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D6532E1F-DAB2-4DF2-BD6E-35DD1B673B43}" xr6:coauthVersionLast="47" xr6:coauthVersionMax="47" xr10:uidLastSave="{00000000-0000-0000-0000-000000000000}"/>
  <bookViews>
    <workbookView xWindow="-110" yWindow="-110" windowWidth="19420" windowHeight="10420" tabRatio="559" xr2:uid="{99FE3431-421B-494B-A232-5ED50AC928F6}"/>
  </bookViews>
  <sheets>
    <sheet name="Portada" sheetId="51" r:id="rId1"/>
    <sheet name="Índice" sheetId="49" r:id="rId2"/>
    <sheet name="AUT-R1" sheetId="47" r:id="rId3"/>
    <sheet name="AUT-R2" sheetId="20" r:id="rId4"/>
    <sheet name="AUT-R3" sheetId="29" r:id="rId5"/>
    <sheet name="AUT-R4" sheetId="4" r:id="rId6"/>
    <sheet name="AUT-R5" sheetId="30" r:id="rId7"/>
    <sheet name="AUT-E1" sheetId="22" r:id="rId8"/>
    <sheet name="AUT-E2" sheetId="37" r:id="rId9"/>
    <sheet name="AUT-E3" sheetId="23" r:id="rId10"/>
    <sheet name="AUT-E4" sheetId="24" r:id="rId11"/>
    <sheet name="AUT-E5" sheetId="25" r:id="rId12"/>
    <sheet name="AUT-1" sheetId="31" r:id="rId13"/>
    <sheet name="AUT-2" sheetId="32" r:id="rId14"/>
    <sheet name="AUT-3" sheetId="33" r:id="rId15"/>
    <sheet name="AUT-4" sheetId="34" r:id="rId16"/>
    <sheet name="AUT-5" sheetId="36" r:id="rId17"/>
    <sheet name="AUT-6" sheetId="27" r:id="rId18"/>
    <sheet name="AUT-6-BIS" sheetId="53" r:id="rId19"/>
    <sheet name="AUT-7" sheetId="48" r:id="rId20"/>
    <sheet name="AUT-8" sheetId="11" r:id="rId21"/>
    <sheet name="AUT-9" sheetId="38" r:id="rId22"/>
    <sheet name="AUT-10" sheetId="39" r:id="rId23"/>
    <sheet name="AUT-11" sheetId="40" r:id="rId24"/>
    <sheet name="AUT-12" sheetId="41" r:id="rId25"/>
    <sheet name="AUT-13" sheetId="42" r:id="rId26"/>
    <sheet name="AUT-14" sheetId="43" r:id="rId27"/>
    <sheet name="AUT-15" sheetId="54" r:id="rId28"/>
    <sheet name="Fuentes y notas" sheetId="52" r:id="rId29"/>
  </sheets>
  <externalReferences>
    <externalReference r:id="rId30"/>
  </externalReferences>
  <definedNames>
    <definedName name="aa" localSheetId="27">'[1]PRD-3'!#REF!</definedName>
    <definedName name="aa" localSheetId="18">'[1]PRD-3'!#REF!</definedName>
    <definedName name="aa" localSheetId="19">'[1]PRD-3'!#REF!</definedName>
    <definedName name="aa" localSheetId="2">'[1]PRD-3'!#REF!</definedName>
    <definedName name="aa" localSheetId="28">'[1]PRD-3'!#REF!</definedName>
    <definedName name="aa">'[1]PRD-3'!#REF!</definedName>
    <definedName name="aaaaa">'[1]PRD-3'!#REF!</definedName>
    <definedName name="_xlnm.Print_Area" localSheetId="12">'AUT-1'!$A$1:$H$35</definedName>
    <definedName name="_xlnm.Print_Area" localSheetId="22">'AUT-10'!$A$1:$H$46</definedName>
    <definedName name="_xlnm.Print_Area" localSheetId="23">'AUT-11'!$A$1:$H$55</definedName>
    <definedName name="_xlnm.Print_Area" localSheetId="24">'AUT-12'!$A$1:$H$56</definedName>
    <definedName name="_xlnm.Print_Area" localSheetId="25">'AUT-13'!$A$1:$H$62</definedName>
    <definedName name="_xlnm.Print_Area" localSheetId="26">'AUT-14'!$A$1:$H$62</definedName>
    <definedName name="_xlnm.Print_Area" localSheetId="27">'AUT-15'!$A$1:$H$62</definedName>
    <definedName name="_xlnm.Print_Area" localSheetId="13">'AUT-2'!$A$1:$G$69</definedName>
    <definedName name="_xlnm.Print_Area" localSheetId="14">'AUT-3'!$A$1:$G$35</definedName>
    <definedName name="_xlnm.Print_Area" localSheetId="15">'AUT-4'!$A$1:$G$35</definedName>
    <definedName name="_xlnm.Print_Area" localSheetId="16">'AUT-5'!$A$1:$H$21</definedName>
    <definedName name="_xlnm.Print_Area" localSheetId="17">'AUT-6'!$A$1:$N$62</definedName>
    <definedName name="_xlnm.Print_Area" localSheetId="18">'AUT-6-BIS'!$A$1:$N$62</definedName>
    <definedName name="_xlnm.Print_Area" localSheetId="19">'AUT-7'!$A$1:$G$69</definedName>
    <definedName name="_xlnm.Print_Area" localSheetId="20">'AUT-8'!$A$1:$H$58</definedName>
    <definedName name="_xlnm.Print_Area" localSheetId="21">'AUT-9'!$A$1:$H$54</definedName>
    <definedName name="_xlnm.Print_Area" localSheetId="7">'AUT-E1'!$A$1:$G$38</definedName>
    <definedName name="_xlnm.Print_Area" localSheetId="8">'AUT-E2'!$A$1:$G$38</definedName>
    <definedName name="_xlnm.Print_Area" localSheetId="9">'AUT-E3'!$A$1:$G$2</definedName>
    <definedName name="_xlnm.Print_Area" localSheetId="10">'AUT-E4'!$A$1:$F$2</definedName>
    <definedName name="_xlnm.Print_Area" localSheetId="11">'AUT-E5'!$A$1:$F$2</definedName>
    <definedName name="_xlnm.Print_Area" localSheetId="2">'AUT-R1'!$A$1:$H$38</definedName>
    <definedName name="_xlnm.Print_Area" localSheetId="3">'AUT-R2'!$A$1:$H$70</definedName>
    <definedName name="_xlnm.Print_Area" localSheetId="4">'AUT-R3'!$A$1:$G$42</definedName>
    <definedName name="_xlnm.Print_Area" localSheetId="5">'AUT-R4'!$A$1:$G$40</definedName>
    <definedName name="_xlnm.Print_Area" localSheetId="6">'AUT-R5'!$A$1:$H$21</definedName>
    <definedName name="DATOS" localSheetId="27">'[1]PRD-3'!#REF!</definedName>
    <definedName name="DATOS" localSheetId="19">'[1]PRD-3'!#REF!</definedName>
    <definedName name="DATOS" localSheetId="2">'[1]PRD-3'!#REF!</definedName>
    <definedName name="DATOS" localSheetId="28">'[1]PRD-3'!#REF!</definedName>
    <definedName name="DATOS">'[1]PRD-3'!#REF!</definedName>
    <definedName name="dd" localSheetId="27">'[1]PRD-3'!#REF!</definedName>
    <definedName name="dd" localSheetId="19">'[1]PRD-3'!#REF!</definedName>
    <definedName name="dd" localSheetId="2">'[1]PRD-3'!#REF!</definedName>
    <definedName name="dd">'[1]PRD-3'!#REF!</definedName>
    <definedName name="ee" localSheetId="27">'[1]PRD-3'!#REF!</definedName>
    <definedName name="ee" localSheetId="19">'[1]PRD-3'!#REF!</definedName>
    <definedName name="ee" localSheetId="2">'[1]PRD-3'!#REF!</definedName>
    <definedName name="ee">'[1]PRD-3'!#REF!</definedName>
    <definedName name="FORMULAS" localSheetId="27">'[1]PRD-3'!#REF!</definedName>
    <definedName name="FORMULAS" localSheetId="19">'[1]PRD-3'!#REF!</definedName>
    <definedName name="FORMULAS" localSheetId="2">'[1]PRD-3'!#REF!</definedName>
    <definedName name="FORMULAS">'[1]PRD-3'!#REF!</definedName>
    <definedName name="FORMULAS_ABSOLU" localSheetId="19">'[1]PRD-3'!#REF!</definedName>
    <definedName name="FORMULAS_ABSOLU" localSheetId="2">'[1]PRD-3'!#REF!</definedName>
    <definedName name="FORMULAS_ABSOLU">'[1]PRD-3'!#REF!</definedName>
    <definedName name="FORMULAS_RELATI" localSheetId="19">'[1]PRD-3'!#REF!</definedName>
    <definedName name="FORMULAS_RELATI" localSheetId="2">'[1]PRD-3'!#REF!</definedName>
    <definedName name="FORMULAS_RELATI">'[1]PRD-3'!#REF!</definedName>
    <definedName name="HTML_CodePage" hidden="1">1252</definedName>
    <definedName name="HTML_Control" localSheetId="27" hidden="1">{"'Hoja1'!$A$8:$L$38"}</definedName>
    <definedName name="HTML_Control" localSheetId="18" hidden="1">{"'Hoja1'!$A$8:$L$38"}</definedName>
    <definedName name="HTML_Control" localSheetId="28"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 localSheetId="27">'[1]PRD-3'!#REF!</definedName>
    <definedName name="ii" localSheetId="19">'[1]PRD-3'!#REF!</definedName>
    <definedName name="ii" localSheetId="2">'[1]PRD-3'!#REF!</definedName>
    <definedName name="ii" localSheetId="28">'[1]PRD-3'!#REF!</definedName>
    <definedName name="ii">'[1]PRD-3'!#REF!</definedName>
    <definedName name="MILES" localSheetId="27">'[1]PRD-3'!#REF!</definedName>
    <definedName name="MILES" localSheetId="19">'[1]PRD-3'!#REF!</definedName>
    <definedName name="MILES" localSheetId="2">'[1]PRD-3'!#REF!</definedName>
    <definedName name="MILES">'[1]PRD-3'!#REF!</definedName>
    <definedName name="MILESILES" localSheetId="27">'[1]PRD-3'!#REF!</definedName>
    <definedName name="MILESILES" localSheetId="19">'[1]PRD-3'!#REF!</definedName>
    <definedName name="MILESILES" localSheetId="2">'[1]PRD-3'!#REF!</definedName>
    <definedName name="MILESILES">'[1]PRD-3'!#REF!</definedName>
    <definedName name="qq" localSheetId="27">'[1]PRD-3'!#REF!</definedName>
    <definedName name="qq" localSheetId="19">'[1]PRD-3'!#REF!</definedName>
    <definedName name="qq" localSheetId="2">'[1]PRD-3'!#REF!</definedName>
    <definedName name="qq">'[1]PRD-3'!#REF!</definedName>
    <definedName name="ROSA" localSheetId="27">'[1]PRD-3'!#REF!</definedName>
    <definedName name="ROSA" localSheetId="19">'[1]PRD-3'!#REF!</definedName>
    <definedName name="ROSA" localSheetId="2">'[1]PRD-3'!#REF!</definedName>
    <definedName name="ROSA">'[1]PRD-3'!#REF!</definedName>
    <definedName name="ss" localSheetId="19">'[1]PRD-3'!#REF!</definedName>
    <definedName name="ss" localSheetId="2">'[1]PRD-3'!#REF!</definedName>
    <definedName name="ss">'[1]PRD-3'!#REF!</definedName>
    <definedName name="sss" localSheetId="19">'[1]PRD-3'!#REF!</definedName>
    <definedName name="sss" localSheetId="2">'[1]PRD-3'!#REF!</definedName>
    <definedName name="sss">'[1]PRD-3'!#REF!</definedName>
    <definedName name="te" localSheetId="19">'[1]PRD-3'!#REF!</definedName>
    <definedName name="te" localSheetId="2">'[1]PRD-3'!#REF!</definedName>
    <definedName name="te">'[1]PRD-3'!#REF!</definedName>
    <definedName name="TITULO" localSheetId="19">'[1]PRD-3'!#REF!</definedName>
    <definedName name="TITULO" localSheetId="2">'[1]PRD-3'!#REF!</definedName>
    <definedName name="TITULO">'[1]PRD-3'!#REF!</definedName>
    <definedName name="xxx" localSheetId="27" hidden="1">{"'Hoja1'!$A$8:$L$38"}</definedName>
    <definedName name="xxx" localSheetId="18" hidden="1">{"'Hoja1'!$A$8:$L$38"}</definedName>
    <definedName name="xxx" localSheetId="28" hidden="1">{"'Hoja1'!$A$8:$L$38"}</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6" i="54" l="1"/>
  <c r="H106" i="54"/>
  <c r="H100" i="54"/>
  <c r="H94" i="54"/>
  <c r="H90" i="54"/>
  <c r="H88" i="54"/>
  <c r="H78" i="54"/>
  <c r="L75" i="54"/>
  <c r="H66" i="54"/>
  <c r="L61" i="54"/>
  <c r="H58" i="54"/>
  <c r="L57" i="54"/>
  <c r="L53" i="54"/>
  <c r="H52" i="54"/>
  <c r="H50" i="54"/>
  <c r="L47" i="54"/>
  <c r="L45" i="54"/>
  <c r="F42" i="54"/>
  <c r="H42" i="54" s="1"/>
  <c r="O42" i="54"/>
  <c r="Q42" i="54" s="1"/>
  <c r="L41" i="54"/>
  <c r="L39" i="54"/>
  <c r="J38" i="54"/>
  <c r="L38" i="54" s="1"/>
  <c r="O38" i="54"/>
  <c r="Q38" i="54" s="1"/>
  <c r="H45" i="54"/>
  <c r="L44" i="54"/>
  <c r="H34" i="54"/>
  <c r="L34" i="54"/>
  <c r="L31" i="54"/>
  <c r="H28" i="54"/>
  <c r="L27" i="54"/>
  <c r="H26" i="54"/>
  <c r="L19" i="54"/>
  <c r="L18" i="54"/>
  <c r="H16" i="54"/>
  <c r="H14" i="54"/>
  <c r="L14" i="54"/>
  <c r="L13" i="54"/>
  <c r="L9" i="54"/>
  <c r="H60" i="54"/>
  <c r="L106" i="54"/>
  <c r="E37" i="37"/>
  <c r="G37" i="37"/>
  <c r="I37" i="37"/>
  <c r="K37" i="37"/>
  <c r="M37" i="37"/>
  <c r="O37" i="37"/>
  <c r="Q37" i="37"/>
  <c r="S37" i="37"/>
  <c r="L22" i="54"/>
  <c r="L126" i="54"/>
  <c r="Q14" i="54"/>
  <c r="L129" i="54"/>
  <c r="Q58" i="54"/>
  <c r="L23" i="54"/>
  <c r="Q27" i="54"/>
  <c r="H35" i="54"/>
  <c r="L71" i="54"/>
  <c r="L100" i="54"/>
  <c r="L116" i="54"/>
  <c r="Q16" i="54"/>
  <c r="L26" i="54"/>
  <c r="Q6" i="54"/>
  <c r="Q15" i="54"/>
  <c r="L52" i="54"/>
  <c r="L10" i="54"/>
  <c r="L40" i="54"/>
  <c r="H18" i="54"/>
  <c r="H19" i="54"/>
  <c r="H46" i="54"/>
  <c r="Q39" i="54"/>
  <c r="Q43" i="54"/>
  <c r="Q18" i="54"/>
  <c r="Q29" i="54"/>
  <c r="Q120" i="54"/>
  <c r="Q9" i="54"/>
  <c r="Q79" i="54"/>
  <c r="H13" i="54"/>
  <c r="H53" i="54"/>
  <c r="Q46" i="54"/>
  <c r="Q50" i="54"/>
  <c r="Q41" i="54"/>
  <c r="Q101" i="54"/>
  <c r="Q40" i="54"/>
  <c r="Q45" i="54"/>
  <c r="Q114" i="54"/>
  <c r="H54" i="54"/>
  <c r="Q67" i="54"/>
  <c r="H79" i="54"/>
  <c r="Q116" i="54"/>
  <c r="L124" i="54"/>
  <c r="L93" i="54"/>
  <c r="Q51" i="54"/>
  <c r="L78" i="54"/>
  <c r="H91" i="54"/>
  <c r="L101" i="54"/>
  <c r="L60" i="54"/>
  <c r="L90" i="54"/>
  <c r="L89" i="54"/>
  <c r="H97" i="54"/>
  <c r="Q99" i="54"/>
  <c r="H104" i="54"/>
  <c r="L128" i="54"/>
  <c r="L117" i="54"/>
  <c r="L118" i="54"/>
  <c r="L115" i="54"/>
  <c r="H95" i="54"/>
  <c r="H122" i="54"/>
  <c r="L63" i="54"/>
  <c r="L96" i="54"/>
  <c r="L66" i="54"/>
  <c r="H70" i="54"/>
  <c r="L85" i="54"/>
  <c r="H102" i="54"/>
  <c r="Q104" i="54"/>
  <c r="Q127" i="54"/>
  <c r="H29" i="54"/>
  <c r="AK38" i="24"/>
  <c r="G38" i="24"/>
  <c r="U38" i="25"/>
  <c r="M38" i="24"/>
  <c r="K38" i="24"/>
  <c r="AG38" i="24"/>
  <c r="E38" i="25"/>
  <c r="W38" i="24"/>
  <c r="Y38" i="23"/>
  <c r="AI38" i="24"/>
  <c r="Q38" i="24"/>
  <c r="I38" i="24"/>
  <c r="Y38" i="24"/>
  <c r="K38" i="25"/>
  <c r="I37" i="22"/>
  <c r="M38" i="25"/>
  <c r="Q38" i="25"/>
  <c r="S38" i="23"/>
  <c r="K38" i="23"/>
  <c r="S38" i="25"/>
  <c r="AA38" i="24"/>
  <c r="Q38" i="23"/>
  <c r="U38" i="23"/>
  <c r="O38" i="23"/>
  <c r="W38" i="23"/>
  <c r="M38" i="23"/>
  <c r="G38" i="23"/>
  <c r="E38" i="23"/>
  <c r="E37" i="22"/>
  <c r="G37" i="22"/>
  <c r="O38" i="24"/>
  <c r="E38" i="24"/>
  <c r="AC38" i="24"/>
  <c r="S38" i="24"/>
  <c r="G38" i="25"/>
  <c r="I38" i="25"/>
  <c r="I38" i="23"/>
  <c r="U38" i="24"/>
  <c r="O38" i="25"/>
  <c r="AE38" i="24"/>
  <c r="H116" i="54" l="1"/>
  <c r="H89" i="54"/>
  <c r="H99" i="54"/>
  <c r="H123" i="54"/>
  <c r="J42" i="54"/>
  <c r="L42" i="54" s="1"/>
  <c r="L51" i="54"/>
  <c r="L59" i="54"/>
  <c r="L67" i="54"/>
  <c r="L95" i="54"/>
  <c r="H63" i="54"/>
  <c r="H62" i="54"/>
  <c r="H118" i="54"/>
  <c r="H22" i="54"/>
  <c r="H27" i="54"/>
  <c r="H43" i="54"/>
  <c r="H59" i="54"/>
  <c r="H67" i="54"/>
  <c r="H101" i="54"/>
  <c r="H15" i="54"/>
  <c r="H83" i="54"/>
  <c r="H117" i="54"/>
  <c r="H112" i="54"/>
  <c r="L16" i="54"/>
  <c r="L28" i="54"/>
  <c r="L91" i="54"/>
  <c r="H39" i="54"/>
  <c r="H111" i="54"/>
  <c r="H30" i="54"/>
  <c r="L30" i="54"/>
  <c r="L46" i="54"/>
  <c r="L54" i="54"/>
  <c r="L62" i="54"/>
  <c r="L74" i="54"/>
  <c r="L84" i="54"/>
  <c r="L92" i="54"/>
  <c r="L98" i="54"/>
  <c r="L104" i="54"/>
  <c r="L113" i="54"/>
  <c r="L119" i="54"/>
  <c r="L125" i="54"/>
  <c r="Q17" i="54"/>
  <c r="Q26" i="54"/>
  <c r="Q44" i="54"/>
  <c r="Q61" i="54"/>
  <c r="Q89" i="54"/>
  <c r="Q117" i="54"/>
  <c r="Q129" i="54"/>
  <c r="H51" i="54"/>
  <c r="H10" i="54"/>
  <c r="H108" i="54"/>
  <c r="H84" i="54"/>
  <c r="L105" i="54"/>
  <c r="L112" i="54"/>
  <c r="H92" i="54"/>
  <c r="H40" i="54"/>
  <c r="H107" i="54"/>
  <c r="H41" i="54"/>
  <c r="H47" i="54"/>
  <c r="H57" i="54"/>
  <c r="H75" i="54"/>
  <c r="H85" i="54"/>
  <c r="H93" i="54"/>
  <c r="H105" i="54"/>
  <c r="H114" i="54"/>
  <c r="H120" i="54"/>
  <c r="H126" i="54"/>
  <c r="Q74" i="54"/>
  <c r="Q66" i="54"/>
  <c r="Q75" i="54"/>
  <c r="Q122" i="54"/>
  <c r="Q13" i="54"/>
  <c r="Q31" i="54"/>
  <c r="Q115" i="54"/>
  <c r="L50" i="54"/>
  <c r="Q126" i="54"/>
  <c r="Q125" i="54"/>
  <c r="L121" i="54"/>
  <c r="L79" i="54"/>
  <c r="Q54" i="54"/>
  <c r="Q10" i="54"/>
  <c r="L29" i="54"/>
  <c r="L35" i="54"/>
  <c r="H119" i="54"/>
  <c r="F38" i="54"/>
  <c r="H38" i="54" s="1"/>
  <c r="Q94" i="54"/>
  <c r="Q57" i="54"/>
  <c r="Q92" i="54"/>
  <c r="Q91" i="54"/>
  <c r="Q34" i="54"/>
  <c r="Q19" i="54"/>
  <c r="Q98" i="54"/>
  <c r="Q71" i="54"/>
  <c r="L122" i="54"/>
  <c r="L97" i="54"/>
  <c r="H129" i="54"/>
  <c r="Q83" i="54"/>
  <c r="Q95" i="54"/>
  <c r="Q119" i="54"/>
  <c r="Q23" i="54"/>
  <c r="Q118" i="54"/>
  <c r="H31" i="54"/>
  <c r="L6" i="54"/>
  <c r="L70" i="54"/>
  <c r="H17" i="54"/>
  <c r="L123" i="54"/>
  <c r="Q28" i="54"/>
  <c r="H61" i="54"/>
  <c r="L103" i="54"/>
  <c r="H113" i="54"/>
  <c r="Q105" i="54"/>
  <c r="L120" i="54"/>
  <c r="L58" i="54"/>
  <c r="L82" i="54"/>
  <c r="Q63" i="54"/>
  <c r="H98" i="54"/>
  <c r="Q123" i="54"/>
  <c r="Q103" i="54"/>
  <c r="Q30" i="54"/>
  <c r="Q128" i="54"/>
  <c r="Q82" i="54"/>
  <c r="Q78" i="54"/>
  <c r="Q121" i="54"/>
  <c r="L43" i="54"/>
  <c r="Q96" i="54"/>
  <c r="Q97" i="54"/>
  <c r="L111" i="54"/>
  <c r="L88" i="54"/>
  <c r="Q53" i="54"/>
  <c r="Q70" i="54"/>
  <c r="Q60" i="54"/>
  <c r="L94" i="54"/>
  <c r="L83" i="54"/>
  <c r="H103" i="54"/>
  <c r="H96" i="54"/>
  <c r="L114" i="54"/>
  <c r="H6" i="54"/>
  <c r="H115" i="54"/>
  <c r="Q52" i="54"/>
  <c r="H74" i="54"/>
  <c r="Q84" i="54"/>
  <c r="Q113" i="54"/>
  <c r="Q111" i="54"/>
  <c r="H71" i="54"/>
  <c r="L17" i="54"/>
  <c r="L127" i="54"/>
  <c r="H9" i="54"/>
  <c r="Q88" i="54"/>
  <c r="H128" i="54"/>
  <c r="L99" i="54"/>
  <c r="Q102" i="54"/>
  <c r="Q124" i="54"/>
  <c r="H121" i="54"/>
  <c r="H44" i="54"/>
  <c r="Q85" i="54"/>
  <c r="Q35" i="54"/>
  <c r="H124" i="54"/>
  <c r="H23" i="54"/>
  <c r="L15" i="54"/>
  <c r="Q22" i="54"/>
  <c r="H82" i="54"/>
  <c r="H127" i="54"/>
  <c r="Q62" i="54"/>
  <c r="H125" i="54"/>
  <c r="Q90" i="54"/>
  <c r="Q59" i="54"/>
  <c r="Q93" i="54"/>
  <c r="L102" i="54"/>
  <c r="Q112" i="54"/>
  <c r="Q100" i="54"/>
</calcChain>
</file>

<file path=xl/sharedStrings.xml><?xml version="1.0" encoding="utf-8"?>
<sst xmlns="http://schemas.openxmlformats.org/spreadsheetml/2006/main" count="2404" uniqueCount="444">
  <si>
    <t>Familiar colaborador</t>
  </si>
  <si>
    <t>Socio de sociedad</t>
  </si>
  <si>
    <t>Familiar de socio</t>
  </si>
  <si>
    <t>Religioso</t>
  </si>
  <si>
    <t>Colegio profesional</t>
  </si>
  <si>
    <t>TOTAL</t>
  </si>
  <si>
    <t>RETA</t>
  </si>
  <si>
    <t xml:space="preserve">Valores Absolutos </t>
  </si>
  <si>
    <t>Hombre</t>
  </si>
  <si>
    <t>Mujer</t>
  </si>
  <si>
    <t>EDAD</t>
  </si>
  <si>
    <t>NACIONALIDAD</t>
  </si>
  <si>
    <t>Españoles</t>
  </si>
  <si>
    <t>Extranjeros</t>
  </si>
  <si>
    <t>DE 16 A 25 AÑOS</t>
  </si>
  <si>
    <t>DE 26 A 35 AÑOS</t>
  </si>
  <si>
    <t>DE 36 A 45 AÑOS</t>
  </si>
  <si>
    <t>DE 46 A 55 AÑOS</t>
  </si>
  <si>
    <t>DE 56 A 65 AÑOS</t>
  </si>
  <si>
    <t>DE 66 Y MÁS AÑOS</t>
  </si>
  <si>
    <t>ANTIGÜEDAD</t>
  </si>
  <si>
    <t>Base mínima</t>
  </si>
  <si>
    <t>Entre b/mínima y 1,5 b/mínima</t>
  </si>
  <si>
    <t>Entre 1,5 y 2 b/minima</t>
  </si>
  <si>
    <t>Entre 2 y 3 b/mínima</t>
  </si>
  <si>
    <t>Más de 3 veces b/mínima</t>
  </si>
  <si>
    <t>Menos de 6 meses</t>
  </si>
  <si>
    <t>De 6 a 12 meses</t>
  </si>
  <si>
    <t>De 1 a 3 años</t>
  </si>
  <si>
    <t>De 3 a 5 años</t>
  </si>
  <si>
    <t>SECTOR DE ACTIVIDAD</t>
  </si>
  <si>
    <t>Agricultura</t>
  </si>
  <si>
    <t>Industria</t>
  </si>
  <si>
    <t>Construcción</t>
  </si>
  <si>
    <t>Servicios</t>
  </si>
  <si>
    <t>ASALARIADOS</t>
  </si>
  <si>
    <t>PLURIACTIVIDAD</t>
  </si>
  <si>
    <t>Resto de Europa</t>
  </si>
  <si>
    <t>África</t>
  </si>
  <si>
    <t>Europa</t>
  </si>
  <si>
    <t>Unión Europea</t>
  </si>
  <si>
    <t>América</t>
  </si>
  <si>
    <t>América del Norte</t>
  </si>
  <si>
    <t>Asia</t>
  </si>
  <si>
    <t>Oceanía</t>
  </si>
  <si>
    <t>Sin asalariados</t>
  </si>
  <si>
    <t>Con asalariados</t>
  </si>
  <si>
    <t>Sin pluriactividad</t>
  </si>
  <si>
    <t>Con pluriactividad</t>
  </si>
  <si>
    <t>DIVISIÓN DE ACTIVIDAD</t>
  </si>
  <si>
    <t>HOMBRES</t>
  </si>
  <si>
    <t>MUJERES</t>
  </si>
  <si>
    <t>De 16 a 25 años</t>
  </si>
  <si>
    <t>De 26 a 35 años</t>
  </si>
  <si>
    <t>De 36 a 45 años</t>
  </si>
  <si>
    <t>De 46 a 55 años</t>
  </si>
  <si>
    <t>De 56 a 65 años</t>
  </si>
  <si>
    <t>De 66 años o más</t>
  </si>
  <si>
    <t>Índice</t>
  </si>
  <si>
    <t>CUADROS RESUMEN</t>
  </si>
  <si>
    <t>CUADROS DE EVOLUCIÓN</t>
  </si>
  <si>
    <t>AUT-R1.</t>
  </si>
  <si>
    <t>AUT-R2.</t>
  </si>
  <si>
    <t>AUT-R3.</t>
  </si>
  <si>
    <t>AUT-E1.</t>
  </si>
  <si>
    <t>Personas físicas</t>
  </si>
  <si>
    <t>Colegio Profesional</t>
  </si>
  <si>
    <t>RÉGIMEN</t>
  </si>
  <si>
    <t>Enero</t>
  </si>
  <si>
    <t>Febrero</t>
  </si>
  <si>
    <t>Marzo</t>
  </si>
  <si>
    <t>Abril</t>
  </si>
  <si>
    <t>Mayo</t>
  </si>
  <si>
    <t>Junio</t>
  </si>
  <si>
    <t>Julio</t>
  </si>
  <si>
    <t>Agosto</t>
  </si>
  <si>
    <t>Septiembre</t>
  </si>
  <si>
    <t>Octubre</t>
  </si>
  <si>
    <t>Noviembre</t>
  </si>
  <si>
    <t>Diciembre</t>
  </si>
  <si>
    <t>AUT-R4.</t>
  </si>
  <si>
    <t>AUT-R5.</t>
  </si>
  <si>
    <t>AUT-E2.</t>
  </si>
  <si>
    <t>AUT-E3.</t>
  </si>
  <si>
    <t>AUT-E4.</t>
  </si>
  <si>
    <t>AUT-E5.</t>
  </si>
  <si>
    <t>Sin tarifa plana</t>
  </si>
  <si>
    <t>Con tarifa plana</t>
  </si>
  <si>
    <t>COMUNIDAD AUTÓNOMA</t>
  </si>
  <si>
    <t>ESPAÑOLES</t>
  </si>
  <si>
    <t>EXTRANJEROS</t>
  </si>
  <si>
    <t>SIN ASALARIADOS</t>
  </si>
  <si>
    <t>CON ASALARIADOS</t>
  </si>
  <si>
    <t>SIN PLURIACTIVIDAD</t>
  </si>
  <si>
    <t>CON PLURIACTIVIDAD</t>
  </si>
  <si>
    <t>DISCAPACIDAD</t>
  </si>
  <si>
    <t>Sin discapacidad</t>
  </si>
  <si>
    <t>Con discapacidad</t>
  </si>
  <si>
    <t>Trabajadores autónomos por régimen, según sexo, edad, nacionalidad y continentes</t>
  </si>
  <si>
    <t>Trabajadores autónomos por régimen, según sector de actividad, secciones y divisiones de la CNAE</t>
  </si>
  <si>
    <t>Trabajadores autónomos por régimen, según colectivo, base de cotización, antigüedad, derecho a deducción y discapacidad</t>
  </si>
  <si>
    <t>Trabajadores autónomos por colectivo, según sexo, edad, nacionalidad y continentes</t>
  </si>
  <si>
    <t>Trabajadores autónomos por colectivo, según sector de actividad, secciones y divisiones de la CNAE</t>
  </si>
  <si>
    <t>Trabajadores autónomos por colectivo, según régimen, base de cotización, antigüedad, derecho a deducción y discapacidad</t>
  </si>
  <si>
    <t>Trabajadores autónomos por régimen</t>
  </si>
  <si>
    <t>Trabajadores autónomos por colectivo</t>
  </si>
  <si>
    <t>Trabajadores autónomos por sexo, edad y nacionalidad</t>
  </si>
  <si>
    <t>Trabajadores autónomos por base de cotización, antigüedad, derecho a deducción y discapacidad</t>
  </si>
  <si>
    <t>AUT-E2. TRABAJADORES AUTÓNOMOS POR COLECTIVO</t>
  </si>
  <si>
    <t>AUT-E1. TRABAJADORES AUTÓNOMOS POR RÉGIMEN</t>
  </si>
  <si>
    <t>TRABAJADORES AUTÓNOMOS POR COLECTIVO</t>
  </si>
  <si>
    <t>TRABAJADORES AUTÓNOMOS (CRUCE DE VARIABLES)</t>
  </si>
  <si>
    <t>Almería</t>
  </si>
  <si>
    <t>ANDALUCÍA</t>
  </si>
  <si>
    <t>Córdoba</t>
  </si>
  <si>
    <t>Granada</t>
  </si>
  <si>
    <t>Huelva</t>
  </si>
  <si>
    <t>Jaén</t>
  </si>
  <si>
    <t>Málaga</t>
  </si>
  <si>
    <t>Sevilla</t>
  </si>
  <si>
    <t>Teruel</t>
  </si>
  <si>
    <t>Huesca</t>
  </si>
  <si>
    <t>Zaragoza</t>
  </si>
  <si>
    <t>Las Palmas</t>
  </si>
  <si>
    <t>S.C.Tenerife</t>
  </si>
  <si>
    <t>Albacete</t>
  </si>
  <si>
    <t>Ciudad Real</t>
  </si>
  <si>
    <t>Cuenca</t>
  </si>
  <si>
    <t>Guadalajara</t>
  </si>
  <si>
    <t>Toledo</t>
  </si>
  <si>
    <t>Ávila</t>
  </si>
  <si>
    <t>León</t>
  </si>
  <si>
    <t>Burgos</t>
  </si>
  <si>
    <t>Palencia</t>
  </si>
  <si>
    <t>Salamanca</t>
  </si>
  <si>
    <t>Segovia</t>
  </si>
  <si>
    <t>Soria</t>
  </si>
  <si>
    <t>Valladolid</t>
  </si>
  <si>
    <t>Zamora</t>
  </si>
  <si>
    <t>Barcelona</t>
  </si>
  <si>
    <t>Cádiz</t>
  </si>
  <si>
    <t>Girona</t>
  </si>
  <si>
    <t>Lleida</t>
  </si>
  <si>
    <t>Tarragona</t>
  </si>
  <si>
    <t>COMUNITAT VALENCIANA</t>
  </si>
  <si>
    <t>Castellón</t>
  </si>
  <si>
    <t>Alicante</t>
  </si>
  <si>
    <t>Valencia</t>
  </si>
  <si>
    <t>EXTREMADURA</t>
  </si>
  <si>
    <t>Badajoz</t>
  </si>
  <si>
    <t>Cáceres</t>
  </si>
  <si>
    <t>GALICIA</t>
  </si>
  <si>
    <t>Lugo</t>
  </si>
  <si>
    <t>A Coruña</t>
  </si>
  <si>
    <t>Ourense</t>
  </si>
  <si>
    <t>Pontevedra</t>
  </si>
  <si>
    <t>Araba/Álava</t>
  </si>
  <si>
    <t>Bizkaia</t>
  </si>
  <si>
    <t>Guipúzcoa</t>
  </si>
  <si>
    <t>RIOJA (LA)</t>
  </si>
  <si>
    <t>MADRID (COMUNIDAD DE)</t>
  </si>
  <si>
    <t>MURCIA (REGIÓN DE)</t>
  </si>
  <si>
    <t>NAVARRA (C. FORAL DE)</t>
  </si>
  <si>
    <t>PAÍS VASCO</t>
  </si>
  <si>
    <t>CATALUÑA</t>
  </si>
  <si>
    <t>CASTILLA Y LEÓN</t>
  </si>
  <si>
    <t>CASTILLA-LA MANCHA</t>
  </si>
  <si>
    <t>ASTURIAS (PRINCIPADO DE)</t>
  </si>
  <si>
    <t>BALEARS (ILLES)</t>
  </si>
  <si>
    <t>CANARIAS</t>
  </si>
  <si>
    <t>ARAGÓN</t>
  </si>
  <si>
    <t>CEUTA</t>
  </si>
  <si>
    <t>MELILLA</t>
  </si>
  <si>
    <t>CANTABRIA</t>
  </si>
  <si>
    <t>Autónomos personas físicas</t>
  </si>
  <si>
    <t>RETM</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</si>
  <si>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</si>
  <si>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</si>
  <si>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</si>
  <si>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</si>
  <si>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</si>
  <si>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</si>
  <si>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</si>
  <si>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</si>
  <si>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</si>
  <si>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</si>
  <si>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</si>
  <si>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</si>
  <si>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</si>
  <si>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</si>
  <si>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 Foral de)</t>
  </si>
  <si>
    <t>País Vasco</t>
  </si>
  <si>
    <t>Rioja (La)</t>
  </si>
  <si>
    <t>Ceuta</t>
  </si>
  <si>
    <t>Melilla</t>
  </si>
  <si>
    <t>SEXO (1)</t>
  </si>
  <si>
    <t>TOTAL (1)</t>
  </si>
  <si>
    <t>De 5 a 10 años</t>
  </si>
  <si>
    <t>De 10 a 20 años</t>
  </si>
  <si>
    <t>20 o más años</t>
  </si>
  <si>
    <t xml:space="preserve">2024: </t>
  </si>
  <si>
    <t>Autónomos por cada 1000 habitantes de 16 a 64 años</t>
  </si>
  <si>
    <t>AUT-6</t>
  </si>
  <si>
    <t>AUT-7</t>
  </si>
  <si>
    <t>AUT-8</t>
  </si>
  <si>
    <t>AUT-9</t>
  </si>
  <si>
    <t>AUT-R3. TRABAJADORES AUTÓNOMOS POR RÉGIMEN, SEGÚN SECTOR DE ACTIVIDAD, SECCIONES Y DIVISIONES DE LA CNAE</t>
  </si>
  <si>
    <t>AUT-R4. TRABAJADORES AUTÓNOMOS POR RÉGIMEN, SEGÚN COLECTIVO, BASE DE COTIZACIÓN, ANTIGÜEDAD, DERECHO A DEDUCCIÓN Y DISCAPACIDAD</t>
  </si>
  <si>
    <t>AUT-E3. TRABAJADORES AUTÓNOMOS POR SEXO, EDAD Y NACIONALIDAD</t>
  </si>
  <si>
    <t>AUT-E4. TRABAJADORES AUTÓNOMOS POR  BASE DE COTIZACIÓN, ANTIGÜEDAD, DERECHO A DEDUCCIÓN Y DISCAPACIDAD</t>
  </si>
  <si>
    <t>ESTADÍSTICA DE PERSONAS TRABAJADORAS POR CUENTA PROPIA AFILIADAS A LA SEGURIDAD SOCIAL</t>
  </si>
  <si>
    <t>AUT-1.</t>
  </si>
  <si>
    <t>AUT-2.</t>
  </si>
  <si>
    <t>AUT-3.</t>
  </si>
  <si>
    <t>AUT-4.</t>
  </si>
  <si>
    <t>AUT-5.</t>
  </si>
  <si>
    <t>AUT-10</t>
  </si>
  <si>
    <t>AUT-11</t>
  </si>
  <si>
    <t>AUT-12</t>
  </si>
  <si>
    <t>AUT-13</t>
  </si>
  <si>
    <t>AUT-14</t>
  </si>
  <si>
    <t>AUT-4. TRABAJADORES AUTÓNOMOS POR COLECTIVO, SEGÚN RÉGIMEN, BASE DE COTIZACIÓN, ANTIGÜEDAD, DERECHO A DEDUCCIÓN Y DISCAPACIDAD</t>
  </si>
  <si>
    <t>AUT-3. TRABAJADORES AUTÓNOMOS POR COLECTIVO, SEGÚN SECTOR DE ACTIVIDAD, SECCIONES Y DIVISIONES DE LA CNAE</t>
  </si>
  <si>
    <t>(2) La suma por continente no suma el total de extranjeros porque hay autónomos con nacionalidad desconocida. Se incluyen únicamente aquellos autónomos de nacionalidad extranjera.</t>
  </si>
  <si>
    <t>Centro América y Caribe</t>
  </si>
  <si>
    <t>Sudamérica</t>
  </si>
  <si>
    <t>SEXO(1)</t>
  </si>
  <si>
    <t>Base mínima (1)</t>
  </si>
  <si>
    <t>BASE DE COTIZACIÓN (1)</t>
  </si>
  <si>
    <t>BASE DE COTIZACIÓN (3)</t>
  </si>
  <si>
    <t>BASE DE COTIZACIÓN (2)</t>
  </si>
  <si>
    <t>SEXO (2)</t>
  </si>
  <si>
    <t>Miembro órgano admón. sociedad</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</si>
  <si>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</si>
  <si>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</si>
  <si>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</si>
  <si>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</si>
  <si>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</si>
  <si>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</si>
  <si>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</si>
  <si>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</si>
  <si>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</si>
  <si>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</si>
  <si>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</si>
  <si>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</si>
  <si>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</si>
  <si>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</si>
  <si>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</si>
  <si>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</si>
  <si>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 impresión, encuadernación</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</si>
  <si>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</si>
  <si>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</si>
  <si>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</si>
  <si>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</si>
  <si>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</si>
  <si>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</si>
  <si>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</si>
  <si>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</si>
  <si>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</si>
  <si>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</si>
  <si>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</si>
  <si>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</si>
  <si>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</si>
  <si>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</si>
  <si>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</si>
  <si>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</si>
  <si>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</si>
  <si>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</si>
  <si>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</si>
  <si>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</si>
  <si>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</si>
  <si>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</si>
  <si>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</si>
  <si>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</si>
  <si>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motocicletas</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</si>
  <si>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</si>
  <si>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</si>
  <si>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</si>
  <si>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</si>
  <si>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</si>
  <si>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</si>
  <si>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</si>
  <si>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</si>
  <si>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</si>
  <si>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edición musical</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</si>
  <si>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</si>
  <si>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</si>
  <si>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</si>
  <si>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</si>
  <si>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</si>
  <si>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</si>
  <si>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</si>
  <si>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</si>
  <si>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</si>
  <si>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</si>
  <si>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</si>
  <si>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</si>
  <si>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</si>
  <si>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</si>
  <si>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</si>
  <si>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</si>
  <si>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</si>
  <si>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relacionadas con los mismos</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</si>
  <si>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</si>
  <si>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</si>
  <si>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</si>
  <si>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</si>
  <si>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</si>
  <si>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</si>
  <si>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</si>
  <si>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</si>
  <si>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</si>
  <si>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</si>
  <si>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</si>
  <si>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</si>
  <si>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</si>
  <si>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</si>
  <si>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</si>
  <si>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</si>
  <si>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</si>
  <si>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</si>
  <si>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FUENTES Y NOTAS EXPLICATIVAS</t>
  </si>
  <si>
    <t>1. OBJETIVO:</t>
  </si>
  <si>
    <t>La fuente de información para elaborar esta estadística son los registros de afiliados del RETA y el RETM que recibe la Subdirección General de Estadística y Análisis Sociolaboral del Ministerio de Trabajo y Economía Social por parte de la Seguridad Social.</t>
  </si>
  <si>
    <t>4. ÁMBITO GEOGRÁFICO:</t>
  </si>
  <si>
    <t>2. FUENTE DE LA INFORMACIÓN:</t>
  </si>
  <si>
    <t>5. ÁMBITO TEMPORAL:</t>
  </si>
  <si>
    <t>Se proporciona información mensual, considerando los afiliados a alguno de los dos regímenes, RETA o RETM, el último día del mes de referencia.</t>
  </si>
  <si>
    <t>Todo el territorio nacional.
Se proporciona información del total del territorio, por comunidad autónoma y por provincia.</t>
  </si>
  <si>
    <t>6. VARIABLES DE ANÁLISIS</t>
  </si>
  <si>
    <t>7. VARIABLES DE CLASIFICACIÓN</t>
  </si>
  <si>
    <t>8.METODOLOGÍA</t>
  </si>
  <si>
    <t>A - Agricultura, ganadería, silvicultura y pesca</t>
  </si>
  <si>
    <t>B - Industrias extractivas</t>
  </si>
  <si>
    <t>C - Industria manufacturera</t>
  </si>
  <si>
    <t>D - Suministro de energía eléctrica, gas, vapor y aire acondicionado</t>
  </si>
  <si>
    <t>E - Suministro de agua, saneamiento, gestión residuos</t>
  </si>
  <si>
    <t>F - Construcción</t>
  </si>
  <si>
    <t>G - Comercio al por mayor y por menor; reparación vehículos motor</t>
  </si>
  <si>
    <t>H - Transporte y almacenamiento</t>
  </si>
  <si>
    <t>I - Hostelería</t>
  </si>
  <si>
    <t>J - Información y comunicaciones</t>
  </si>
  <si>
    <t>K - Actividades financieras y de seguros</t>
  </si>
  <si>
    <t>L - Actividades inmobiliarias</t>
  </si>
  <si>
    <t>M - Actividades profesionales, científicas y técnicas</t>
  </si>
  <si>
    <t>N - Actividades administrativas y servicios auxiliares</t>
  </si>
  <si>
    <t>O - Administración Pública y defensa; Seguridad social obligatoria</t>
  </si>
  <si>
    <t>P - Educación</t>
  </si>
  <si>
    <t>Q - Actividades sanitarias y de servicios sociales</t>
  </si>
  <si>
    <t>R - Actividades artísticas, recreativas y de entretenimiento</t>
  </si>
  <si>
    <t>S - Otros servicios</t>
  </si>
  <si>
    <t>T - Activ. hogares empleadores personal doméstico, productores bienes y serv.</t>
  </si>
  <si>
    <t>U - Actividades de organizaciones y organismos extraterritoriales</t>
  </si>
  <si>
    <t>La Estadística de Personas Trabajadoras por Cuenta Propia Afiliadas a la Seguridad Social (Autónomos) tiene por objeto proporcionar información del número de personas trabajadoras por cuenta propia afiliadas en la Seguridad Social al Régimen Especial de Trabajadores Autónomos (RETA) y al Régimen Especial de Trabajadores del Mar (RETM).
Se proporciona información desagregada según distintas variables que categorizan a los trabajadores autónomos, considerando variables sociodemográficas, como el sexo, la edad, la comunidad autónoma y la nacionalidad, y variables de otra índole como el colectivo de autónomos al que pertenece el afiliado, el sector de actividad, la base de cotización, o la antigüedad.
Se muestra a su vez información de la evolución mensual de los autónomos clasificada por las distintas variables mencionadas.</t>
  </si>
  <si>
    <t>3. PERIODICIDAD:</t>
  </si>
  <si>
    <t>La difusión de la Estadística de Autónomos tiene una periodicidad mensual, proporcionando información referida al mes anterior al de la fecha de publicación.</t>
  </si>
  <si>
    <r>
      <rPr>
        <b/>
        <sz val="10"/>
        <color rgb="FF000000"/>
        <rFont val="Arial"/>
        <family val="2"/>
      </rPr>
      <t>Sexo y edad:</t>
    </r>
    <r>
      <rPr>
        <sz val="10"/>
        <color rgb="FF000000"/>
        <rFont val="Arial"/>
        <family val="2"/>
      </rPr>
      <t xml:space="preserve"> Características personales de sexo y edad de los trabajadores afiliados a alguno de los regímenes considerados.
</t>
    </r>
    <r>
      <rPr>
        <b/>
        <sz val="10"/>
        <color rgb="FF000000"/>
        <rFont val="Arial"/>
        <family val="2"/>
      </rPr>
      <t>Ámbito territorial:</t>
    </r>
    <r>
      <rPr>
        <sz val="10"/>
        <color rgb="FF000000"/>
        <rFont val="Arial"/>
        <family val="2"/>
      </rPr>
      <t xml:space="preserve"> Se clasifica la información por la provincia y la comunidad autónoma en la que el autónomo desarrolla su actividad.
</t>
    </r>
    <r>
      <rPr>
        <b/>
        <sz val="10"/>
        <color rgb="FF000000"/>
        <rFont val="Arial"/>
        <family val="2"/>
      </rPr>
      <t>Nacionalidad:</t>
    </r>
    <r>
      <rPr>
        <sz val="10"/>
        <color rgb="FF000000"/>
        <rFont val="Arial"/>
        <family val="2"/>
      </rPr>
      <t xml:space="preserve"> Vínculo o relación que une a una persona con un determinado estado y su ordenamiento jurídico, que implica derechos y deberes recíprocos. En el caso de la nacionalidad española el vínculo será con respecto al estado español. Los aspectos fundamentales de la nacionalidad española están regulados en el Código Civil. 
Se clasifica en españoles y extranjeros. 
</t>
    </r>
    <r>
      <rPr>
        <b/>
        <sz val="10"/>
        <color rgb="FF000000"/>
        <rFont val="Arial"/>
        <family val="2"/>
      </rPr>
      <t>Continente:</t>
    </r>
    <r>
      <rPr>
        <sz val="10"/>
        <color rgb="FF000000"/>
        <rFont val="Arial"/>
        <family val="2"/>
      </rPr>
      <t xml:space="preserve"> En el caso de los autónomos con nacionalidad extranjera, se proporciona la información según el continente asociado a la nacionalidad. Clasificándose en: Europa (Unión Europea y Resto de Europa), África, América (América del Norte, Centro América y Caribe, Sudamérica), Asia y Oceanía.
</t>
    </r>
    <r>
      <rPr>
        <b/>
        <sz val="10"/>
        <color rgb="FF000000"/>
        <rFont val="Arial"/>
        <family val="2"/>
      </rPr>
      <t>Régimen de afiliación:</t>
    </r>
    <r>
      <rPr>
        <sz val="10"/>
        <color rgb="FF000000"/>
        <rFont val="Arial"/>
        <family val="2"/>
      </rPr>
      <t xml:space="preserve"> Régimen de la Seguridad Social al que está afiliado el trabajador. En el ámbito de esta estadística se distingue entre: 
-Régimen Especial de Trabajadores Autónomos (RETA)
-Régimen Especial de Trabajadores del Mar (RETM)
</t>
    </r>
    <r>
      <rPr>
        <b/>
        <sz val="10"/>
        <color rgb="FF000000"/>
        <rFont val="Arial"/>
        <family val="2"/>
      </rPr>
      <t>Colectivos:</t>
    </r>
    <r>
      <rPr>
        <sz val="10"/>
        <color rgb="FF000000"/>
        <rFont val="Arial"/>
        <family val="2"/>
      </rPr>
      <t xml:space="preserve"> Indica el colectivo al que está vinculado el autónomo, clasificándose en Autónomos personas físicas, Familiar colaborador, Socio de sociedad, Miembro de órgano de administración de sociedad, Familiar de socio, Religioso o Colegio profesional.
</t>
    </r>
    <r>
      <rPr>
        <b/>
        <sz val="10"/>
        <color rgb="FF000000"/>
        <rFont val="Arial"/>
        <family val="2"/>
      </rPr>
      <t>Base de cotización:</t>
    </r>
    <r>
      <rPr>
        <sz val="10"/>
        <color rgb="FF000000"/>
        <rFont val="Arial"/>
        <family val="2"/>
      </rPr>
      <t xml:space="preserve"> Indica la base mensual por la que el autónomo ha informado a la Seguridad Social que quiere cotizar. Se toma como referencia la base mínima de la tabla general de cotización del RETA de cada año.
</t>
    </r>
    <r>
      <rPr>
        <b/>
        <sz val="10"/>
        <color rgb="FF000000"/>
        <rFont val="Arial"/>
        <family val="2"/>
      </rPr>
      <t>Antigüedad:</t>
    </r>
    <r>
      <rPr>
        <sz val="10"/>
        <color rgb="FF000000"/>
        <rFont val="Arial"/>
        <family val="2"/>
      </rPr>
      <t xml:space="preserve"> Tiempo que el trabajador lleva afiliado a alguno de los regímenes considerados de manera continuada.
</t>
    </r>
    <r>
      <rPr>
        <b/>
        <sz val="10"/>
        <color rgb="FF000000"/>
        <rFont val="Arial"/>
        <family val="2"/>
      </rPr>
      <t>Actividad económica:</t>
    </r>
    <r>
      <rPr>
        <sz val="10"/>
        <color rgb="FF000000"/>
        <rFont val="Arial"/>
        <family val="2"/>
      </rPr>
      <t xml:space="preserve"> Los datos se ofrecen por sectores, secciones y divisiones de actividad, siguiendo la Clasificación Nacional de Actividades Económicas (CNAE-09), de acuerdo con lo establecido en el Real Decreto 475/2007, de 13 de abril, por el que se aprueba la CNAE-09.
</t>
    </r>
    <r>
      <rPr>
        <b/>
        <sz val="10"/>
        <color rgb="FF000000"/>
        <rFont val="Arial"/>
        <family val="2"/>
      </rPr>
      <t>Asalariados:</t>
    </r>
    <r>
      <rPr>
        <sz val="10"/>
        <color rgb="FF000000"/>
        <rFont val="Arial"/>
        <family val="2"/>
      </rPr>
      <t xml:space="preserve"> Indica si el afiliado tiene asignada una cuenta de cotización con asalariados. Estos se clasifican a su vez según el número de asalariados. Si un mismo autónomo tuviera varias cuentas de cotización, el número de asalariados sería la suma de asalariados de todas sus cuentas.
</t>
    </r>
    <r>
      <rPr>
        <b/>
        <sz val="10"/>
        <color rgb="FF000000"/>
        <rFont val="Arial"/>
        <family val="2"/>
      </rPr>
      <t>Pluriactividad:</t>
    </r>
    <r>
      <rPr>
        <sz val="10"/>
        <color rgb="FF000000"/>
        <rFont val="Arial"/>
        <family val="2"/>
      </rPr>
      <t xml:space="preserve"> Indica si el afiliado tiene situaciones de pluriactividad y por lo tanto está afiliado a alguno de los otros regímenes de la seguridad social.
</t>
    </r>
    <r>
      <rPr>
        <b/>
        <sz val="10"/>
        <color rgb="FF000000"/>
        <rFont val="Arial"/>
        <family val="2"/>
      </rPr>
      <t>Discapacidad:</t>
    </r>
    <r>
      <rPr>
        <sz val="10"/>
        <color rgb="FF000000"/>
        <rFont val="Arial"/>
        <family val="2"/>
      </rPr>
      <t xml:space="preserve"> Indica si el afiliado tiene algún grado de discapacidad. Se clasifica en:
-Sin discapacidad: el afiliado tiene un 0% de grado de minusvalía.
-Con discapacidad: el afiliado tiene entre un 1% y un 100% de grado de minusvalía.
</t>
    </r>
    <r>
      <rPr>
        <b/>
        <sz val="10"/>
        <color rgb="FF000000"/>
        <rFont val="Arial"/>
        <family val="2"/>
      </rPr>
      <t>Tarifa plana:</t>
    </r>
    <r>
      <rPr>
        <sz val="10"/>
        <color rgb="FF000000"/>
        <rFont val="Arial"/>
        <family val="2"/>
      </rPr>
      <t xml:space="preserve"> Indica si el afiliado se beneficia de alguna de las bonificaciones o reducciones en la cuota de la Seguridad Social (tarifa plana).</t>
    </r>
  </si>
  <si>
    <t>La Subdirección General de Estadística y Análisis Sociolaboral del Ministerio de Trabajo y Economía Social recibe mensualmente por parte de la Seguridad Social la información de los afiliados a los dos regímenes considerados en la estadística.
Inicialmente, esta información se depura analizando los valores de las distintas variables del fichero recibido. A continuación, se filtran los afiliados para disponer únicamente de aquellos registros que siguen dados de alta el último día del mes de referencia. Se construyen variables de clasificación adicionales a partir de las variables originales proporcionadas. Y, finalmente se realizan las tabulaciones de la publicación, contabilizando el número de afiliados y desagregando según las variables de clasificación.</t>
  </si>
  <si>
    <t>AUT-R1. TRABAJADORES AUTÓNOMOS POR RÉGIMEN, SEGÚN SEXO, EDAD, NACIONALIDAD Y CONTINENTE</t>
  </si>
  <si>
    <t>CONTINENTE (2)</t>
  </si>
  <si>
    <t>AUT-1. TABAJADORES AUTÓNOMOS POR COLECTIVO SEGÚN SEXO, EDAD, NACIONALIDAD Y CONTINENTE</t>
  </si>
  <si>
    <t>Trabajadores autónomos por régimen, según comunidad autónoma y provincia</t>
  </si>
  <si>
    <t>AUT-R2. TRABAJADORES AUTÓNOMOS POR RÉGIMEN, SEGÚN COMUNIDAD AUTÓNOMA Y PROVINCIA</t>
  </si>
  <si>
    <t>Trabajadores autónomos por colectivo, según comunidad autónoma y provincia</t>
  </si>
  <si>
    <t>AUT-2. TRABAJADORES AUTÓNOMOS POR COLECTIVO, SEGÚN COMUNIDAD AUTÓNOMA Y PROVINCIA</t>
  </si>
  <si>
    <t>PERFILES DE LOS TRABAJADORES AUTÓNOMOS POR COMUNIDAD AUTÓNOMA</t>
  </si>
  <si>
    <t>Trabajadores autónomos por cada 1000 habitantes de 16 a 64 años, según comunidad autónoma y provincia</t>
  </si>
  <si>
    <t>AUT-7. TRABAJADORES AUTÓNOMOS POR CADA 1000 HABITANTES DE 16 A 64 AÑOS, SEGÚN COMUNIDAD AUTÓNOMA Y PROVINCIA</t>
  </si>
  <si>
    <t>Trabajadores autónomos por régimen, según asalariados y pluriactividad</t>
  </si>
  <si>
    <t>AUT-R5. TRABAJADORES AUTÓNOMOS POR RÉGIMEN, SEGÚN ASALARIADOS Y PLURIACTIVIDAD</t>
  </si>
  <si>
    <t>Trabajadores autónomos por asalariados, pluriactividad y sector de actividad</t>
  </si>
  <si>
    <t>AUT-E5. TRABAJADORES AUTÓNOMOS POR ASALARIADOS, PLURIACTIVIDAD Y SECTOR DE ACTIVIDAD</t>
  </si>
  <si>
    <t>Trabajadores autónomos por colectivo, según asalariados y pluriactividad</t>
  </si>
  <si>
    <t>AUT-5. TRABAJADORES AUTÓNOMOS POR COLECTIVO, SEGÚN ASALARIADOS Y PLURIACTIVIDAD</t>
  </si>
  <si>
    <t>SECCIÓN</t>
  </si>
  <si>
    <t>COLECTIVO</t>
  </si>
  <si>
    <t>CONTINENTE (3)</t>
  </si>
  <si>
    <t>(1) La suma por sexo no se corresponde con el total porque hay autónomos cuyo sexo no aparece cumplimentado.</t>
  </si>
  <si>
    <t>(2) La suma por continente no se corresponde con el total de extranjeros porque hay autónomos con nacionalidad desconocida. Se incluyen únicamente los autónomos de nacionalidad extranjera.</t>
  </si>
  <si>
    <t>(2) La suma por sexo no se corresponde con el total porque hay autónomos cuyo sexo no aparece cumplimentado.</t>
  </si>
  <si>
    <t>(3) La suma por continente no se corresponde con el total de extranjeros porque hay autónomos con nacionalidad desconocida. Se incluyen únicamente los autónomos de nacionalidad extranjera.</t>
  </si>
  <si>
    <t>Nº Autónomos con 1 asalariado</t>
  </si>
  <si>
    <t>Nº Autónomos con 2 asalariados</t>
  </si>
  <si>
    <t>Nº Autónomos con 3 asalariados</t>
  </si>
  <si>
    <t>Nº Autónomos con 4 asalariados</t>
  </si>
  <si>
    <t>Nº Autónomos con 5 o más asalariados</t>
  </si>
  <si>
    <t>Total de asalariados</t>
  </si>
  <si>
    <t>TARIFA PLANA</t>
  </si>
  <si>
    <t xml:space="preserve">2025: </t>
  </si>
  <si>
    <t xml:space="preserve">Variaciones sobre el mismo periodo año anterior </t>
  </si>
  <si>
    <t xml:space="preserve">Variaciones sobre mismo periodo año anterior </t>
  </si>
  <si>
    <t xml:space="preserve">Variaciones relativas sobre mismo periodo año anterior </t>
  </si>
  <si>
    <t xml:space="preserve">(1)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</si>
  <si>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(1) Se toma como referencia la base mínima del tramo 1 de la tabla general de bases de cotización de los trabajadores por cuenta propia de cada año (950,98€ en 2023, 2024 y 2025). 
En la primera categoría se incluyen los autónomos que cotizan por la base mínima y aquellos con bases de cotización reducidas que son inferiores a esta referencia. </t>
  </si>
  <si>
    <t xml:space="preserve">(3)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</si>
  <si>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TARIFA PLANA </t>
  </si>
  <si>
    <t xml:space="preserve">(2)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</si>
  <si>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2023: </t>
  </si>
  <si>
    <t>AUT-6_BIS</t>
  </si>
  <si>
    <t>ALTAS Y BAJAS DE LOS TRABAJADORES AUTÓNOMOS</t>
  </si>
  <si>
    <t>AUT-15</t>
  </si>
  <si>
    <t>Estructura porcentual (%)</t>
  </si>
  <si>
    <t>ALTAS (1)</t>
  </si>
  <si>
    <t>BAJAS (2)</t>
  </si>
  <si>
    <t>COLECTIVO (3)</t>
  </si>
  <si>
    <t>SEXO (4)</t>
  </si>
  <si>
    <t>CONTINENTE (5)</t>
  </si>
  <si>
    <t>BASE DE COTIZACIÓN (6)</t>
  </si>
  <si>
    <t>(4) La suma por sexo no se corresponde con el total porque hay autónomos cuyo sexo no aparece cumplimentado.</t>
  </si>
  <si>
    <t>(5) La suma por continente no se corresponde con el total de extranjeros porque hay autónomos con nacionalidad desconocida. Se incluyen únicamente los autónomos de nacionalidad extranjera.</t>
  </si>
  <si>
    <t>(1) Se consideran altas a los autónomos que no estaban dados de alta el mes inmediatamente anterior en el mismo régimen y que ahora sí lo están.</t>
  </si>
  <si>
    <t>(2) Se consideran bajas a los autónomos que estaban dados de alta el mes inmediatamente anterior en un régimen y han dejado de estarlo.</t>
  </si>
  <si>
    <t>(3) La diferencia de las altas y las bajas, sumada al dato del mes anterior, no coincide con el dato del mes actual para la mayoría de las categorías de las diferentes variables, debido a cambios en las características de los autónomos que estaban el mes anterior y no se han dado de baja.</t>
  </si>
  <si>
    <t xml:space="preserve">(6)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</si>
  <si>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Valores Absolutos (1)</t>
  </si>
  <si>
    <t>Variaciones sobre mismo periodo año anterior  (2)</t>
  </si>
  <si>
    <t>(1) Para el año 2025 se utilizan los datos del censo de población disponibles, que corresponden a los del año 2024</t>
  </si>
  <si>
    <t>(2) Para el año 2024 se utilizaron los datos del censo de población disponibles en ese periodo, que corresponden a los del año 2023</t>
  </si>
  <si>
    <t>( - ) Corresponde a cruces con 5 trabajadores autónomos o menos.</t>
  </si>
  <si>
    <t>(7) Las altas con una antigüedad mayor de 6 meses se corresponden con nuevos afiliados en el registro del último mes con una fecha de alta registrada de hace más de 6 meses.</t>
  </si>
  <si>
    <t>ANTIGÜEDAD (7)</t>
  </si>
  <si>
    <r>
      <rPr>
        <b/>
        <sz val="10"/>
        <color rgb="FF000000"/>
        <rFont val="Arial"/>
        <family val="2"/>
      </rPr>
      <t>Trabajadores autónomos:</t>
    </r>
    <r>
      <rPr>
        <sz val="10"/>
        <color rgb="FF000000"/>
        <rFont val="Arial"/>
        <family val="2"/>
      </rPr>
      <t xml:space="preserve"> Número de trabajadores afiliados al Régimen Especial de Trabajadores Autónomos o al Régimen Especial de Trabajadores del Mar.
</t>
    </r>
    <r>
      <rPr>
        <b/>
        <sz val="10"/>
        <color rgb="FF000000"/>
        <rFont val="Arial"/>
        <family val="2"/>
      </rPr>
      <t xml:space="preserve">Trabajadores autónomos por cada 1000 habitantes de 16 a 64 años: </t>
    </r>
    <r>
      <rPr>
        <sz val="10"/>
        <color rgb="FF000000"/>
        <rFont val="Arial"/>
        <family val="2"/>
      </rPr>
      <t xml:space="preserve">Cociente entre el número de trabajadores autónomos y el número de habitantes de 16 a 64 años que proporciona el censo, multiplicado por mil.
</t>
    </r>
    <r>
      <rPr>
        <b/>
        <sz val="10"/>
        <color rgb="FF000000"/>
        <rFont val="Arial"/>
        <family val="2"/>
      </rPr>
      <t xml:space="preserve">Altas: </t>
    </r>
    <r>
      <rPr>
        <sz val="10"/>
        <color rgb="FF000000"/>
        <rFont val="Arial"/>
        <family val="2"/>
      </rPr>
      <t xml:space="preserve">Trabajadores autónomos que no estaban dados de alta el mes inmediatamente anterior en el mismo régimen y que ahora sí lo están.
</t>
    </r>
    <r>
      <rPr>
        <b/>
        <sz val="10"/>
        <color rgb="FF000000"/>
        <rFont val="Arial"/>
        <family val="2"/>
      </rPr>
      <t xml:space="preserve">Bajas: </t>
    </r>
    <r>
      <rPr>
        <sz val="10"/>
        <color rgb="FF000000"/>
        <rFont val="Arial"/>
        <family val="2"/>
      </rPr>
      <t>Trabajadores autónomos que estaban dados de alta el mes inmediatamente anterior en un régimen y han dejado de estarlo.</t>
    </r>
  </si>
  <si>
    <t>Trabajadores autónomos por comunidad autónoma, según las variables principales</t>
  </si>
  <si>
    <t>Trabajadores autónomos personas físicas por comunidad autónoma, según las variables principales</t>
  </si>
  <si>
    <t>Trabajadores autónomos por sexo según las variables principales</t>
  </si>
  <si>
    <t>Trabajadores autónomos por edad según las variables principales</t>
  </si>
  <si>
    <t>Trabajadores autónomos por nacionalidad según las variables principales</t>
  </si>
  <si>
    <t>Trabajadores autónomos por base de cotización según las variables principales</t>
  </si>
  <si>
    <t>Trabajadores autónomos por antigüedad según las variables principales</t>
  </si>
  <si>
    <t>Trabajadores autónomos por sector según las variables principales</t>
  </si>
  <si>
    <t>Trabajadores autónomos por asalariados y pluriactividad según las variables principales</t>
  </si>
  <si>
    <t>Trabajadores autónomos, altas, y bajas, según las variables principales</t>
  </si>
  <si>
    <t>AUT-6. TRABAJADORES AUTÓNOMOS POR COMUNIDAD AUTÓNOMA, SEGÚN LAS VARIABLES PRINCIPALES</t>
  </si>
  <si>
    <t>AUT-6-BIS. TRABAJADORES AUTÓNOMOS PERSONAS FÍSICAS POR COMUNIDAD AUTÓNOMA, SEGÚN LAS VARIABLES PRINCIPALES</t>
  </si>
  <si>
    <t>AUT-8. TRABAJADORES AUTÓNOMOS POR SEXO, SEGÚN LAS VARIABLES PRINCIPALES</t>
  </si>
  <si>
    <t>AUT-9. TRABAJADORES AUTÓNOMOS POR EDAD, SEGÚN LAS VARIABLES PRINCIPALES</t>
  </si>
  <si>
    <t>AUT-10. TRABAJADORES AUTÓNOMOS POR NACIONALIDAD, SEGÚN LAS VARIABLES PRINCIPALES</t>
  </si>
  <si>
    <t>AUT-11. TRABAJADORES AUTÓNOMOS POR BASE DE COTIZACIÓN SEGÚN LAS VARIABLES PRINCIPALES</t>
  </si>
  <si>
    <t>AUT-12. TRABAJADORES AUTÓNOMOS POR ANTIGÜEDAD, SEGÚN LAS VARIABLES PRINCIPALES</t>
  </si>
  <si>
    <t>AUT-13. TRABAJADORES AUTÓNOMOS POR SECTOR SEGÚN LAS VARIABLES PRINCIPALES</t>
  </si>
  <si>
    <t>AUT-14. TRABAJADORES AUTÓNOMOS POR ASALARIADOS Y PLURIACTIVIDAD SEGÚN LAS VARIABLES PRINCIPALES</t>
  </si>
  <si>
    <t>AUT-15. TRABAJADORES AUTÓNOMOS, ALTAS, Y BAJAS, SEGÚN LAS VARIABLES PRINCIPALES</t>
  </si>
  <si>
    <t>Febrero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</si>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</sst>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0_ ;\-#,##0\ "/>
    <numFmt numFmtId="167" formatCode="#,##0.0;\-#,##0.0;\-"/>
  </numFmts>
  <fonts count="32">
    <font>
      <sz val="11"/>
      <color theme="1"/>
      <name val="Calibri"/>
      <family val="2"/>
      <scheme val="minor"/>
    </font>
    <font>
      <b/>
      <sz val="12"/>
      <color indexed="9"/>
      <name val="Arial"/>
      <family val="2"/>
    </font>
    <font>
      <sz val="9"/>
      <name val="Courier New"/>
      <family val="3"/>
    </font>
    <font>
      <sz val="9"/>
      <name val="Arial"/>
      <family val="2"/>
    </font>
    <font>
      <b/>
      <sz val="9"/>
      <name val="Arial"/>
      <family val="2"/>
    </font>
    <font>
      <b/>
      <sz val="9"/>
      <name val="Courier New"/>
      <family val="3"/>
    </font>
    <font>
      <b/>
      <sz val="8"/>
      <name val="Arial"/>
      <family val="2"/>
    </font>
    <font>
      <sz val="8"/>
      <name val="Arial"/>
      <family val="2"/>
    </font>
    <font>
      <b/>
      <sz val="8"/>
      <color theme="1"/>
      <name val="Arial"/>
      <family val="2"/>
    </font>
    <font>
      <sz val="8"/>
      <color rgb="FFFF0000"/>
      <name val="Arial"/>
      <family val="2"/>
    </font>
    <font>
      <sz val="8"/>
      <color theme="1"/>
      <name val="Arial"/>
      <family val="2"/>
    </font>
    <font>
      <sz val="10"/>
      <name val="Arial"/>
      <family val="2"/>
    </font>
    <font>
      <sz val="8"/>
      <name val="Times New Roman"/>
      <family val="1"/>
    </font>
    <font>
      <sz val="7"/>
      <name val="Arial"/>
      <family val="2"/>
    </font>
    <font>
      <sz val="11"/>
      <color indexed="8"/>
      <name val="Calibri"/>
      <family val="2"/>
      <scheme val="minor"/>
    </font>
    <font>
      <sz val="10"/>
      <name val="Arial"/>
      <family val="2"/>
    </font>
    <font>
      <b/>
      <u/>
      <sz val="25"/>
      <color indexed="17"/>
      <name val="Arial"/>
      <family val="2"/>
    </font>
    <font>
      <sz val="10"/>
      <name val="Formata Regular"/>
      <family val="2"/>
    </font>
    <font>
      <b/>
      <sz val="10"/>
      <color indexed="17"/>
      <name val="Arial"/>
      <family val="2"/>
    </font>
    <font>
      <b/>
      <sz val="8"/>
      <color indexed="17"/>
      <name val="Arial"/>
      <family val="2"/>
    </font>
    <font>
      <u/>
      <sz val="10"/>
      <color indexed="12"/>
      <name val="Arial"/>
      <family val="2"/>
    </font>
    <font>
      <u/>
      <sz val="11"/>
      <color theme="10"/>
      <name val="Calibri"/>
      <family val="2"/>
      <scheme val="minor"/>
    </font>
    <font>
      <sz val="11"/>
      <color theme="1"/>
      <name val="Calibri"/>
      <family val="2"/>
      <scheme val="minor"/>
    </font>
    <font>
      <b/>
      <sz val="10"/>
      <name val="Arial"/>
      <family val="2"/>
    </font>
    <font>
      <sz val="10"/>
      <name val="Arial"/>
      <family val="2"/>
    </font>
    <font>
      <sz val="10"/>
      <name val="Courier"/>
      <family val="3"/>
    </font>
    <font>
      <sz val="10"/>
      <color rgb="FF000000"/>
      <name val="Arial"/>
      <family val="2"/>
    </font>
    <font>
      <sz val="11"/>
      <color theme="1"/>
      <name val="Arial"/>
      <family val="2"/>
    </font>
    <font>
      <b/>
      <sz val="11"/>
      <color theme="1"/>
      <name val="Arial"/>
      <family val="2"/>
    </font>
    <font>
      <b/>
      <sz val="10"/>
      <color rgb="FF000000"/>
      <name val="Arial"/>
      <family val="2"/>
    </font>
    <font>
      <b/>
      <sz val="12"/>
      <color theme="1"/>
      <name val="Arial"/>
      <family val="2"/>
    </font>
    <font>
      <sz val="10"/>
      <color theme="1"/>
      <name val="Arial"/>
      <family val="2"/>
    </font>
  </fonts>
  <fills count="10">
    <fill>
      <patternFill patternType="none"/>
    </fill>
    <fill>
      <patternFill patternType="gray125"/>
    </fill>
    <fill>
      <patternFill patternType="solid">
        <fgColor indexed="17"/>
        <bgColor theme="0"/>
      </patternFill>
    </fill>
    <fill>
      <patternFill patternType="solid">
        <fgColor indexed="9"/>
        <bgColor theme="0"/>
      </patternFill>
    </fill>
    <fill>
      <patternFill patternType="solid">
        <fgColor indexed="65"/>
        <bgColor theme="0"/>
      </patternFill>
    </fill>
    <fill>
      <patternFill patternType="solid">
        <fgColor indexed="9"/>
        <bgColor indexed="64"/>
      </patternFill>
    </fill>
    <fill>
      <patternFill patternType="solid">
        <fgColor theme="0"/>
        <bgColor theme="0"/>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10">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17"/>
      </top>
      <bottom style="thin">
        <color indexed="17"/>
      </bottom>
      <diagonal/>
    </border>
    <border>
      <left/>
      <right/>
      <top style="thin">
        <color auto="1"/>
      </top>
      <bottom/>
      <diagonal/>
    </border>
  </borders>
  <cellStyleXfs count="12">
    <xf numFmtId="0" fontId="0" fillId="0" borderId="0"/>
    <xf numFmtId="0" fontId="11" fillId="0" borderId="0"/>
    <xf numFmtId="0" fontId="14" fillId="0" borderId="0"/>
    <xf numFmtId="0" fontId="15" fillId="0" borderId="0"/>
    <xf numFmtId="0" fontId="11" fillId="0" borderId="0"/>
    <xf numFmtId="0" fontId="17"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9" fontId="22" fillId="0" borderId="0" applyFont="0" applyFill="0" applyBorder="0" applyAlignment="0" applyProtection="0"/>
    <xf numFmtId="0" fontId="24" fillId="0" borderId="0"/>
    <xf numFmtId="44" fontId="11" fillId="0" borderId="0" applyFont="0" applyFill="0" applyBorder="0" applyAlignment="0" applyProtection="0"/>
    <xf numFmtId="0" fontId="25" fillId="0" borderId="0"/>
  </cellStyleXfs>
  <cellXfs count="188">
    <xf numFmtId="0" fontId="0" fillId="0" borderId="0" xfId="0"/>
    <xf numFmtId="164" fontId="2" fillId="3" borderId="0" xfId="1" applyNumberFormat="1" applyFont="1" applyFill="1"/>
    <xf numFmtId="164" fontId="2" fillId="4" borderId="0" xfId="1" applyNumberFormat="1" applyFont="1" applyFill="1"/>
    <xf numFmtId="0" fontId="3" fillId="3" borderId="0" xfId="1" applyFont="1" applyFill="1"/>
    <xf numFmtId="164" fontId="5" fillId="3" borderId="0" xfId="1" applyNumberFormat="1" applyFont="1" applyFill="1"/>
    <xf numFmtId="164" fontId="5" fillId="4" borderId="0" xfId="1" applyNumberFormat="1" applyFont="1" applyFill="1"/>
    <xf numFmtId="0" fontId="6" fillId="4" borderId="0" xfId="1" applyFont="1" applyFill="1" applyAlignment="1">
      <alignment horizontal="left"/>
    </xf>
    <xf numFmtId="0" fontId="6" fillId="4" borderId="0" xfId="1" applyFont="1" applyFill="1" applyAlignment="1">
      <alignment vertical="center"/>
    </xf>
    <xf numFmtId="0" fontId="7" fillId="4" borderId="0" xfId="1" applyFont="1" applyFill="1" applyAlignment="1">
      <alignment wrapText="1"/>
    </xf>
    <xf numFmtId="0" fontId="12" fillId="4" borderId="0" xfId="1" applyFont="1" applyFill="1"/>
    <xf numFmtId="164" fontId="6" fillId="4" borderId="0" xfId="1" applyNumberFormat="1" applyFont="1" applyFill="1"/>
    <xf numFmtId="164" fontId="6" fillId="3" borderId="0" xfId="1" applyNumberFormat="1" applyFont="1" applyFill="1"/>
    <xf numFmtId="49" fontId="6" fillId="3" borderId="0" xfId="1" applyNumberFormat="1" applyFont="1" applyFill="1" applyAlignment="1">
      <alignment horizontal="left" vertical="top"/>
    </xf>
    <xf numFmtId="49" fontId="4" fillId="3" borderId="0" xfId="1" applyNumberFormat="1" applyFont="1" applyFill="1" applyAlignment="1">
      <alignment horizontal="left" vertical="top"/>
    </xf>
    <xf numFmtId="164" fontId="9" fillId="3" borderId="0" xfId="1" applyNumberFormat="1" applyFont="1" applyFill="1"/>
    <xf numFmtId="49" fontId="6" fillId="3" borderId="0" xfId="1" applyNumberFormat="1" applyFont="1" applyFill="1" applyAlignment="1">
      <alignment vertical="top" wrapText="1"/>
    </xf>
    <xf numFmtId="164" fontId="7" fillId="3" borderId="0" xfId="1" applyNumberFormat="1" applyFont="1" applyFill="1"/>
    <xf numFmtId="3" fontId="9" fillId="4" borderId="0" xfId="1" applyNumberFormat="1" applyFont="1" applyFill="1"/>
    <xf numFmtId="0" fontId="7" fillId="4" borderId="0" xfId="1" applyFont="1" applyFill="1" applyAlignment="1">
      <alignment vertical="top"/>
    </xf>
    <xf numFmtId="3" fontId="7" fillId="4" borderId="0" xfId="1" applyNumberFormat="1" applyFont="1" applyFill="1"/>
    <xf numFmtId="164" fontId="10" fillId="3" borderId="0" xfId="1" applyNumberFormat="1" applyFont="1" applyFill="1"/>
    <xf numFmtId="164" fontId="2" fillId="3" borderId="2" xfId="1" applyNumberFormat="1" applyFont="1" applyFill="1" applyBorder="1"/>
    <xf numFmtId="49" fontId="7" fillId="3" borderId="2" xfId="1" applyNumberFormat="1" applyFont="1" applyFill="1" applyBorder="1" applyAlignment="1">
      <alignment horizontal="left" vertical="top" wrapText="1"/>
    </xf>
    <xf numFmtId="0" fontId="3" fillId="3" borderId="2" xfId="1" applyFont="1" applyFill="1" applyBorder="1" applyAlignment="1">
      <alignment horizontal="justify" vertical="top"/>
    </xf>
    <xf numFmtId="0" fontId="13" fillId="3" borderId="0" xfId="1" applyFont="1" applyFill="1" applyAlignment="1">
      <alignment horizontal="left" vertical="center" wrapText="1"/>
    </xf>
    <xf numFmtId="0" fontId="3" fillId="3" borderId="0" xfId="1" applyFont="1" applyFill="1" applyAlignment="1">
      <alignment horizontal="justify" vertical="top"/>
    </xf>
    <xf numFmtId="0" fontId="3" fillId="3" borderId="0" xfId="1" applyFont="1" applyFill="1" applyAlignment="1">
      <alignment vertical="top"/>
    </xf>
    <xf numFmtId="0" fontId="3" fillId="4" borderId="0" xfId="1" applyFont="1" applyFill="1" applyAlignment="1">
      <alignment vertical="top"/>
    </xf>
    <xf numFmtId="49" fontId="7" fillId="4" borderId="0" xfId="3" applyNumberFormat="1" applyFont="1" applyFill="1"/>
    <xf numFmtId="49" fontId="6" fillId="4" borderId="0" xfId="3" applyNumberFormat="1" applyFont="1" applyFill="1"/>
    <xf numFmtId="0" fontId="6" fillId="4" borderId="0" xfId="1" applyFont="1" applyFill="1" applyAlignment="1">
      <alignment horizontal="center" vertical="center"/>
    </xf>
    <xf numFmtId="0" fontId="7" fillId="4" borderId="0" xfId="1" applyFont="1" applyFill="1" applyAlignment="1">
      <alignment horizontal="center" vertical="center" wrapText="1"/>
    </xf>
    <xf numFmtId="0" fontId="7" fillId="4" borderId="0" xfId="1" applyFont="1" applyFill="1" applyAlignment="1">
      <alignment horizontal="center" vertical="center"/>
    </xf>
    <xf numFmtId="0" fontId="6" fillId="4" borderId="1" xfId="1" applyFont="1" applyFill="1" applyBorder="1"/>
    <xf numFmtId="0" fontId="16" fillId="3" borderId="0" xfId="4" applyFont="1" applyFill="1" applyAlignment="1" applyProtection="1">
      <alignment vertical="top"/>
      <protection locked="0"/>
    </xf>
    <xf numFmtId="0" fontId="11" fillId="3" borderId="0" xfId="4" applyFill="1"/>
    <xf numFmtId="0" fontId="11" fillId="4" borderId="0" xfId="4" applyFill="1"/>
    <xf numFmtId="0" fontId="11" fillId="5" borderId="0" xfId="4" applyFill="1"/>
    <xf numFmtId="0" fontId="11" fillId="0" borderId="0" xfId="4"/>
    <xf numFmtId="0" fontId="7" fillId="5" borderId="8" xfId="6" applyFont="1" applyFill="1" applyBorder="1" applyAlignment="1" applyProtection="1">
      <alignment vertical="top" wrapText="1"/>
    </xf>
    <xf numFmtId="0" fontId="18" fillId="5" borderId="0" xfId="5" applyFont="1" applyFill="1" applyProtection="1">
      <protection locked="0"/>
    </xf>
    <xf numFmtId="0" fontId="19" fillId="5" borderId="0" xfId="4" applyFont="1" applyFill="1" applyAlignment="1">
      <alignment vertical="center" wrapText="1"/>
    </xf>
    <xf numFmtId="0" fontId="21" fillId="5" borderId="8" xfId="7" applyFill="1" applyBorder="1" applyAlignment="1">
      <alignment vertical="top"/>
    </xf>
    <xf numFmtId="0" fontId="21" fillId="0" borderId="0" xfId="7" applyFill="1"/>
    <xf numFmtId="164" fontId="8" fillId="3" borderId="0" xfId="1" applyNumberFormat="1" applyFont="1" applyFill="1"/>
    <xf numFmtId="0" fontId="3" fillId="4" borderId="0" xfId="1" applyFont="1" applyFill="1"/>
    <xf numFmtId="17" fontId="6" fillId="4" borderId="0" xfId="1" applyNumberFormat="1" applyFont="1" applyFill="1" applyAlignment="1">
      <alignment horizontal="left"/>
    </xf>
    <xf numFmtId="0" fontId="6" fillId="4" borderId="3" xfId="1" applyFont="1" applyFill="1" applyBorder="1" applyAlignment="1">
      <alignment horizontal="center" vertical="top" wrapText="1"/>
    </xf>
    <xf numFmtId="0" fontId="3" fillId="3" borderId="9" xfId="1" applyFont="1" applyFill="1" applyBorder="1" applyAlignment="1">
      <alignment horizontal="justify" vertical="top"/>
    </xf>
    <xf numFmtId="49" fontId="4" fillId="3" borderId="2" xfId="1" applyNumberFormat="1" applyFont="1" applyFill="1" applyBorder="1" applyAlignment="1">
      <alignment horizontal="left" vertical="top"/>
    </xf>
    <xf numFmtId="164" fontId="8" fillId="3" borderId="2" xfId="1" applyNumberFormat="1" applyFont="1" applyFill="1" applyBorder="1"/>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49" fontId="7" fillId="3" borderId="0" xfId="1" applyNumberFormat="1" applyFont="1" applyFill="1" applyAlignment="1">
      <alignment vertical="top"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4" fillId="3" borderId="0" xfId="1" applyNumberFormat="1" applyFont="1" applyFill="1" applyAlignment="1">
      <alignment horizontal="left" vertical="top" wrapText="1"/>
    </xf>
    <xf numFmtId="0" fontId="3" fillId="4" borderId="0" xfId="1" applyFont="1" applyFill="1" applyAlignment="1">
      <alignment wrapText="1"/>
    </xf>
    <xf numFmtId="0" fontId="0" fillId="4" borderId="0" xfId="0" applyFill="1" applyAlignment="1">
      <alignment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9" xfId="0" applyFont="1" applyFill="1" applyBorder="1" applyAlignment="1">
      <alignment horizontal="center" vertical="center" wrapText="1"/>
    </xf>
    <xf numFmtId="165" fontId="8" fillId="3" borderId="0" xfId="8" applyNumberFormat="1" applyFont="1" applyFill="1"/>
    <xf numFmtId="164" fontId="9" fillId="4" borderId="0" xfId="1" applyNumberFormat="1" applyFont="1" applyFill="1"/>
    <xf numFmtId="165" fontId="10" fillId="3" borderId="0" xfId="8" applyNumberFormat="1" applyFont="1" applyFill="1"/>
    <xf numFmtId="0" fontId="7" fillId="4" borderId="3" xfId="0" applyFont="1" applyFill="1" applyBorder="1" applyAlignment="1">
      <alignment horizontal="center" vertical="center" wrapText="1"/>
    </xf>
    <xf numFmtId="0" fontId="7" fillId="4" borderId="0" xfId="0" applyFont="1" applyFill="1" applyAlignment="1">
      <alignment horizontal="center" vertical="center" wrapText="1"/>
    </xf>
    <xf numFmtId="0" fontId="6" fillId="4" borderId="5" xfId="0" applyFont="1" applyFill="1" applyBorder="1" applyAlignment="1">
      <alignment horizontal="center" vertical="center" wrapText="1"/>
    </xf>
    <xf numFmtId="164" fontId="4" fillId="4" borderId="0" xfId="0" applyNumberFormat="1" applyFont="1" applyFill="1"/>
    <xf numFmtId="164" fontId="6" fillId="3" borderId="0" xfId="0" applyNumberFormat="1" applyFont="1" applyFill="1" applyAlignment="1">
      <alignment horizontal="right"/>
    </xf>
    <xf numFmtId="164" fontId="6" fillId="3" borderId="2" xfId="0" applyNumberFormat="1" applyFont="1" applyFill="1" applyBorder="1" applyAlignment="1">
      <alignment horizontal="right"/>
    </xf>
    <xf numFmtId="0" fontId="0" fillId="4" borderId="0" xfId="0" applyFill="1" applyAlignment="1">
      <alignment horizontal="left" vertical="center"/>
    </xf>
    <xf numFmtId="167" fontId="6" fillId="3" borderId="0" xfId="1" applyNumberFormat="1" applyFont="1" applyFill="1"/>
    <xf numFmtId="167" fontId="7" fillId="3" borderId="0" xfId="1" applyNumberFormat="1" applyFont="1" applyFill="1"/>
    <xf numFmtId="0" fontId="23" fillId="5" borderId="0" xfId="4" applyFont="1" applyFill="1"/>
    <xf numFmtId="0" fontId="23" fillId="0" borderId="0" xfId="4" applyFont="1"/>
    <xf numFmtId="0" fontId="1" fillId="2" borderId="0" xfId="1" applyFont="1" applyFill="1" applyAlignment="1">
      <alignment horizontal="left" vertical="center" wrapText="1"/>
    </xf>
    <xf numFmtId="164" fontId="2" fillId="3" borderId="0" xfId="1" applyNumberFormat="1" applyFont="1" applyFill="1" applyAlignment="1">
      <alignment horizontal="left"/>
    </xf>
    <xf numFmtId="49" fontId="6" fillId="4" borderId="1" xfId="1" applyNumberFormat="1" applyFont="1" applyFill="1" applyBorder="1" applyAlignment="1">
      <alignment horizontal="left"/>
    </xf>
    <xf numFmtId="0" fontId="10" fillId="0" borderId="0" xfId="0" applyFont="1" applyAlignment="1">
      <alignment horizontal="left" vertical="center"/>
    </xf>
    <xf numFmtId="0" fontId="7" fillId="4" borderId="0" xfId="1" applyFont="1" applyFill="1" applyAlignment="1">
      <alignment vertical="top" wrapText="1"/>
    </xf>
    <xf numFmtId="0" fontId="7" fillId="4" borderId="0" xfId="1" applyFont="1" applyFill="1" applyAlignment="1">
      <alignment horizontal="left" vertical="top"/>
    </xf>
    <xf numFmtId="0" fontId="0" fillId="7" borderId="0" xfId="0" applyFill="1"/>
    <xf numFmtId="0" fontId="26" fillId="0" borderId="0" xfId="0" applyFont="1" applyAlignment="1">
      <alignment horizontal="justify" vertical="center" wrapText="1"/>
    </xf>
    <xf numFmtId="0" fontId="27" fillId="7" borderId="0" xfId="0" applyFont="1" applyFill="1"/>
    <xf numFmtId="0" fontId="28" fillId="8" borderId="0" xfId="0" applyFont="1" applyFill="1"/>
    <xf numFmtId="0" fontId="31" fillId="7" borderId="0" xfId="0" applyFont="1" applyFill="1" applyAlignment="1">
      <alignment wrapText="1"/>
    </xf>
    <xf numFmtId="0" fontId="26" fillId="7" borderId="0" xfId="0" applyFont="1" applyFill="1" applyAlignment="1">
      <alignment horizontal="justify" vertical="center" wrapText="1"/>
    </xf>
    <xf numFmtId="0" fontId="30" fillId="9" borderId="0" xfId="0" applyFont="1" applyFill="1"/>
    <xf numFmtId="0" fontId="6" fillId="4" borderId="6" xfId="1" applyFont="1" applyFill="1" applyBorder="1" applyAlignment="1">
      <alignment horizontal="left"/>
    </xf>
    <xf numFmtId="165" fontId="6" fillId="3" borderId="0" xfId="1" applyNumberFormat="1" applyFont="1" applyFill="1"/>
    <xf numFmtId="165" fontId="7" fillId="3" borderId="0" xfId="1" applyNumberFormat="1" applyFont="1" applyFill="1"/>
    <xf numFmtId="0" fontId="26" fillId="7" borderId="0" xfId="0" applyFont="1" applyFill="1" applyAlignment="1">
      <alignment horizontal="left" vertical="top" wrapText="1"/>
    </xf>
    <xf numFmtId="49" fontId="6" fillId="3" borderId="0" xfId="1" applyNumberFormat="1" applyFont="1" applyFill="1" applyAlignment="1">
      <alignment horizontal="left" vertical="top" wrapText="1"/>
    </xf>
    <xf numFmtId="49" fontId="6" fillId="3" borderId="0" xfId="1" applyNumberFormat="1" applyFont="1" applyFill="1" applyAlignment="1">
      <alignment horizontal="left" vertical="top" wrapText="1"/>
    </xf>
    <xf numFmtId="0" fontId="7" fillId="0" borderId="0" xfId="1" applyFont="1" applyFill="1" applyAlignment="1">
      <alignment vertical="top"/>
    </xf>
    <xf numFmtId="49" fontId="6" fillId="3" borderId="0" xfId="1" applyNumberFormat="1" applyFont="1" applyFill="1" applyAlignment="1">
      <alignment horizontal="left" vertical="top" wrapText="1"/>
    </xf>
    <xf numFmtId="0" fontId="7" fillId="4" borderId="0" xfId="1" applyFont="1" applyFill="1"/>
    <xf numFmtId="49" fontId="7" fillId="3" borderId="0" xfId="1" applyNumberFormat="1" applyFont="1" applyFill="1" applyAlignment="1">
      <alignment vertical="top" wrapText="1"/>
    </xf>
    <xf numFmtId="17" fontId="6" fillId="4" borderId="1" xfId="1" applyNumberFormat="1" applyFont="1" applyFill="1" applyBorder="1" applyAlignment="1">
      <alignment horizontal="left"/>
    </xf>
    <xf numFmtId="49" fontId="6" fillId="3" borderId="0" xfId="1" applyNumberFormat="1" applyFont="1" applyFill="1" applyAlignment="1">
      <alignment horizontal="left" vertical="top" wrapText="1"/>
    </xf>
    <xf numFmtId="0" fontId="7" fillId="4" borderId="0" xfId="1" applyFont="1" applyFill="1"/>
    <xf numFmtId="49" fontId="6" fillId="3" borderId="0" xfId="1" applyNumberFormat="1" applyFont="1" applyFill="1" applyAlignment="1">
      <alignment horizontal="left" vertical="top" wrapText="1"/>
    </xf>
    <xf numFmtId="0" fontId="7" fillId="4" borderId="0" xfId="1" applyFont="1" applyFill="1"/>
    <xf numFmtId="49" fontId="7" fillId="3" borderId="0" xfId="1" applyNumberFormat="1" applyFont="1" applyFill="1" applyAlignment="1">
      <alignment vertical="top" wrapText="1"/>
    </xf>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0" fontId="6" fillId="4" borderId="3" xfId="0" applyFont="1" applyFill="1" applyBorder="1" applyAlignment="1">
      <alignment horizontal="center" vertical="center" wrapText="1"/>
    </xf>
    <xf numFmtId="0" fontId="0" fillId="4" borderId="0" xfId="0" applyFill="1" applyAlignment="1">
      <alignment wrapText="1"/>
    </xf>
    <xf numFmtId="49" fontId="7" fillId="4" borderId="0" xfId="0" quotePrefix="1" applyNumberFormat="1" applyFont="1" applyFill="1" applyAlignment="1">
      <alignment horizontal="left" vertical="center" wrapText="1"/>
    </xf>
    <xf numFmtId="0" fontId="0" fillId="0" borderId="0" xfId="0" applyAlignment="1">
      <alignment horizontal="left" vertical="center" wrapText="1"/>
    </xf>
    <xf numFmtId="9" fontId="8" fillId="3" borderId="0" xfId="8" applyFont="1" applyFill="1"/>
    <xf numFmtId="164" fontId="0" fillId="0" borderId="0" xfId="0" applyNumberFormat="1"/>
    <xf numFmtId="164" fontId="8" fillId="4" borderId="0" xfId="1" applyNumberFormat="1" applyFont="1" applyFill="1"/>
    <xf numFmtId="164" fontId="10" fillId="4" borderId="0" xfId="1" applyNumberFormat="1" applyFont="1" applyFill="1"/>
    <xf numFmtId="164" fontId="2" fillId="4" borderId="0" xfId="1" applyNumberFormat="1" applyFont="1" applyFill="1" applyBorder="1"/>
    <xf numFmtId="164" fontId="5" fillId="4" borderId="0" xfId="1" applyNumberFormat="1" applyFont="1" applyFill="1" applyBorder="1"/>
    <xf numFmtId="0" fontId="7" fillId="4" borderId="0" xfId="1" applyFont="1" applyFill="1" applyBorder="1" applyAlignment="1">
      <alignment vertical="top"/>
    </xf>
    <xf numFmtId="164" fontId="10" fillId="3" borderId="0" xfId="1" applyNumberFormat="1" applyFont="1" applyFill="1" applyBorder="1"/>
    <xf numFmtId="164" fontId="10" fillId="3" borderId="9" xfId="1" applyNumberFormat="1" applyFont="1" applyFill="1" applyBorder="1"/>
    <xf numFmtId="49" fontId="7" fillId="4" borderId="0" xfId="0" quotePrefix="1" applyNumberFormat="1" applyFont="1" applyFill="1" applyAlignment="1">
      <alignment horizontal="left" vertical="center" wrapText="1"/>
    </xf>
    <xf numFmtId="0" fontId="0" fillId="0" borderId="0" xfId="0" applyBorder="1"/>
    <xf numFmtId="0" fontId="7" fillId="4" borderId="0" xfId="1" applyFont="1" applyFill="1" applyBorder="1"/>
    <xf numFmtId="0" fontId="6" fillId="4" borderId="0" xfId="0" applyFont="1" applyFill="1" applyBorder="1" applyAlignment="1">
      <alignment vertical="center" wrapText="1"/>
    </xf>
    <xf numFmtId="0" fontId="12" fillId="4" borderId="0" xfId="1" applyFont="1" applyFill="1" applyBorder="1"/>
    <xf numFmtId="164" fontId="2" fillId="3" borderId="0" xfId="1" applyNumberFormat="1" applyFont="1" applyFill="1" applyBorder="1"/>
    <xf numFmtId="49" fontId="7" fillId="3" borderId="0" xfId="1" applyNumberFormat="1" applyFont="1" applyFill="1" applyBorder="1" applyAlignment="1">
      <alignment horizontal="left" vertical="top" wrapText="1"/>
    </xf>
    <xf numFmtId="0" fontId="3" fillId="3" borderId="0" xfId="1" applyFont="1" applyFill="1" applyBorder="1" applyAlignment="1">
      <alignment horizontal="justify" vertical="top"/>
    </xf>
    <xf numFmtId="49" fontId="4" fillId="3" borderId="0" xfId="1" applyNumberFormat="1" applyFont="1" applyFill="1" applyBorder="1" applyAlignment="1">
      <alignment horizontal="left" vertical="top"/>
    </xf>
    <xf numFmtId="164" fontId="8" fillId="3" borderId="0" xfId="1" applyNumberFormat="1" applyFont="1" applyFill="1" applyBorder="1"/>
    <xf numFmtId="164" fontId="6" fillId="3" borderId="0" xfId="0" applyNumberFormat="1" applyFont="1" applyFill="1" applyBorder="1" applyAlignment="1">
      <alignment horizontal="right"/>
    </xf>
    <xf numFmtId="49" fontId="6" fillId="3" borderId="0" xfId="1" applyNumberFormat="1" applyFont="1" applyFill="1" applyBorder="1" applyAlignment="1">
      <alignment horizontal="left" vertical="top" wrapText="1"/>
    </xf>
    <xf numFmtId="164" fontId="6" fillId="3" borderId="0" xfId="1" applyNumberFormat="1" applyFont="1" applyFill="1" applyBorder="1"/>
    <xf numFmtId="167" fontId="6" fillId="3" borderId="0" xfId="1" applyNumberFormat="1" applyFont="1" applyFill="1" applyBorder="1"/>
    <xf numFmtId="49" fontId="7" fillId="4" borderId="0" xfId="0" quotePrefix="1" applyNumberFormat="1" applyFont="1" applyFill="1" applyBorder="1" applyAlignment="1">
      <alignment vertical="center" wrapText="1"/>
    </xf>
    <xf numFmtId="0" fontId="0" fillId="0" borderId="9" xfId="0" applyBorder="1"/>
    <xf numFmtId="0" fontId="13" fillId="3" borderId="0" xfId="1" applyFont="1" applyFill="1" applyBorder="1" applyAlignment="1">
      <alignment horizontal="left" vertical="center" wrapText="1"/>
    </xf>
    <xf numFmtId="0" fontId="3" fillId="4" borderId="0" xfId="1" applyFont="1" applyFill="1" applyBorder="1"/>
    <xf numFmtId="49" fontId="7" fillId="4" borderId="0" xfId="0" quotePrefix="1" applyNumberFormat="1" applyFont="1" applyFill="1" applyAlignment="1">
      <alignment vertical="center" wrapText="1"/>
    </xf>
    <xf numFmtId="49" fontId="7" fillId="4" borderId="0" xfId="0" quotePrefix="1" applyNumberFormat="1" applyFont="1" applyFill="1" applyAlignment="1">
      <alignment vertical="center" wrapText="1"/>
    </xf>
    <xf numFmtId="0" fontId="7" fillId="4" borderId="0" xfId="1" applyFont="1" applyFill="1"/>
    <xf numFmtId="166" fontId="5" fillId="4" borderId="0" xfId="1" applyNumberFormat="1" applyFont="1" applyFill="1"/>
    <xf numFmtId="49" fontId="6" fillId="4" borderId="0" xfId="1" applyNumberFormat="1" applyFont="1" applyFill="1" applyAlignment="1">
      <alignment horizontal="left" vertical="top"/>
    </xf>
    <xf numFmtId="164" fontId="7" fillId="4" borderId="0" xfId="1" applyNumberFormat="1" applyFont="1" applyFill="1"/>
    <xf numFmtId="166" fontId="5" fillId="4" borderId="0" xfId="1" applyNumberFormat="1" applyFont="1" applyFill="1" applyBorder="1"/>
    <xf numFmtId="0" fontId="0" fillId="4" borderId="0" xfId="0" applyFill="1"/>
    <xf numFmtId="0" fontId="0" fillId="4" borderId="0" xfId="0" applyFill="1" applyBorder="1"/>
    <xf numFmtId="166" fontId="2" fillId="4" borderId="0" xfId="1" applyNumberFormat="1" applyFont="1" applyFill="1"/>
    <xf numFmtId="0" fontId="7" fillId="4" borderId="0" xfId="0" applyFont="1" applyFill="1" applyBorder="1" applyAlignment="1">
      <alignment horizontal="center" vertical="center" wrapText="1"/>
    </xf>
    <xf numFmtId="164" fontId="0" fillId="4" borderId="0" xfId="0" applyNumberFormat="1" applyFill="1"/>
    <xf numFmtId="0" fontId="3" fillId="4" borderId="0" xfId="1" applyFont="1" applyFill="1" applyAlignment="1">
      <alignment horizontal="justify" vertical="top"/>
    </xf>
    <xf numFmtId="164" fontId="7" fillId="0" borderId="0" xfId="1" applyNumberFormat="1" applyFont="1" applyFill="1" applyAlignment="1">
      <alignment horizontal="right"/>
    </xf>
    <xf numFmtId="164" fontId="10" fillId="0" borderId="0" xfId="1" applyNumberFormat="1" applyFont="1" applyFill="1" applyAlignment="1">
      <alignment horizontal="right"/>
    </xf>
    <xf numFmtId="164" fontId="6" fillId="0" borderId="0" xfId="1" applyNumberFormat="1" applyFont="1" applyFill="1" applyAlignment="1">
      <alignment horizontal="right"/>
    </xf>
    <xf numFmtId="0" fontId="3" fillId="0" borderId="0" xfId="1" applyFont="1" applyFill="1" applyAlignment="1">
      <alignment horizontal="right"/>
    </xf>
    <xf numFmtId="165" fontId="10" fillId="0" borderId="0" xfId="8" applyNumberFormat="1" applyFont="1" applyFill="1" applyAlignment="1">
      <alignment horizontal="right"/>
    </xf>
    <xf numFmtId="49" fontId="7" fillId="4" borderId="0" xfId="0" quotePrefix="1" applyNumberFormat="1" applyFont="1" applyFill="1" applyAlignment="1">
      <alignment vertical="center" wrapText="1"/>
    </xf>
    <xf numFmtId="0" fontId="0" fillId="0" borderId="0" xfId="0" applyAlignment="1">
      <alignment vertical="center" wrapText="1"/>
    </xf>
    <xf numFmtId="0" fontId="1" fillId="2" borderId="0" xfId="1" applyFont="1" applyFill="1" applyAlignment="1">
      <alignment horizontal="left" vertical="center" wrapText="1"/>
    </xf>
    <xf numFmtId="0" fontId="0" fillId="0" borderId="0" xfId="0" applyAlignment="1">
      <alignment wrapText="1"/>
    </xf>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7" fillId="3" borderId="0" xfId="1" applyNumberFormat="1" applyFont="1" applyFill="1" applyAlignment="1">
      <alignment vertical="top" wrapText="1"/>
    </xf>
    <xf numFmtId="0" fontId="0" fillId="4" borderId="0" xfId="0" applyFill="1" applyAlignment="1">
      <alignment wrapText="1"/>
    </xf>
    <xf numFmtId="49" fontId="7" fillId="4" borderId="0" xfId="0" quotePrefix="1" applyNumberFormat="1" applyFont="1" applyFill="1" applyAlignment="1">
      <alignment horizontal="left" vertical="center"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7" fillId="4" borderId="9" xfId="0" quotePrefix="1" applyNumberFormat="1" applyFont="1" applyFill="1" applyBorder="1" applyAlignment="1">
      <alignment horizontal="left" vertical="center" wrapText="1"/>
    </xf>
    <xf numFmtId="49" fontId="7" fillId="4" borderId="0" xfId="0" quotePrefix="1" applyNumberFormat="1" applyFont="1" applyFill="1" applyBorder="1" applyAlignment="1">
      <alignment horizontal="left" vertical="center" wrapText="1"/>
    </xf>
    <xf numFmtId="0" fontId="6" fillId="4" borderId="7" xfId="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 xfId="1" applyFont="1" applyFill="1" applyBorder="1" applyAlignment="1">
      <alignment horizontal="center" vertical="center"/>
    </xf>
    <xf numFmtId="0" fontId="0" fillId="0" borderId="0" xfId="0" applyBorder="1" applyAlignment="1">
      <alignment wrapText="1"/>
    </xf>
    <xf numFmtId="0" fontId="0" fillId="4" borderId="0" xfId="0" applyFill="1" applyBorder="1" applyAlignment="1">
      <alignment horizontal="left" vertical="center" wrapText="1"/>
    </xf>
    <xf numFmtId="0" fontId="0" fillId="4" borderId="0" xfId="0" applyFill="1" applyAlignment="1">
      <alignment vertical="top" wrapText="1"/>
    </xf>
    <xf numFmtId="0" fontId="6" fillId="4" borderId="5" xfId="1" applyFont="1" applyFill="1" applyBorder="1" applyAlignment="1">
      <alignment horizontal="center" vertical="top" wrapText="1"/>
    </xf>
    <xf numFmtId="0" fontId="0" fillId="0" borderId="0" xfId="0" applyAlignment="1">
      <alignment horizontal="left" wrapText="1"/>
    </xf>
    <xf numFmtId="0" fontId="0" fillId="0" borderId="0" xfId="0" applyBorder="1" applyAlignment="1">
      <alignment horizontal="left" vertical="center" wrapText="1"/>
    </xf>
    <xf numFmtId="0" fontId="0" fillId="0" borderId="9" xfId="0" applyBorder="1" applyAlignment="1">
      <alignment wrapText="1"/>
    </xf>
    <xf numFmtId="0" fontId="0" fillId="0" borderId="9" xfId="0" applyBorder="1" applyAlignment="1">
      <alignment horizontal="left" vertical="center" wrapText="1"/>
    </xf>
    <xf numFmtId="0" fontId="6" fillId="4" borderId="0" xfId="0" applyFont="1" applyFill="1" applyBorder="1" applyAlignment="1">
      <alignment horizontal="center" vertical="center" wrapText="1"/>
    </xf>
  </cellXfs>
  <cellStyles count="12">
    <cellStyle name="Euro" xfId="10" xr:uid="{6D41ECD8-DC64-4979-8445-400F0ABF3A37}"/>
    <cellStyle name="Hipervínculo" xfId="7" builtinId="8"/>
    <cellStyle name="Hipervínculo 2" xfId="6" xr:uid="{003FA548-ED15-4A19-9725-4BE77580123A}"/>
    <cellStyle name="No-definido" xfId="11" xr:uid="{EE1DED1B-FA9A-48AE-A661-E88971E6BEFD}"/>
    <cellStyle name="Normal" xfId="0" builtinId="0"/>
    <cellStyle name="Normal 2" xfId="1" xr:uid="{F8FC66C4-88F9-4F03-AB98-BD8F366A1AD3}"/>
    <cellStyle name="Normal 3" xfId="2" xr:uid="{854D3070-5ED9-4AEF-BB57-3FC8851347F0}"/>
    <cellStyle name="Normal 3 2" xfId="4" xr:uid="{FE5DC2EA-0D46-48FD-96E6-CBAFE0097633}"/>
    <cellStyle name="Normal 4" xfId="3" xr:uid="{BFFBF2B8-AB50-4237-8B68-6A962AFB7FD1}"/>
    <cellStyle name="Normal 5" xfId="9" xr:uid="{BBFA7DA9-E277-4AC0-AFFB-A28DE2D554FB}"/>
    <cellStyle name="Normal_Tablas_PR_31-12-2010" xfId="5" xr:uid="{E19A755F-D065-46F3-9303-50E96D92438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1</xdr:row>
      <xdr:rowOff>25401</xdr:rowOff>
    </xdr:from>
    <xdr:to>
      <xdr:col>5</xdr:col>
      <xdr:colOff>713846</xdr:colOff>
      <xdr:row>30</xdr:row>
      <xdr:rowOff>57151</xdr:rowOff>
    </xdr:to>
    <xdr:pic>
      <xdr:nvPicPr>
        <xdr:cNvPr id="2" name="Imagen 1">
          <a:extLst>
            <a:ext uri="{FF2B5EF4-FFF2-40B4-BE49-F238E27FC236}">
              <a16:creationId xmlns:a16="http://schemas.microsoft.com/office/drawing/2014/main" id="{BB68F5C6-0A7C-8A91-A8DD-38DC076A873B}"/>
            </a:ext>
          </a:extLst>
        </xdr:cNvPr>
        <xdr:cNvPicPr>
          <a:picLocks noChangeAspect="1"/>
        </xdr:cNvPicPr>
      </xdr:nvPicPr>
      <xdr:blipFill>
        <a:blip xmlns:r="http://schemas.openxmlformats.org/officeDocument/2006/relationships" r:embed="rId1"/>
        <a:stretch>
          <a:fillRect/>
        </a:stretch>
      </xdr:blipFill>
      <xdr:spPr>
        <a:xfrm>
          <a:off x="228600" y="206376"/>
          <a:ext cx="4247621" cy="5280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A6BC-45A4-49D2-89BD-0763010C7814}">
  <sheetPr codeName="Hoja3"/>
  <dimension ref="A1"/>
  <sheetViews>
    <sheetView tabSelected="1" workbookViewId="0"/>
  </sheetViews>
  <sheetFormatPr baseColWidth="10" defaultColWidth="10.81640625" defaultRowHeight="14.5"/>
  <cols>
    <col min="1" max="16384" width="10.81640625" style="85"/>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72F7-487C-4766-BA23-C7715832BBCB}">
  <sheetPr codeName="Hoja22"/>
  <dimension ref="A1:Y42"/>
  <sheetViews>
    <sheetView showGridLines="0" zoomScaleNormal="100" workbookViewId="0">
      <selection sqref="A1:U1"/>
    </sheetView>
  </sheetViews>
  <sheetFormatPr baseColWidth="10" defaultColWidth="11.453125" defaultRowHeight="14.5"/>
  <cols>
    <col min="1" max="2" width="3" customWidth="1"/>
    <col min="3" max="3" width="6.54296875" customWidth="1"/>
    <col min="4" max="4" width="1.7265625" bestFit="1" customWidth="1"/>
    <col min="5" max="5" width="10.7265625" customWidth="1"/>
    <col min="6" max="6" width="1.26953125" customWidth="1"/>
    <col min="7" max="7" width="10.7265625" customWidth="1"/>
    <col min="8" max="8" width="1.26953125" customWidth="1"/>
    <col min="9" max="9" width="10.7265625" customWidth="1"/>
    <col min="10" max="10" width="2.54296875" customWidth="1"/>
    <col min="11" max="11" width="10.7265625" customWidth="1"/>
    <col min="12" max="12" width="1.26953125" customWidth="1"/>
    <col min="13" max="13" width="10.7265625" customWidth="1"/>
    <col min="14" max="14" width="1.26953125" customWidth="1"/>
    <col min="15" max="15" width="10.7265625" customWidth="1"/>
    <col min="16" max="16" width="1.26953125" customWidth="1"/>
    <col min="17" max="17" width="10.7265625" customWidth="1"/>
    <col min="18" max="18" width="1.26953125" customWidth="1"/>
    <col min="19" max="19" width="10.7265625" customWidth="1"/>
    <col min="20" max="20" width="1.26953125" customWidth="1"/>
    <col min="21" max="21" width="10.7265625" customWidth="1"/>
    <col min="22" max="22" width="2" customWidth="1"/>
    <col min="23" max="23" width="10.7265625" customWidth="1"/>
    <col min="24" max="24" width="1.26953125" customWidth="1"/>
    <col min="25" max="25" width="10.7265625" customWidth="1"/>
  </cols>
  <sheetData>
    <row r="1" spans="1:25" ht="15.4" customHeight="1">
      <c r="A1" s="162" t="s">
        <v>210</v>
      </c>
      <c r="B1" s="162"/>
      <c r="C1" s="162"/>
      <c r="D1" s="162"/>
      <c r="E1" s="162"/>
      <c r="F1" s="162"/>
      <c r="G1" s="162"/>
      <c r="H1" s="162"/>
      <c r="I1" s="162"/>
      <c r="J1" s="162"/>
      <c r="K1" s="162"/>
      <c r="L1" s="162"/>
      <c r="M1" s="162"/>
      <c r="N1" s="162"/>
      <c r="O1" s="162"/>
      <c r="P1" s="162"/>
      <c r="Q1" s="162"/>
      <c r="R1" s="162"/>
      <c r="S1" s="162"/>
      <c r="T1" s="162"/>
      <c r="U1" s="163"/>
      <c r="V1" s="1"/>
      <c r="W1" s="1"/>
      <c r="X1" s="1"/>
      <c r="Y1" s="1"/>
    </row>
    <row r="2" spans="1:25" ht="39.65" customHeight="1">
      <c r="A2" s="166" t="s">
        <v>208</v>
      </c>
      <c r="B2" s="166"/>
      <c r="C2" s="166"/>
      <c r="D2" s="166"/>
      <c r="E2" s="166"/>
      <c r="F2" s="166"/>
      <c r="G2" s="166"/>
      <c r="H2" s="166"/>
      <c r="I2" s="166"/>
      <c r="J2" s="166"/>
      <c r="K2" s="166"/>
      <c r="L2" s="166"/>
      <c r="M2" s="166"/>
      <c r="N2" s="166"/>
      <c r="O2" s="166"/>
      <c r="P2" s="163"/>
      <c r="Q2" s="163"/>
      <c r="R2" s="163"/>
      <c r="S2" s="163"/>
      <c r="T2" s="163"/>
      <c r="U2" s="163"/>
      <c r="V2" s="163"/>
      <c r="W2" s="163"/>
      <c r="X2" s="163"/>
      <c r="Y2" s="163"/>
    </row>
    <row r="3" spans="1:25" ht="12" customHeight="1" thickBot="1">
      <c r="A3" s="172"/>
      <c r="B3" s="173"/>
      <c r="C3" s="173"/>
      <c r="D3" s="173"/>
      <c r="E3" s="173"/>
      <c r="F3" s="173"/>
      <c r="G3" s="173"/>
      <c r="H3" s="173"/>
      <c r="I3" s="56"/>
      <c r="J3" s="56"/>
      <c r="K3" s="56"/>
      <c r="L3" s="56"/>
      <c r="M3" s="56"/>
      <c r="N3" s="56"/>
      <c r="O3" s="56"/>
      <c r="P3" s="56"/>
      <c r="Q3" s="56"/>
      <c r="R3" s="56"/>
      <c r="S3" s="56"/>
      <c r="T3" s="56"/>
      <c r="U3" s="56"/>
      <c r="V3" s="56"/>
      <c r="W3" s="56"/>
      <c r="X3" s="56"/>
      <c r="Y3" s="56"/>
    </row>
    <row r="4" spans="1:25" ht="33" customHeight="1" thickBot="1">
      <c r="A4" s="6"/>
      <c r="B4" s="6"/>
      <c r="C4" s="6"/>
      <c r="D4" s="6"/>
      <c r="E4" s="168" t="s">
        <v>5</v>
      </c>
      <c r="F4" s="30"/>
      <c r="G4" s="176" t="s">
        <v>226</v>
      </c>
      <c r="H4" s="176"/>
      <c r="I4" s="176"/>
      <c r="J4" s="92"/>
      <c r="K4" s="178" t="s">
        <v>10</v>
      </c>
      <c r="L4" s="178"/>
      <c r="M4" s="178"/>
      <c r="N4" s="178"/>
      <c r="O4" s="178"/>
      <c r="P4" s="178"/>
      <c r="Q4" s="178"/>
      <c r="R4" s="178"/>
      <c r="S4" s="178"/>
      <c r="T4" s="178"/>
      <c r="U4" s="178"/>
      <c r="V4" s="30"/>
      <c r="W4" s="176" t="s">
        <v>11</v>
      </c>
      <c r="X4" s="176"/>
      <c r="Y4" s="176"/>
    </row>
    <row r="5" spans="1:25" ht="24" customHeight="1">
      <c r="A5" s="6"/>
      <c r="B5" s="6"/>
      <c r="C5" s="6"/>
      <c r="D5" s="6"/>
      <c r="E5" s="177"/>
      <c r="F5" s="61"/>
      <c r="G5" s="68" t="s">
        <v>8</v>
      </c>
      <c r="H5" s="68"/>
      <c r="I5" s="68" t="s">
        <v>9</v>
      </c>
      <c r="J5" s="69"/>
      <c r="K5" s="68" t="s">
        <v>52</v>
      </c>
      <c r="L5" s="68"/>
      <c r="M5" s="68" t="s">
        <v>53</v>
      </c>
      <c r="N5" s="68"/>
      <c r="O5" s="68" t="s">
        <v>54</v>
      </c>
      <c r="P5" s="68"/>
      <c r="Q5" s="68" t="s">
        <v>55</v>
      </c>
      <c r="R5" s="68"/>
      <c r="S5" s="68" t="s">
        <v>56</v>
      </c>
      <c r="T5" s="68"/>
      <c r="U5" s="68" t="s">
        <v>57</v>
      </c>
      <c r="V5" s="69"/>
      <c r="W5" s="68" t="s">
        <v>12</v>
      </c>
      <c r="X5" s="68"/>
      <c r="Y5" s="68" t="s">
        <v>13</v>
      </c>
    </row>
    <row r="6" spans="1:25" ht="31.15"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c r="V6" s="63"/>
      <c r="W6" s="62" t="s">
        <v>7</v>
      </c>
      <c r="X6" s="63"/>
      <c r="Y6" s="62" t="s">
        <v>7</v>
      </c>
    </row>
    <row r="7" spans="1:25" ht="6" customHeight="1">
      <c r="A7" s="51"/>
      <c r="B7" s="51"/>
      <c r="C7" s="52"/>
      <c r="D7" s="10"/>
      <c r="E7" s="11"/>
      <c r="F7" s="11"/>
      <c r="G7" s="11"/>
      <c r="H7" s="11"/>
      <c r="I7" s="11"/>
      <c r="J7" s="11"/>
      <c r="K7" s="11"/>
      <c r="L7" s="11"/>
      <c r="M7" s="11"/>
      <c r="N7" s="11"/>
      <c r="O7" s="11"/>
      <c r="P7" s="11"/>
      <c r="Q7" s="11"/>
      <c r="R7" s="11"/>
      <c r="S7" s="11"/>
      <c r="T7" s="5"/>
      <c r="U7" s="5"/>
    </row>
    <row r="8" spans="1:25" ht="12.75" customHeight="1">
      <c r="A8" s="103"/>
      <c r="B8" s="29" t="s">
        <v>397</v>
      </c>
      <c r="C8" s="104"/>
      <c r="D8" s="10"/>
      <c r="E8" s="11"/>
      <c r="F8" s="11"/>
      <c r="G8" s="11"/>
      <c r="H8" s="11"/>
      <c r="I8" s="20"/>
      <c r="J8" s="20"/>
      <c r="K8" s="20"/>
      <c r="L8" s="20"/>
      <c r="M8" s="20"/>
      <c r="N8" s="20"/>
      <c r="O8" s="20"/>
      <c r="P8" s="20"/>
      <c r="Q8" s="20"/>
      <c r="R8" s="20"/>
      <c r="S8" s="20"/>
      <c r="T8" s="20"/>
      <c r="U8" s="20"/>
      <c r="V8" s="20"/>
      <c r="W8" s="20"/>
      <c r="X8" s="20"/>
      <c r="Y8" s="20"/>
    </row>
    <row r="9" spans="1:25" ht="12.75" customHeight="1">
      <c r="A9" s="103"/>
      <c r="B9" s="28" t="s">
        <v>68</v>
      </c>
      <c r="C9" s="12"/>
      <c r="D9" s="10"/>
      <c r="E9" s="11">
        <v>3321887</v>
      </c>
      <c r="F9" s="20"/>
      <c r="G9" s="16">
        <v>2111090</v>
      </c>
      <c r="H9" s="20"/>
      <c r="I9" s="16">
        <v>1210795</v>
      </c>
      <c r="J9" s="20"/>
      <c r="K9" s="16">
        <v>92022</v>
      </c>
      <c r="L9" s="20"/>
      <c r="M9" s="16">
        <v>423686</v>
      </c>
      <c r="N9" s="20"/>
      <c r="O9" s="16">
        <v>849236</v>
      </c>
      <c r="P9" s="20"/>
      <c r="Q9" s="16">
        <v>1064193</v>
      </c>
      <c r="R9" s="20"/>
      <c r="S9" s="16">
        <v>772359</v>
      </c>
      <c r="T9" s="20"/>
      <c r="U9" s="16">
        <v>120391</v>
      </c>
      <c r="V9" s="20"/>
      <c r="W9" s="16">
        <v>2916068</v>
      </c>
      <c r="X9" s="20"/>
      <c r="Y9" s="16">
        <v>405819</v>
      </c>
    </row>
    <row r="10" spans="1:25" ht="12.75" customHeight="1">
      <c r="A10" s="103"/>
      <c r="B10" s="28" t="s">
        <v>69</v>
      </c>
      <c r="C10" s="12"/>
      <c r="D10" s="10"/>
      <c r="E10" s="11">
        <v>3329119</v>
      </c>
      <c r="F10" s="20"/>
      <c r="G10" s="16">
        <v>2115001</v>
      </c>
      <c r="H10" s="20"/>
      <c r="I10" s="16">
        <v>1214116</v>
      </c>
      <c r="J10" s="20"/>
      <c r="K10" s="16">
        <v>92717</v>
      </c>
      <c r="L10" s="20"/>
      <c r="M10" s="16">
        <v>424642</v>
      </c>
      <c r="N10" s="20"/>
      <c r="O10" s="16">
        <v>848685</v>
      </c>
      <c r="P10" s="20"/>
      <c r="Q10" s="16">
        <v>1066067</v>
      </c>
      <c r="R10" s="20"/>
      <c r="S10" s="16">
        <v>774905</v>
      </c>
      <c r="T10" s="20"/>
      <c r="U10" s="16">
        <v>122103</v>
      </c>
      <c r="V10" s="20"/>
      <c r="W10" s="16">
        <v>2919804</v>
      </c>
      <c r="X10" s="20"/>
      <c r="Y10" s="16">
        <v>409315</v>
      </c>
    </row>
    <row r="11" spans="1:25" ht="12.75" customHeight="1">
      <c r="A11" s="103"/>
      <c r="B11" s="28" t="s">
        <v>70</v>
      </c>
      <c r="C11" s="12"/>
      <c r="D11" s="10"/>
      <c r="E11" s="11">
        <v>3341471</v>
      </c>
      <c r="F11" s="20"/>
      <c r="G11" s="16">
        <v>2121719</v>
      </c>
      <c r="H11" s="20"/>
      <c r="I11" s="16">
        <v>1219750</v>
      </c>
      <c r="J11" s="20"/>
      <c r="K11" s="16">
        <v>93550</v>
      </c>
      <c r="L11" s="20"/>
      <c r="M11" s="16">
        <v>426172</v>
      </c>
      <c r="N11" s="20"/>
      <c r="O11" s="16">
        <v>849994</v>
      </c>
      <c r="P11" s="20"/>
      <c r="Q11" s="16">
        <v>1069684</v>
      </c>
      <c r="R11" s="20"/>
      <c r="S11" s="16">
        <v>778305</v>
      </c>
      <c r="T11" s="20"/>
      <c r="U11" s="16">
        <v>123766</v>
      </c>
      <c r="V11" s="20"/>
      <c r="W11" s="16">
        <v>2927449</v>
      </c>
      <c r="X11" s="20"/>
      <c r="Y11" s="16">
        <v>414022</v>
      </c>
    </row>
    <row r="12" spans="1:25" ht="12.75" customHeight="1">
      <c r="A12" s="103"/>
      <c r="B12" s="28" t="s">
        <v>71</v>
      </c>
      <c r="C12" s="12"/>
      <c r="D12" s="10"/>
      <c r="E12" s="11">
        <v>3351762</v>
      </c>
      <c r="F12" s="20"/>
      <c r="G12" s="16">
        <v>2126415</v>
      </c>
      <c r="H12" s="20"/>
      <c r="I12" s="16">
        <v>1225345</v>
      </c>
      <c r="J12" s="20"/>
      <c r="K12" s="16">
        <v>94057</v>
      </c>
      <c r="L12" s="20"/>
      <c r="M12" s="16">
        <v>426943</v>
      </c>
      <c r="N12" s="20"/>
      <c r="O12" s="16">
        <v>850694</v>
      </c>
      <c r="P12" s="20"/>
      <c r="Q12" s="16">
        <v>1072863</v>
      </c>
      <c r="R12" s="20"/>
      <c r="S12" s="16">
        <v>781939</v>
      </c>
      <c r="T12" s="20"/>
      <c r="U12" s="16">
        <v>125266</v>
      </c>
      <c r="V12" s="20"/>
      <c r="W12" s="16">
        <v>2933519</v>
      </c>
      <c r="X12" s="20"/>
      <c r="Y12" s="16">
        <v>418243</v>
      </c>
    </row>
    <row r="13" spans="1:25" ht="12.75" customHeight="1">
      <c r="A13" s="103"/>
      <c r="B13" s="28" t="s">
        <v>72</v>
      </c>
      <c r="C13" s="12"/>
      <c r="D13" s="10"/>
      <c r="E13" s="11">
        <v>3361471</v>
      </c>
      <c r="F13" s="20"/>
      <c r="G13" s="16">
        <v>2131443</v>
      </c>
      <c r="H13" s="20"/>
      <c r="I13" s="16">
        <v>1230026</v>
      </c>
      <c r="J13" s="20"/>
      <c r="K13" s="16">
        <v>94643</v>
      </c>
      <c r="L13" s="20"/>
      <c r="M13" s="16">
        <v>428305</v>
      </c>
      <c r="N13" s="20"/>
      <c r="O13" s="16">
        <v>850681</v>
      </c>
      <c r="P13" s="20"/>
      <c r="Q13" s="16">
        <v>1075494</v>
      </c>
      <c r="R13" s="20"/>
      <c r="S13" s="16">
        <v>785613</v>
      </c>
      <c r="T13" s="20"/>
      <c r="U13" s="16">
        <v>126735</v>
      </c>
      <c r="V13" s="20"/>
      <c r="W13" s="16">
        <v>2938885</v>
      </c>
      <c r="X13" s="20"/>
      <c r="Y13" s="16">
        <v>422586</v>
      </c>
    </row>
    <row r="14" spans="1:25" ht="12.75" customHeight="1">
      <c r="A14" s="103"/>
      <c r="B14" s="28" t="s">
        <v>73</v>
      </c>
      <c r="C14" s="12"/>
      <c r="D14" s="10"/>
      <c r="E14" s="11">
        <v>3368624</v>
      </c>
      <c r="F14" s="20"/>
      <c r="G14" s="16">
        <v>2135596</v>
      </c>
      <c r="H14" s="20"/>
      <c r="I14" s="16">
        <v>1233026</v>
      </c>
      <c r="J14" s="20"/>
      <c r="K14" s="16">
        <v>96737</v>
      </c>
      <c r="L14" s="20"/>
      <c r="M14" s="16">
        <v>428960</v>
      </c>
      <c r="N14" s="20"/>
      <c r="O14" s="16">
        <v>849266</v>
      </c>
      <c r="P14" s="20"/>
      <c r="Q14" s="16">
        <v>1076748</v>
      </c>
      <c r="R14" s="20"/>
      <c r="S14" s="16">
        <v>788756</v>
      </c>
      <c r="T14" s="20"/>
      <c r="U14" s="16">
        <v>128157</v>
      </c>
      <c r="V14" s="20"/>
      <c r="W14" s="16">
        <v>2942940</v>
      </c>
      <c r="X14" s="20"/>
      <c r="Y14" s="16">
        <v>425684</v>
      </c>
    </row>
    <row r="15" spans="1:25" ht="12.75" customHeight="1">
      <c r="A15" s="103"/>
      <c r="B15" s="28" t="s">
        <v>74</v>
      </c>
      <c r="C15" s="12"/>
      <c r="D15" s="10"/>
      <c r="E15" s="11">
        <v>3357530</v>
      </c>
      <c r="F15" s="20"/>
      <c r="G15" s="16">
        <v>2130352</v>
      </c>
      <c r="H15" s="20"/>
      <c r="I15" s="16">
        <v>1227176</v>
      </c>
      <c r="J15" s="20"/>
      <c r="K15" s="16">
        <v>98367</v>
      </c>
      <c r="L15" s="20"/>
      <c r="M15" s="16">
        <v>426274</v>
      </c>
      <c r="N15" s="20"/>
      <c r="O15" s="16">
        <v>841911</v>
      </c>
      <c r="P15" s="20"/>
      <c r="Q15" s="16">
        <v>1072870</v>
      </c>
      <c r="R15" s="20"/>
      <c r="S15" s="16">
        <v>789110</v>
      </c>
      <c r="T15" s="20"/>
      <c r="U15" s="16">
        <v>128998</v>
      </c>
      <c r="V15" s="20"/>
      <c r="W15" s="16">
        <v>2931879</v>
      </c>
      <c r="X15" s="20"/>
      <c r="Y15" s="16">
        <v>425651</v>
      </c>
    </row>
    <row r="16" spans="1:25" ht="12.75" customHeight="1">
      <c r="A16" s="103"/>
      <c r="B16" s="28" t="s">
        <v>75</v>
      </c>
      <c r="C16" s="12"/>
      <c r="D16" s="10"/>
      <c r="E16" s="11">
        <v>3346613</v>
      </c>
      <c r="F16" s="20"/>
      <c r="G16" s="16">
        <v>2123879</v>
      </c>
      <c r="H16" s="20"/>
      <c r="I16" s="16">
        <v>1222732</v>
      </c>
      <c r="J16" s="20"/>
      <c r="K16" s="16">
        <v>97116</v>
      </c>
      <c r="L16" s="20"/>
      <c r="M16" s="16">
        <v>422979</v>
      </c>
      <c r="N16" s="20"/>
      <c r="O16" s="16">
        <v>835965</v>
      </c>
      <c r="P16" s="20"/>
      <c r="Q16" s="16">
        <v>1069867</v>
      </c>
      <c r="R16" s="20"/>
      <c r="S16" s="16">
        <v>790447</v>
      </c>
      <c r="T16" s="20"/>
      <c r="U16" s="16">
        <v>130239</v>
      </c>
      <c r="V16" s="20"/>
      <c r="W16" s="16">
        <v>2921222</v>
      </c>
      <c r="X16" s="20"/>
      <c r="Y16" s="16">
        <v>425391</v>
      </c>
    </row>
    <row r="17" spans="1:25" ht="12.75" customHeight="1">
      <c r="A17" s="103"/>
      <c r="B17" s="28" t="s">
        <v>76</v>
      </c>
      <c r="C17" s="12"/>
      <c r="D17" s="10"/>
      <c r="E17" s="11">
        <v>3355212</v>
      </c>
      <c r="F17" s="20"/>
      <c r="G17" s="16">
        <v>2126834</v>
      </c>
      <c r="H17" s="20"/>
      <c r="I17" s="16">
        <v>1228376</v>
      </c>
      <c r="J17" s="20"/>
      <c r="K17" s="16">
        <v>95507</v>
      </c>
      <c r="L17" s="20"/>
      <c r="M17" s="16">
        <v>424433</v>
      </c>
      <c r="N17" s="20"/>
      <c r="O17" s="16">
        <v>837340</v>
      </c>
      <c r="P17" s="20"/>
      <c r="Q17" s="16">
        <v>1073397</v>
      </c>
      <c r="R17" s="20"/>
      <c r="S17" s="16">
        <v>793346</v>
      </c>
      <c r="T17" s="20"/>
      <c r="U17" s="16">
        <v>131189</v>
      </c>
      <c r="V17" s="20"/>
      <c r="W17" s="16">
        <v>2926527</v>
      </c>
      <c r="X17" s="20"/>
      <c r="Y17" s="16">
        <v>428685</v>
      </c>
    </row>
    <row r="18" spans="1:25" ht="12.75" customHeight="1">
      <c r="A18" s="103"/>
      <c r="B18" s="28" t="s">
        <v>77</v>
      </c>
      <c r="C18" s="12"/>
      <c r="D18" s="10"/>
      <c r="E18" s="11">
        <v>3360337</v>
      </c>
      <c r="F18" s="20"/>
      <c r="G18" s="16">
        <v>2127664</v>
      </c>
      <c r="H18" s="20"/>
      <c r="I18" s="16">
        <v>1232670</v>
      </c>
      <c r="J18" s="20"/>
      <c r="K18" s="16">
        <v>96008</v>
      </c>
      <c r="L18" s="20"/>
      <c r="M18" s="16">
        <v>425462</v>
      </c>
      <c r="N18" s="20"/>
      <c r="O18" s="16">
        <v>837474</v>
      </c>
      <c r="P18" s="20"/>
      <c r="Q18" s="16">
        <v>1074828</v>
      </c>
      <c r="R18" s="20"/>
      <c r="S18" s="16">
        <v>794910</v>
      </c>
      <c r="T18" s="20"/>
      <c r="U18" s="16">
        <v>131655</v>
      </c>
      <c r="V18" s="20"/>
      <c r="W18" s="16">
        <v>2929909</v>
      </c>
      <c r="X18" s="20"/>
      <c r="Y18" s="16">
        <v>430428</v>
      </c>
    </row>
    <row r="19" spans="1:25" ht="12.75" customHeight="1">
      <c r="A19" s="103"/>
      <c r="B19" s="28" t="s">
        <v>78</v>
      </c>
      <c r="C19" s="12"/>
      <c r="D19" s="10"/>
      <c r="E19" s="11">
        <v>3360861</v>
      </c>
      <c r="F19" s="20"/>
      <c r="G19" s="16">
        <v>2127437</v>
      </c>
      <c r="H19" s="20"/>
      <c r="I19" s="16">
        <v>1233420</v>
      </c>
      <c r="J19" s="20"/>
      <c r="K19" s="16">
        <v>96661</v>
      </c>
      <c r="L19" s="20"/>
      <c r="M19" s="16">
        <v>426226</v>
      </c>
      <c r="N19" s="20"/>
      <c r="O19" s="16">
        <v>835529</v>
      </c>
      <c r="P19" s="20"/>
      <c r="Q19" s="16">
        <v>1074578</v>
      </c>
      <c r="R19" s="20"/>
      <c r="S19" s="16">
        <v>795780</v>
      </c>
      <c r="T19" s="20"/>
      <c r="U19" s="16">
        <v>132087</v>
      </c>
      <c r="V19" s="20"/>
      <c r="W19" s="16">
        <v>2929317</v>
      </c>
      <c r="X19" s="20"/>
      <c r="Y19" s="16">
        <v>431544</v>
      </c>
    </row>
    <row r="20" spans="1:25" ht="12.75" customHeight="1">
      <c r="A20" s="103"/>
      <c r="B20" s="28" t="s">
        <v>79</v>
      </c>
      <c r="C20" s="12"/>
      <c r="D20" s="10"/>
      <c r="E20" s="11">
        <v>3351993</v>
      </c>
      <c r="F20" s="20"/>
      <c r="G20" s="16">
        <v>2121061</v>
      </c>
      <c r="H20" s="20"/>
      <c r="I20" s="16">
        <v>1230928</v>
      </c>
      <c r="J20" s="20"/>
      <c r="K20" s="16">
        <v>96204</v>
      </c>
      <c r="L20" s="20"/>
      <c r="M20" s="16">
        <v>424353</v>
      </c>
      <c r="N20" s="20"/>
      <c r="O20" s="16">
        <v>831739</v>
      </c>
      <c r="P20" s="20"/>
      <c r="Q20" s="16">
        <v>1073169</v>
      </c>
      <c r="R20" s="20"/>
      <c r="S20" s="16">
        <v>794388</v>
      </c>
      <c r="T20" s="20"/>
      <c r="U20" s="16">
        <v>132140</v>
      </c>
      <c r="V20" s="20"/>
      <c r="W20" s="16">
        <v>2920694</v>
      </c>
      <c r="X20" s="20"/>
      <c r="Y20" s="16">
        <v>431299</v>
      </c>
    </row>
    <row r="21" spans="1:25" ht="7.9" customHeight="1">
      <c r="A21" s="103"/>
      <c r="B21" s="103"/>
      <c r="C21" s="104"/>
      <c r="D21" s="10"/>
      <c r="E21" s="11"/>
      <c r="F21" s="11"/>
      <c r="G21" s="11"/>
      <c r="H21" s="11"/>
      <c r="I21" s="11"/>
      <c r="J21" s="11"/>
      <c r="K21" s="11"/>
      <c r="L21" s="11"/>
      <c r="M21" s="11"/>
      <c r="N21" s="11"/>
      <c r="O21" s="11"/>
      <c r="P21" s="11"/>
      <c r="Q21" s="11"/>
      <c r="R21" s="11"/>
      <c r="S21" s="11"/>
      <c r="T21" s="5"/>
      <c r="U21" s="5"/>
    </row>
    <row r="22" spans="1:25" ht="12.75" customHeight="1">
      <c r="A22" s="12"/>
      <c r="B22" s="29" t="s">
        <v>200</v>
      </c>
      <c r="C22" s="52"/>
      <c r="D22" s="10"/>
      <c r="E22" s="11"/>
      <c r="F22" s="11"/>
      <c r="G22" s="11"/>
      <c r="H22" s="11"/>
      <c r="I22" s="20"/>
      <c r="J22" s="20"/>
      <c r="K22" s="20"/>
      <c r="L22" s="20"/>
      <c r="M22" s="20"/>
      <c r="N22" s="20"/>
      <c r="O22" s="20"/>
      <c r="P22" s="20"/>
      <c r="Q22" s="20"/>
      <c r="R22" s="20"/>
      <c r="S22" s="20"/>
      <c r="T22" s="20"/>
      <c r="U22" s="20"/>
      <c r="V22" s="20"/>
      <c r="W22" s="20"/>
      <c r="X22" s="20"/>
      <c r="Y22" s="20"/>
    </row>
    <row r="23" spans="1:25" ht="12.75" customHeight="1">
      <c r="A23" s="12"/>
      <c r="B23" s="28" t="s">
        <v>68</v>
      </c>
      <c r="C23" s="12"/>
      <c r="D23" s="10"/>
      <c r="E23" s="11">
        <v>3343563</v>
      </c>
      <c r="F23" s="20"/>
      <c r="G23" s="16">
        <v>2115762</v>
      </c>
      <c r="H23" s="20"/>
      <c r="I23" s="16">
        <v>1227798</v>
      </c>
      <c r="J23" s="20"/>
      <c r="K23" s="16">
        <v>96304</v>
      </c>
      <c r="L23" s="20"/>
      <c r="M23" s="16">
        <v>423825</v>
      </c>
      <c r="N23" s="20"/>
      <c r="O23" s="16">
        <v>827711</v>
      </c>
      <c r="P23" s="20"/>
      <c r="Q23" s="16">
        <v>1070061</v>
      </c>
      <c r="R23" s="20"/>
      <c r="S23" s="16">
        <v>792980</v>
      </c>
      <c r="T23" s="20"/>
      <c r="U23" s="16">
        <v>132682</v>
      </c>
      <c r="V23" s="20"/>
      <c r="W23" s="16">
        <v>2911008</v>
      </c>
      <c r="X23" s="20"/>
      <c r="Y23" s="16">
        <v>432555</v>
      </c>
    </row>
    <row r="24" spans="1:25" ht="12.75" customHeight="1">
      <c r="A24" s="12"/>
      <c r="B24" s="28" t="s">
        <v>69</v>
      </c>
      <c r="C24" s="12"/>
      <c r="D24" s="10"/>
      <c r="E24" s="11">
        <v>3356058</v>
      </c>
      <c r="F24" s="20"/>
      <c r="G24" s="16">
        <v>2122593</v>
      </c>
      <c r="H24" s="20"/>
      <c r="I24" s="16">
        <v>1233462</v>
      </c>
      <c r="J24" s="20"/>
      <c r="K24" s="16">
        <v>97989</v>
      </c>
      <c r="L24" s="20"/>
      <c r="M24" s="16">
        <v>426660</v>
      </c>
      <c r="N24" s="20"/>
      <c r="O24" s="16">
        <v>829167</v>
      </c>
      <c r="P24" s="20"/>
      <c r="Q24" s="16">
        <v>1072019</v>
      </c>
      <c r="R24" s="20"/>
      <c r="S24" s="16">
        <v>795770</v>
      </c>
      <c r="T24" s="20"/>
      <c r="U24" s="16">
        <v>134453</v>
      </c>
      <c r="V24" s="20"/>
      <c r="W24" s="16">
        <v>2918321</v>
      </c>
      <c r="X24" s="20"/>
      <c r="Y24" s="16">
        <v>437737</v>
      </c>
    </row>
    <row r="25" spans="1:25" ht="12.75" customHeight="1">
      <c r="A25" s="12"/>
      <c r="B25" s="28" t="s">
        <v>70</v>
      </c>
      <c r="C25" s="12"/>
      <c r="D25" s="10"/>
      <c r="E25" s="11">
        <v>3371394</v>
      </c>
      <c r="F25" s="20"/>
      <c r="G25" s="16">
        <v>2130771</v>
      </c>
      <c r="H25" s="20"/>
      <c r="I25" s="16">
        <v>1240621</v>
      </c>
      <c r="J25" s="20"/>
      <c r="K25" s="16">
        <v>99234</v>
      </c>
      <c r="L25" s="20"/>
      <c r="M25" s="16">
        <v>429024</v>
      </c>
      <c r="N25" s="20"/>
      <c r="O25" s="16">
        <v>831003</v>
      </c>
      <c r="P25" s="20"/>
      <c r="Q25" s="16">
        <v>1075917</v>
      </c>
      <c r="R25" s="20"/>
      <c r="S25" s="16">
        <v>799595</v>
      </c>
      <c r="T25" s="20"/>
      <c r="U25" s="16">
        <v>136621</v>
      </c>
      <c r="V25" s="20"/>
      <c r="W25" s="16">
        <v>2927738</v>
      </c>
      <c r="X25" s="20"/>
      <c r="Y25" s="16">
        <v>443656</v>
      </c>
    </row>
    <row r="26" spans="1:25" ht="12.75" customHeight="1">
      <c r="A26" s="12"/>
      <c r="B26" s="28" t="s">
        <v>71</v>
      </c>
      <c r="C26" s="12"/>
      <c r="D26" s="10"/>
      <c r="E26" s="11">
        <v>3383730</v>
      </c>
      <c r="F26" s="20"/>
      <c r="G26" s="16">
        <v>2137422</v>
      </c>
      <c r="H26" s="20"/>
      <c r="I26" s="16">
        <v>1246306</v>
      </c>
      <c r="J26" s="20"/>
      <c r="K26" s="16">
        <v>100060</v>
      </c>
      <c r="L26" s="20"/>
      <c r="M26" s="16">
        <v>432059</v>
      </c>
      <c r="N26" s="20"/>
      <c r="O26" s="16">
        <v>832107</v>
      </c>
      <c r="P26" s="20"/>
      <c r="Q26" s="16">
        <v>1079168</v>
      </c>
      <c r="R26" s="20"/>
      <c r="S26" s="16">
        <v>802449</v>
      </c>
      <c r="T26" s="20"/>
      <c r="U26" s="16">
        <v>137887</v>
      </c>
      <c r="V26" s="20"/>
      <c r="W26" s="16">
        <v>2935082</v>
      </c>
      <c r="X26" s="20"/>
      <c r="Y26" s="16">
        <v>448648</v>
      </c>
    </row>
    <row r="27" spans="1:25" ht="12.75" customHeight="1">
      <c r="A27" s="12"/>
      <c r="B27" s="28" t="s">
        <v>72</v>
      </c>
      <c r="C27" s="12"/>
      <c r="D27" s="10"/>
      <c r="E27" s="11">
        <v>3395246</v>
      </c>
      <c r="F27" s="20"/>
      <c r="G27" s="16">
        <v>2143846</v>
      </c>
      <c r="H27" s="20"/>
      <c r="I27" s="16">
        <v>1251399</v>
      </c>
      <c r="J27" s="20"/>
      <c r="K27" s="16">
        <v>101048</v>
      </c>
      <c r="L27" s="20"/>
      <c r="M27" s="16">
        <v>434199</v>
      </c>
      <c r="N27" s="20"/>
      <c r="O27" s="16">
        <v>832753</v>
      </c>
      <c r="P27" s="20"/>
      <c r="Q27" s="16">
        <v>1082220</v>
      </c>
      <c r="R27" s="20"/>
      <c r="S27" s="16">
        <v>805430</v>
      </c>
      <c r="T27" s="20"/>
      <c r="U27" s="16">
        <v>139596</v>
      </c>
      <c r="V27" s="20"/>
      <c r="W27" s="16">
        <v>2941708</v>
      </c>
      <c r="X27" s="20"/>
      <c r="Y27" s="16">
        <v>453538</v>
      </c>
    </row>
    <row r="28" spans="1:25" ht="12.75" customHeight="1">
      <c r="A28" s="12"/>
      <c r="B28" s="28" t="s">
        <v>73</v>
      </c>
      <c r="C28" s="12"/>
      <c r="D28" s="10"/>
      <c r="E28" s="11">
        <v>3400012</v>
      </c>
      <c r="F28" s="20"/>
      <c r="G28" s="16">
        <v>2147362</v>
      </c>
      <c r="H28" s="20"/>
      <c r="I28" s="16">
        <v>1252649</v>
      </c>
      <c r="J28" s="20"/>
      <c r="K28" s="16">
        <v>103237</v>
      </c>
      <c r="L28" s="20"/>
      <c r="M28" s="16">
        <v>434875</v>
      </c>
      <c r="N28" s="20"/>
      <c r="O28" s="16">
        <v>830726</v>
      </c>
      <c r="P28" s="20"/>
      <c r="Q28" s="16">
        <v>1082640</v>
      </c>
      <c r="R28" s="20"/>
      <c r="S28" s="16">
        <v>807739</v>
      </c>
      <c r="T28" s="20"/>
      <c r="U28" s="16">
        <v>140795</v>
      </c>
      <c r="V28" s="20"/>
      <c r="W28" s="16">
        <v>2943551</v>
      </c>
      <c r="X28" s="20"/>
      <c r="Y28" s="16">
        <v>456461</v>
      </c>
    </row>
    <row r="29" spans="1:25" ht="12.75" customHeight="1">
      <c r="A29" s="12"/>
      <c r="B29" s="28" t="s">
        <v>74</v>
      </c>
      <c r="C29" s="12"/>
      <c r="D29" s="10"/>
      <c r="E29" s="11">
        <v>3394584</v>
      </c>
      <c r="F29" s="20"/>
      <c r="G29" s="16">
        <v>2145526</v>
      </c>
      <c r="H29" s="20"/>
      <c r="I29" s="16">
        <v>1249057</v>
      </c>
      <c r="J29" s="20"/>
      <c r="K29" s="16">
        <v>105737</v>
      </c>
      <c r="L29" s="20"/>
      <c r="M29" s="16">
        <v>434249</v>
      </c>
      <c r="N29" s="20"/>
      <c r="O29" s="16">
        <v>825815</v>
      </c>
      <c r="P29" s="20"/>
      <c r="Q29" s="16">
        <v>1079362</v>
      </c>
      <c r="R29" s="20"/>
      <c r="S29" s="16">
        <v>808017</v>
      </c>
      <c r="T29" s="20"/>
      <c r="U29" s="16">
        <v>141404</v>
      </c>
      <c r="V29" s="20"/>
      <c r="W29" s="16">
        <v>2936471</v>
      </c>
      <c r="X29" s="20"/>
      <c r="Y29" s="16">
        <v>458113</v>
      </c>
    </row>
    <row r="30" spans="1:25" ht="12.75" customHeight="1">
      <c r="A30" s="12"/>
      <c r="B30" s="28" t="s">
        <v>75</v>
      </c>
      <c r="C30" s="12"/>
      <c r="D30" s="10"/>
      <c r="E30" s="11">
        <v>3382327</v>
      </c>
      <c r="F30" s="20"/>
      <c r="G30" s="16">
        <v>2138603</v>
      </c>
      <c r="H30" s="20"/>
      <c r="I30" s="16">
        <v>1243723</v>
      </c>
      <c r="J30" s="20"/>
      <c r="K30" s="16">
        <v>104253</v>
      </c>
      <c r="L30" s="20"/>
      <c r="M30" s="16">
        <v>431375</v>
      </c>
      <c r="N30" s="20"/>
      <c r="O30" s="16">
        <v>820134</v>
      </c>
      <c r="P30" s="20"/>
      <c r="Q30" s="16">
        <v>1076223</v>
      </c>
      <c r="R30" s="20"/>
      <c r="S30" s="16">
        <v>808081</v>
      </c>
      <c r="T30" s="20"/>
      <c r="U30" s="16">
        <v>142261</v>
      </c>
      <c r="V30" s="20"/>
      <c r="W30" s="16">
        <v>2925704</v>
      </c>
      <c r="X30" s="20"/>
      <c r="Y30" s="16">
        <v>456623</v>
      </c>
    </row>
    <row r="31" spans="1:25" ht="12.75" customHeight="1">
      <c r="A31" s="12"/>
      <c r="B31" s="28" t="s">
        <v>76</v>
      </c>
      <c r="C31" s="12"/>
      <c r="D31" s="10"/>
      <c r="E31" s="11">
        <v>3395233</v>
      </c>
      <c r="F31" s="20"/>
      <c r="G31" s="16">
        <v>2144933</v>
      </c>
      <c r="H31" s="20"/>
      <c r="I31" s="16">
        <v>1250299</v>
      </c>
      <c r="J31" s="20"/>
      <c r="K31" s="16">
        <v>103236</v>
      </c>
      <c r="L31" s="20"/>
      <c r="M31" s="16">
        <v>434783</v>
      </c>
      <c r="N31" s="20"/>
      <c r="O31" s="16">
        <v>822975</v>
      </c>
      <c r="P31" s="20"/>
      <c r="Q31" s="16">
        <v>1080617</v>
      </c>
      <c r="R31" s="20"/>
      <c r="S31" s="16">
        <v>810141</v>
      </c>
      <c r="T31" s="20"/>
      <c r="U31" s="16">
        <v>143481</v>
      </c>
      <c r="V31" s="20"/>
      <c r="W31" s="16">
        <v>2933619</v>
      </c>
      <c r="X31" s="20"/>
      <c r="Y31" s="16">
        <v>461614</v>
      </c>
    </row>
    <row r="32" spans="1:25" ht="12.75" customHeight="1">
      <c r="A32" s="12"/>
      <c r="B32" s="28" t="s">
        <v>77</v>
      </c>
      <c r="C32" s="12"/>
      <c r="D32" s="10"/>
      <c r="E32" s="11">
        <v>3400951</v>
      </c>
      <c r="F32" s="20"/>
      <c r="G32" s="16">
        <v>2146630</v>
      </c>
      <c r="H32" s="20"/>
      <c r="I32" s="16">
        <v>1254320</v>
      </c>
      <c r="J32" s="20"/>
      <c r="K32" s="16">
        <v>104087</v>
      </c>
      <c r="L32" s="20"/>
      <c r="M32" s="16">
        <v>436631</v>
      </c>
      <c r="N32" s="20"/>
      <c r="O32" s="16">
        <v>823649</v>
      </c>
      <c r="P32" s="20"/>
      <c r="Q32" s="16">
        <v>1082611</v>
      </c>
      <c r="R32" s="20"/>
      <c r="S32" s="16">
        <v>810244</v>
      </c>
      <c r="T32" s="20"/>
      <c r="U32" s="16">
        <v>143729</v>
      </c>
      <c r="V32" s="20"/>
      <c r="W32" s="16">
        <v>2935678</v>
      </c>
      <c r="X32" s="20"/>
      <c r="Y32" s="16">
        <v>465273</v>
      </c>
    </row>
    <row r="33" spans="1:25" ht="12.75" customHeight="1">
      <c r="A33" s="12"/>
      <c r="B33" s="28" t="s">
        <v>78</v>
      </c>
      <c r="C33" s="12"/>
      <c r="D33" s="10"/>
      <c r="E33" s="11">
        <v>3400954</v>
      </c>
      <c r="F33" s="20"/>
      <c r="G33" s="16">
        <v>2146076</v>
      </c>
      <c r="H33" s="20"/>
      <c r="I33" s="16">
        <v>1254876</v>
      </c>
      <c r="J33" s="20"/>
      <c r="K33" s="16">
        <v>104581</v>
      </c>
      <c r="L33" s="20"/>
      <c r="M33" s="16">
        <v>437529</v>
      </c>
      <c r="N33" s="20"/>
      <c r="O33" s="16">
        <v>822189</v>
      </c>
      <c r="P33" s="20"/>
      <c r="Q33" s="16">
        <v>1082493</v>
      </c>
      <c r="R33" s="20"/>
      <c r="S33" s="16">
        <v>809863</v>
      </c>
      <c r="T33" s="20"/>
      <c r="U33" s="16">
        <v>144299</v>
      </c>
      <c r="V33" s="20"/>
      <c r="W33" s="16">
        <v>2933839</v>
      </c>
      <c r="X33" s="20"/>
      <c r="Y33" s="16">
        <v>467115</v>
      </c>
    </row>
    <row r="34" spans="1:25" ht="12.75" customHeight="1">
      <c r="A34" s="12"/>
      <c r="B34" s="28" t="s">
        <v>79</v>
      </c>
      <c r="C34" s="12"/>
      <c r="D34" s="10"/>
      <c r="E34" s="11">
        <v>3394261</v>
      </c>
      <c r="F34" s="20"/>
      <c r="G34" s="16">
        <v>2141100</v>
      </c>
      <c r="H34" s="20"/>
      <c r="I34" s="16">
        <v>1253160</v>
      </c>
      <c r="J34" s="20"/>
      <c r="K34" s="16">
        <v>104052</v>
      </c>
      <c r="L34" s="20"/>
      <c r="M34" s="16">
        <v>436414</v>
      </c>
      <c r="N34" s="20"/>
      <c r="O34" s="16">
        <v>819291</v>
      </c>
      <c r="P34" s="20"/>
      <c r="Q34" s="16">
        <v>1082124</v>
      </c>
      <c r="R34" s="20"/>
      <c r="S34" s="16">
        <v>807937</v>
      </c>
      <c r="T34" s="20"/>
      <c r="U34" s="16">
        <v>144443</v>
      </c>
      <c r="V34" s="20"/>
      <c r="W34" s="16">
        <v>2926929</v>
      </c>
      <c r="X34" s="20"/>
      <c r="Y34" s="16">
        <v>467332</v>
      </c>
    </row>
    <row r="35" spans="1:25" ht="7.9" customHeight="1">
      <c r="A35" s="12"/>
      <c r="B35" s="28"/>
      <c r="C35" s="12"/>
      <c r="D35" s="10"/>
      <c r="E35" s="4"/>
      <c r="F35" s="4"/>
      <c r="G35" s="1"/>
      <c r="H35" s="4"/>
      <c r="I35" s="1"/>
      <c r="J35" s="20"/>
      <c r="K35" s="1"/>
      <c r="L35" s="4"/>
      <c r="M35" s="1"/>
      <c r="N35" s="4"/>
      <c r="O35" s="1"/>
      <c r="P35" s="4"/>
      <c r="Q35" s="1"/>
      <c r="R35" s="4"/>
      <c r="S35" s="1"/>
      <c r="T35" s="4"/>
      <c r="U35" s="1"/>
      <c r="V35" s="20"/>
      <c r="W35" s="1"/>
      <c r="X35" s="4"/>
      <c r="Y35" s="1"/>
    </row>
    <row r="36" spans="1:25" ht="12.75" customHeight="1">
      <c r="A36" s="12"/>
      <c r="B36" s="29" t="s">
        <v>388</v>
      </c>
      <c r="C36" s="12"/>
      <c r="D36" s="10"/>
      <c r="E36" s="11"/>
      <c r="F36" s="11"/>
      <c r="G36" s="16"/>
      <c r="H36" s="11"/>
      <c r="I36" s="16"/>
      <c r="J36" s="20"/>
      <c r="K36" s="16"/>
      <c r="L36" s="11"/>
      <c r="M36" s="16"/>
      <c r="N36" s="11"/>
      <c r="O36" s="16"/>
      <c r="P36" s="11"/>
      <c r="Q36" s="16"/>
      <c r="R36" s="11"/>
      <c r="S36" s="16"/>
      <c r="T36" s="11"/>
      <c r="U36" s="16"/>
      <c r="V36" s="20"/>
      <c r="W36" s="16"/>
      <c r="X36" s="11"/>
      <c r="Y36" s="16"/>
    </row>
    <row r="37" spans="1:25" ht="12.75" customHeight="1">
      <c r="A37" s="12"/>
      <c r="B37" s="28" t="s">
        <v>68</v>
      </c>
      <c r="C37" s="12"/>
      <c r="D37" s="10"/>
      <c r="E37" s="11">
        <v>3384481</v>
      </c>
      <c r="F37" s="20"/>
      <c r="G37" s="16">
        <v>2135473</v>
      </c>
      <c r="H37" s="20"/>
      <c r="I37" s="16">
        <v>1249007</v>
      </c>
      <c r="J37" s="20"/>
      <c r="K37" s="16">
        <v>103857</v>
      </c>
      <c r="L37" s="20"/>
      <c r="M37" s="16">
        <v>435362</v>
      </c>
      <c r="N37" s="20"/>
      <c r="O37" s="16">
        <v>815339</v>
      </c>
      <c r="P37" s="20"/>
      <c r="Q37" s="16">
        <v>1078525</v>
      </c>
      <c r="R37" s="20"/>
      <c r="S37" s="16">
        <v>806542</v>
      </c>
      <c r="T37" s="20"/>
      <c r="U37" s="16">
        <v>144856</v>
      </c>
      <c r="V37" s="20"/>
      <c r="W37" s="16">
        <v>2915763</v>
      </c>
      <c r="X37" s="20"/>
      <c r="Y37" s="16">
        <v>468718</v>
      </c>
    </row>
    <row r="38" spans="1:25" ht="12.75" customHeight="1">
      <c r="A38" s="12"/>
      <c r="B38" s="28" t="s">
        <v>69</v>
      </c>
      <c r="C38" s="54"/>
      <c r="D38" s="10"/>
      <c r="E38" s="11">
        <f>'AUT-R1'!$F$6</f>
        <v>3395502</v>
      </c>
      <c r="F38" s="20"/>
      <c r="G38" s="16">
        <f>'AUT-R1'!$F$9</f>
        <v>2141445</v>
      </c>
      <c r="H38" s="20"/>
      <c r="I38" s="16">
        <f>'AUT-R1'!$F$10</f>
        <v>1254056</v>
      </c>
      <c r="J38" s="20"/>
      <c r="K38" s="16">
        <f>'AUT-R1'!$F$13</f>
        <v>105087</v>
      </c>
      <c r="L38" s="20"/>
      <c r="M38" s="16">
        <f>'AUT-R1'!$F$14</f>
        <v>437787</v>
      </c>
      <c r="N38" s="20"/>
      <c r="O38" s="16">
        <f>'AUT-R1'!$F$15</f>
        <v>816893</v>
      </c>
      <c r="P38" s="20"/>
      <c r="Q38" s="16">
        <f>'AUT-R1'!$F$16</f>
        <v>1080482</v>
      </c>
      <c r="R38" s="20"/>
      <c r="S38" s="16">
        <f>'AUT-R1'!$F$17</f>
        <v>808466</v>
      </c>
      <c r="T38" s="20"/>
      <c r="U38" s="16">
        <f>'AUT-R1'!$F$18</f>
        <v>146787</v>
      </c>
      <c r="V38" s="20"/>
      <c r="W38" s="16">
        <f>'AUT-R1'!$F$21</f>
        <v>2921876</v>
      </c>
      <c r="X38" s="20"/>
      <c r="Y38" s="16">
        <f>'AUT-R1'!$F$22</f>
        <v>473626</v>
      </c>
    </row>
    <row r="39" spans="1:25" ht="2.15" customHeight="1">
      <c r="A39" s="129"/>
      <c r="B39" s="129"/>
      <c r="C39" s="130"/>
      <c r="D39" s="131"/>
      <c r="E39" s="131"/>
      <c r="F39" s="25"/>
      <c r="G39" s="131"/>
      <c r="H39" s="131"/>
      <c r="I39" s="131"/>
      <c r="J39" s="25"/>
      <c r="K39" s="131"/>
      <c r="L39" s="131"/>
      <c r="M39" s="131"/>
      <c r="N39" s="131"/>
      <c r="O39" s="131"/>
      <c r="P39" s="131"/>
      <c r="Q39" s="131"/>
      <c r="R39" s="131"/>
      <c r="S39" s="131"/>
      <c r="T39" s="131"/>
      <c r="U39" s="131"/>
      <c r="V39" s="25"/>
      <c r="W39" s="131"/>
      <c r="X39" s="131"/>
      <c r="Y39" s="131"/>
    </row>
    <row r="40" spans="1:25" ht="12.75" customHeight="1">
      <c r="A40" s="174" t="s">
        <v>418</v>
      </c>
      <c r="B40" s="174"/>
      <c r="C40" s="174"/>
      <c r="D40" s="174"/>
      <c r="E40" s="174"/>
      <c r="F40" s="174"/>
      <c r="G40" s="174"/>
      <c r="H40" s="174"/>
      <c r="I40" s="174"/>
      <c r="J40" s="174"/>
      <c r="K40" s="174"/>
      <c r="L40" s="174"/>
      <c r="M40" s="174"/>
      <c r="N40" s="174"/>
      <c r="O40" s="174"/>
      <c r="P40" s="174"/>
      <c r="Q40" s="174"/>
      <c r="R40" s="174"/>
      <c r="S40" s="174"/>
      <c r="T40" s="48"/>
      <c r="U40" s="48"/>
      <c r="V40" s="48"/>
      <c r="W40" s="48"/>
      <c r="X40" s="48"/>
      <c r="Y40" s="48"/>
    </row>
    <row r="41" spans="1:25" ht="12.75" customHeight="1">
      <c r="A41" s="175" t="s">
        <v>377</v>
      </c>
      <c r="B41" s="175"/>
      <c r="C41" s="175"/>
      <c r="D41" s="175"/>
      <c r="E41" s="175"/>
      <c r="F41" s="175"/>
      <c r="G41" s="175"/>
      <c r="H41" s="175"/>
      <c r="I41" s="175"/>
      <c r="J41" s="175"/>
      <c r="K41" s="175"/>
      <c r="L41" s="175"/>
      <c r="M41" s="175"/>
      <c r="N41" s="175"/>
      <c r="O41" s="175"/>
      <c r="P41" s="175"/>
      <c r="Q41" s="175"/>
      <c r="R41" s="175"/>
      <c r="S41" s="175"/>
      <c r="T41" s="131"/>
      <c r="U41" s="131"/>
      <c r="V41" s="131"/>
      <c r="W41" s="131"/>
      <c r="X41" s="131"/>
      <c r="Y41" s="131"/>
    </row>
    <row r="42" spans="1:25" ht="12.75" customHeight="1">
      <c r="A42" s="129"/>
      <c r="B42" s="129"/>
      <c r="C42" s="131"/>
    </row>
  </sheetData>
  <mergeCells count="9">
    <mergeCell ref="A41:S41"/>
    <mergeCell ref="A1:U1"/>
    <mergeCell ref="A2:Y2"/>
    <mergeCell ref="A3:H3"/>
    <mergeCell ref="W4:Y4"/>
    <mergeCell ref="E4:E5"/>
    <mergeCell ref="G4:I4"/>
    <mergeCell ref="K4:U4"/>
    <mergeCell ref="A40:S4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8DE1-43F2-46EA-A2BB-C92A47274DA4}">
  <sheetPr codeName="Hoja23"/>
  <dimension ref="A1:AK43"/>
  <sheetViews>
    <sheetView showGridLines="0" zoomScaleNormal="100" workbookViewId="0">
      <selection sqref="A1:U1"/>
    </sheetView>
  </sheetViews>
  <sheetFormatPr baseColWidth="10" defaultColWidth="11.453125" defaultRowHeight="14.5"/>
  <cols>
    <col min="1" max="2" width="3" customWidth="1"/>
    <col min="3" max="3" width="8.453125" customWidth="1"/>
    <col min="4" max="4" width="1.7265625" bestFit="1" customWidth="1"/>
    <col min="5" max="5" width="11.7265625" customWidth="1"/>
    <col min="6" max="6" width="1.26953125" customWidth="1"/>
    <col min="7" max="7" width="11.7265625" customWidth="1"/>
    <col min="8" max="8" width="1" customWidth="1"/>
    <col min="9" max="9" width="11.7265625" customWidth="1"/>
    <col min="10" max="10" width="1" customWidth="1"/>
    <col min="11" max="11" width="11.7265625" customWidth="1"/>
    <col min="12" max="12" width="1" customWidth="1"/>
    <col min="13" max="13" width="11.7265625" customWidth="1"/>
    <col min="14" max="14" width="1" customWidth="1"/>
    <col min="15" max="15" width="11.7265625" customWidth="1"/>
    <col min="16" max="16" width="2" customWidth="1"/>
    <col min="17" max="17" width="11.7265625" customWidth="1"/>
    <col min="18" max="18" width="1" customWidth="1"/>
    <col min="19" max="19" width="11.7265625" customWidth="1"/>
    <col min="20" max="20" width="1" customWidth="1"/>
    <col min="21" max="21" width="11.7265625" customWidth="1"/>
    <col min="22" max="22" width="1" customWidth="1"/>
    <col min="23" max="23" width="11.7265625" customWidth="1"/>
    <col min="24" max="24" width="1.26953125" customWidth="1"/>
    <col min="25" max="25" width="11.7265625" customWidth="1"/>
    <col min="26" max="26" width="1" customWidth="1"/>
    <col min="27" max="27" width="11.7265625" customWidth="1"/>
    <col min="28" max="28" width="1.26953125" customWidth="1"/>
    <col min="29" max="29" width="11.7265625" customWidth="1"/>
    <col min="30" max="30" width="2" customWidth="1"/>
    <col min="31" max="31" width="11.7265625" customWidth="1"/>
    <col min="32" max="32" width="1.26953125" customWidth="1"/>
    <col min="33" max="33" width="11.7265625" customWidth="1"/>
    <col min="34" max="34" width="3" customWidth="1"/>
    <col min="35" max="35" width="11.7265625" customWidth="1"/>
    <col min="36" max="36" width="1.26953125" customWidth="1"/>
    <col min="37" max="37" width="11.7265625" customWidth="1"/>
  </cols>
  <sheetData>
    <row r="1" spans="1:37" ht="15.4" customHeight="1">
      <c r="A1" s="162" t="s">
        <v>210</v>
      </c>
      <c r="B1" s="162"/>
      <c r="C1" s="162"/>
      <c r="D1" s="162"/>
      <c r="E1" s="162"/>
      <c r="F1" s="162"/>
      <c r="G1" s="162"/>
      <c r="H1" s="162"/>
      <c r="I1" s="162"/>
      <c r="J1" s="162"/>
      <c r="K1" s="162"/>
      <c r="L1" s="162"/>
      <c r="M1" s="162"/>
      <c r="N1" s="162"/>
      <c r="O1" s="162"/>
      <c r="P1" s="162"/>
      <c r="Q1" s="162"/>
      <c r="R1" s="162"/>
      <c r="S1" s="162"/>
      <c r="T1" s="162"/>
      <c r="U1" s="163"/>
      <c r="V1" s="1"/>
      <c r="W1" s="1"/>
      <c r="X1" s="1"/>
      <c r="Y1" s="1"/>
      <c r="Z1" s="1"/>
      <c r="AA1" s="1"/>
      <c r="AB1" s="1"/>
      <c r="AC1" s="1"/>
      <c r="AD1" s="1"/>
      <c r="AE1" s="1"/>
      <c r="AF1" s="1"/>
      <c r="AG1" s="1"/>
      <c r="AH1" s="1"/>
      <c r="AI1" s="1"/>
      <c r="AJ1" s="1"/>
      <c r="AK1" s="1"/>
    </row>
    <row r="2" spans="1:37" ht="39.65" customHeight="1">
      <c r="A2" s="166" t="s">
        <v>209</v>
      </c>
      <c r="B2" s="166"/>
      <c r="C2" s="166"/>
      <c r="D2" s="166"/>
      <c r="E2" s="166"/>
      <c r="F2" s="166"/>
      <c r="G2" s="166"/>
      <c r="H2" s="166"/>
      <c r="I2" s="166"/>
      <c r="J2" s="166"/>
      <c r="K2" s="166"/>
      <c r="L2" s="166"/>
      <c r="M2" s="166"/>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1:37" ht="12" customHeight="1" thickBot="1">
      <c r="A3" s="172"/>
      <c r="B3" s="172"/>
      <c r="C3" s="172"/>
      <c r="D3" s="172"/>
      <c r="E3" s="172"/>
      <c r="F3" s="172"/>
      <c r="G3" s="172"/>
      <c r="H3" s="172"/>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2"/>
      <c r="AK3" s="52"/>
    </row>
    <row r="4" spans="1:37" ht="33" customHeight="1" thickBot="1">
      <c r="A4" s="6"/>
      <c r="B4" s="6"/>
      <c r="C4" s="6"/>
      <c r="D4" s="6"/>
      <c r="E4" s="168" t="s">
        <v>5</v>
      </c>
      <c r="F4" s="30"/>
      <c r="G4" s="178" t="s">
        <v>228</v>
      </c>
      <c r="H4" s="178"/>
      <c r="I4" s="178"/>
      <c r="J4" s="178"/>
      <c r="K4" s="178"/>
      <c r="L4" s="178"/>
      <c r="M4" s="178"/>
      <c r="N4" s="178"/>
      <c r="O4" s="178"/>
      <c r="P4" s="30"/>
      <c r="Q4" s="178" t="s">
        <v>20</v>
      </c>
      <c r="R4" s="178"/>
      <c r="S4" s="178"/>
      <c r="T4" s="178"/>
      <c r="U4" s="178"/>
      <c r="V4" s="178"/>
      <c r="W4" s="178"/>
      <c r="X4" s="178"/>
      <c r="Y4" s="178"/>
      <c r="Z4" s="178"/>
      <c r="AA4" s="178"/>
      <c r="AB4" s="178"/>
      <c r="AC4" s="178"/>
      <c r="AD4" s="30"/>
      <c r="AE4" s="176" t="s">
        <v>387</v>
      </c>
      <c r="AF4" s="176"/>
      <c r="AG4" s="176"/>
      <c r="AH4" s="30"/>
      <c r="AI4" s="176" t="s">
        <v>95</v>
      </c>
      <c r="AJ4" s="176"/>
      <c r="AK4" s="176"/>
    </row>
    <row r="5" spans="1:37" ht="27" customHeight="1">
      <c r="A5" s="6"/>
      <c r="B5" s="6"/>
      <c r="C5" s="6"/>
      <c r="D5" s="6"/>
      <c r="E5" s="177"/>
      <c r="F5" s="61"/>
      <c r="G5" s="31" t="s">
        <v>21</v>
      </c>
      <c r="H5" s="31"/>
      <c r="I5" s="31" t="s">
        <v>22</v>
      </c>
      <c r="J5" s="31"/>
      <c r="K5" s="31" t="s">
        <v>23</v>
      </c>
      <c r="L5" s="31"/>
      <c r="M5" s="31" t="s">
        <v>24</v>
      </c>
      <c r="N5" s="31"/>
      <c r="O5" s="31" t="s">
        <v>25</v>
      </c>
      <c r="P5" s="69"/>
      <c r="Q5" s="31" t="s">
        <v>26</v>
      </c>
      <c r="R5" s="31"/>
      <c r="S5" s="31" t="s">
        <v>27</v>
      </c>
      <c r="T5" s="31"/>
      <c r="U5" s="31" t="s">
        <v>28</v>
      </c>
      <c r="V5" s="31"/>
      <c r="W5" s="31" t="s">
        <v>29</v>
      </c>
      <c r="X5" s="31"/>
      <c r="Y5" s="31" t="s">
        <v>197</v>
      </c>
      <c r="Z5" s="31"/>
      <c r="AA5" s="31" t="s">
        <v>198</v>
      </c>
      <c r="AB5" s="31"/>
      <c r="AC5" s="31" t="s">
        <v>199</v>
      </c>
      <c r="AD5" s="69"/>
      <c r="AE5" s="68" t="s">
        <v>86</v>
      </c>
      <c r="AF5" s="68"/>
      <c r="AG5" s="68" t="s">
        <v>87</v>
      </c>
      <c r="AH5" s="69"/>
      <c r="AI5" s="68" t="s">
        <v>96</v>
      </c>
      <c r="AJ5" s="68"/>
      <c r="AK5" s="68" t="s">
        <v>97</v>
      </c>
    </row>
    <row r="6" spans="1:37" ht="31.15"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c r="V6" s="63"/>
      <c r="W6" s="62" t="s">
        <v>7</v>
      </c>
      <c r="X6" s="63"/>
      <c r="Y6" s="62" t="s">
        <v>7</v>
      </c>
      <c r="Z6" s="63"/>
      <c r="AA6" s="62" t="s">
        <v>7</v>
      </c>
      <c r="AB6" s="63"/>
      <c r="AC6" s="62" t="s">
        <v>7</v>
      </c>
      <c r="AD6" s="63"/>
      <c r="AE6" s="62" t="s">
        <v>7</v>
      </c>
      <c r="AF6" s="63"/>
      <c r="AG6" s="62" t="s">
        <v>7</v>
      </c>
      <c r="AH6" s="63"/>
      <c r="AI6" s="62" t="s">
        <v>7</v>
      </c>
      <c r="AJ6" s="63"/>
      <c r="AK6" s="62" t="s">
        <v>7</v>
      </c>
    </row>
    <row r="7" spans="1:37" ht="7.9" customHeight="1">
      <c r="A7" s="51"/>
      <c r="B7" s="51"/>
      <c r="C7" s="52"/>
      <c r="D7" s="10"/>
      <c r="E7" s="11"/>
      <c r="F7" s="11"/>
      <c r="G7" s="11"/>
      <c r="H7" s="11"/>
      <c r="I7" s="11"/>
      <c r="J7" s="11"/>
      <c r="K7" s="11"/>
      <c r="L7" s="11"/>
      <c r="M7" s="11"/>
      <c r="N7" s="11"/>
      <c r="O7" s="11"/>
      <c r="P7" s="11"/>
      <c r="Q7" s="11"/>
      <c r="R7" s="11"/>
      <c r="S7" s="11"/>
      <c r="T7" s="5"/>
      <c r="U7" s="5"/>
    </row>
    <row r="8" spans="1:37" ht="12.75" customHeight="1">
      <c r="A8" s="103"/>
      <c r="B8" s="29" t="s">
        <v>397</v>
      </c>
      <c r="C8" s="104"/>
      <c r="D8" s="1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7" ht="12.75" customHeight="1">
      <c r="A9" s="103"/>
      <c r="B9" s="28" t="s">
        <v>68</v>
      </c>
      <c r="C9" s="12"/>
      <c r="D9" s="10"/>
      <c r="E9" s="11">
        <v>3321887</v>
      </c>
      <c r="F9" s="20"/>
      <c r="G9" s="16">
        <v>47645</v>
      </c>
      <c r="H9" s="20"/>
      <c r="I9" s="16">
        <v>2852860</v>
      </c>
      <c r="J9" s="20"/>
      <c r="K9" s="16">
        <v>165838</v>
      </c>
      <c r="L9" s="20"/>
      <c r="M9" s="16">
        <v>201102</v>
      </c>
      <c r="N9" s="20"/>
      <c r="O9" s="16">
        <v>54442</v>
      </c>
      <c r="P9" s="20"/>
      <c r="Q9" s="16">
        <v>210402</v>
      </c>
      <c r="R9" s="20"/>
      <c r="S9" s="16">
        <v>179379</v>
      </c>
      <c r="T9" s="20"/>
      <c r="U9" s="16">
        <v>505013</v>
      </c>
      <c r="V9" s="20"/>
      <c r="W9" s="16">
        <v>400823</v>
      </c>
      <c r="X9" s="20"/>
      <c r="Y9" s="16">
        <v>671391</v>
      </c>
      <c r="Z9" s="20"/>
      <c r="AA9" s="16">
        <v>758468</v>
      </c>
      <c r="AB9" s="20"/>
      <c r="AC9" s="16">
        <v>596411</v>
      </c>
      <c r="AD9" s="20"/>
      <c r="AE9" s="16"/>
      <c r="AF9" s="20"/>
      <c r="AG9" s="16"/>
      <c r="AH9" s="20"/>
      <c r="AI9" s="16">
        <v>3297104</v>
      </c>
      <c r="AJ9" s="20"/>
      <c r="AK9" s="16">
        <v>24783</v>
      </c>
    </row>
    <row r="10" spans="1:37" ht="12.75" customHeight="1">
      <c r="A10" s="103"/>
      <c r="B10" s="28" t="s">
        <v>69</v>
      </c>
      <c r="C10" s="12"/>
      <c r="D10" s="10"/>
      <c r="E10" s="11">
        <v>3329119</v>
      </c>
      <c r="F10" s="20"/>
      <c r="G10" s="16">
        <v>81851</v>
      </c>
      <c r="H10" s="20"/>
      <c r="I10" s="16">
        <v>2826574</v>
      </c>
      <c r="J10" s="20"/>
      <c r="K10" s="16">
        <v>165720</v>
      </c>
      <c r="L10" s="20"/>
      <c r="M10" s="16">
        <v>200580</v>
      </c>
      <c r="N10" s="20"/>
      <c r="O10" s="16">
        <v>54394</v>
      </c>
      <c r="P10" s="20"/>
      <c r="Q10" s="16">
        <v>219198</v>
      </c>
      <c r="R10" s="20"/>
      <c r="S10" s="16">
        <v>172851</v>
      </c>
      <c r="T10" s="20"/>
      <c r="U10" s="16">
        <v>505432</v>
      </c>
      <c r="V10" s="20"/>
      <c r="W10" s="16">
        <v>398313</v>
      </c>
      <c r="X10" s="20"/>
      <c r="Y10" s="16">
        <v>674738</v>
      </c>
      <c r="Z10" s="20"/>
      <c r="AA10" s="16">
        <v>759918</v>
      </c>
      <c r="AB10" s="20"/>
      <c r="AC10" s="16">
        <v>598669</v>
      </c>
      <c r="AD10" s="20"/>
      <c r="AE10" s="16"/>
      <c r="AF10" s="20"/>
      <c r="AG10" s="16"/>
      <c r="AH10" s="20"/>
      <c r="AI10" s="16">
        <v>3304221</v>
      </c>
      <c r="AJ10" s="20"/>
      <c r="AK10" s="16">
        <v>24898</v>
      </c>
    </row>
    <row r="11" spans="1:37" ht="12.75" customHeight="1">
      <c r="A11" s="103"/>
      <c r="B11" s="28" t="s">
        <v>70</v>
      </c>
      <c r="C11" s="12"/>
      <c r="D11" s="10"/>
      <c r="E11" s="11">
        <v>3341471</v>
      </c>
      <c r="F11" s="20"/>
      <c r="G11" s="16">
        <v>161086</v>
      </c>
      <c r="H11" s="20"/>
      <c r="I11" s="16">
        <v>2724898</v>
      </c>
      <c r="J11" s="20"/>
      <c r="K11" s="16">
        <v>195192</v>
      </c>
      <c r="L11" s="20"/>
      <c r="M11" s="16">
        <v>201391</v>
      </c>
      <c r="N11" s="20"/>
      <c r="O11" s="16">
        <v>58904</v>
      </c>
      <c r="P11" s="20"/>
      <c r="Q11" s="16">
        <v>222570</v>
      </c>
      <c r="R11" s="20"/>
      <c r="S11" s="16">
        <v>173169</v>
      </c>
      <c r="T11" s="20"/>
      <c r="U11" s="16">
        <v>516932</v>
      </c>
      <c r="V11" s="20"/>
      <c r="W11" s="16">
        <v>391674</v>
      </c>
      <c r="X11" s="20"/>
      <c r="Y11" s="16">
        <v>675068</v>
      </c>
      <c r="Z11" s="20"/>
      <c r="AA11" s="16">
        <v>761201</v>
      </c>
      <c r="AB11" s="20"/>
      <c r="AC11" s="16">
        <v>600857</v>
      </c>
      <c r="AD11" s="20"/>
      <c r="AE11" s="16"/>
      <c r="AF11" s="20"/>
      <c r="AG11" s="16"/>
      <c r="AH11" s="20"/>
      <c r="AI11" s="16">
        <v>3316462</v>
      </c>
      <c r="AJ11" s="20"/>
      <c r="AK11" s="16">
        <v>25009</v>
      </c>
    </row>
    <row r="12" spans="1:37" ht="12.75" customHeight="1">
      <c r="A12" s="103"/>
      <c r="B12" s="28" t="s">
        <v>71</v>
      </c>
      <c r="C12" s="12"/>
      <c r="D12" s="10"/>
      <c r="E12" s="11">
        <v>3351762</v>
      </c>
      <c r="F12" s="20"/>
      <c r="G12" s="16">
        <v>191416</v>
      </c>
      <c r="H12" s="20"/>
      <c r="I12" s="16">
        <v>2706054</v>
      </c>
      <c r="J12" s="20"/>
      <c r="K12" s="16">
        <v>194843</v>
      </c>
      <c r="L12" s="20"/>
      <c r="M12" s="16">
        <v>200577</v>
      </c>
      <c r="N12" s="20"/>
      <c r="O12" s="16">
        <v>58872</v>
      </c>
      <c r="P12" s="20"/>
      <c r="Q12" s="16">
        <v>227884</v>
      </c>
      <c r="R12" s="20"/>
      <c r="S12" s="16">
        <v>180633</v>
      </c>
      <c r="T12" s="20"/>
      <c r="U12" s="16">
        <v>523348</v>
      </c>
      <c r="V12" s="20"/>
      <c r="W12" s="16">
        <v>379461</v>
      </c>
      <c r="X12" s="20"/>
      <c r="Y12" s="16">
        <v>675914</v>
      </c>
      <c r="Z12" s="20"/>
      <c r="AA12" s="16">
        <v>762892</v>
      </c>
      <c r="AB12" s="20"/>
      <c r="AC12" s="16">
        <v>601630</v>
      </c>
      <c r="AD12" s="20"/>
      <c r="AE12" s="16">
        <v>2816997</v>
      </c>
      <c r="AF12" s="20"/>
      <c r="AG12" s="16">
        <v>534765</v>
      </c>
      <c r="AH12" s="20"/>
      <c r="AI12" s="16">
        <v>3326605</v>
      </c>
      <c r="AJ12" s="20"/>
      <c r="AK12" s="16">
        <v>25157</v>
      </c>
    </row>
    <row r="13" spans="1:37" ht="12.75" customHeight="1">
      <c r="A13" s="103"/>
      <c r="B13" s="28" t="s">
        <v>72</v>
      </c>
      <c r="C13" s="12"/>
      <c r="D13" s="10"/>
      <c r="E13" s="11">
        <v>3361471</v>
      </c>
      <c r="F13" s="20"/>
      <c r="G13" s="16">
        <v>236296</v>
      </c>
      <c r="H13" s="20"/>
      <c r="I13" s="16">
        <v>2658812</v>
      </c>
      <c r="J13" s="20"/>
      <c r="K13" s="16">
        <v>204243</v>
      </c>
      <c r="L13" s="20"/>
      <c r="M13" s="16">
        <v>201538</v>
      </c>
      <c r="N13" s="20"/>
      <c r="O13" s="16">
        <v>60582</v>
      </c>
      <c r="P13" s="20"/>
      <c r="Q13" s="16">
        <v>231095</v>
      </c>
      <c r="R13" s="20"/>
      <c r="S13" s="16">
        <v>180414</v>
      </c>
      <c r="T13" s="20"/>
      <c r="U13" s="16">
        <v>525050</v>
      </c>
      <c r="V13" s="20"/>
      <c r="W13" s="16">
        <v>379550</v>
      </c>
      <c r="X13" s="20"/>
      <c r="Y13" s="16">
        <v>678400</v>
      </c>
      <c r="Z13" s="20"/>
      <c r="AA13" s="16">
        <v>764368</v>
      </c>
      <c r="AB13" s="20"/>
      <c r="AC13" s="16">
        <v>602594</v>
      </c>
      <c r="AD13" s="20"/>
      <c r="AE13" s="16">
        <v>2823391</v>
      </c>
      <c r="AF13" s="20"/>
      <c r="AG13" s="16">
        <v>538080</v>
      </c>
      <c r="AH13" s="20"/>
      <c r="AI13" s="16">
        <v>3336187</v>
      </c>
      <c r="AJ13" s="20"/>
      <c r="AK13" s="16">
        <v>25284</v>
      </c>
    </row>
    <row r="14" spans="1:37" ht="12.75" customHeight="1">
      <c r="A14" s="103"/>
      <c r="B14" s="28" t="s">
        <v>73</v>
      </c>
      <c r="C14" s="12"/>
      <c r="D14" s="10"/>
      <c r="E14" s="11">
        <v>3368624</v>
      </c>
      <c r="F14" s="20"/>
      <c r="G14" s="16">
        <v>264101</v>
      </c>
      <c r="H14" s="20"/>
      <c r="I14" s="16">
        <v>2639238</v>
      </c>
      <c r="J14" s="20"/>
      <c r="K14" s="16">
        <v>203931</v>
      </c>
      <c r="L14" s="20"/>
      <c r="M14" s="16">
        <v>200844</v>
      </c>
      <c r="N14" s="20"/>
      <c r="O14" s="16">
        <v>60510</v>
      </c>
      <c r="P14" s="20"/>
      <c r="Q14" s="16">
        <v>240336</v>
      </c>
      <c r="R14" s="20"/>
      <c r="S14" s="16">
        <v>176182</v>
      </c>
      <c r="T14" s="20"/>
      <c r="U14" s="16">
        <v>522687</v>
      </c>
      <c r="V14" s="20"/>
      <c r="W14" s="16">
        <v>381798</v>
      </c>
      <c r="X14" s="20"/>
      <c r="Y14" s="16">
        <v>677896</v>
      </c>
      <c r="Z14" s="20"/>
      <c r="AA14" s="16">
        <v>765662</v>
      </c>
      <c r="AB14" s="20"/>
      <c r="AC14" s="16">
        <v>604063</v>
      </c>
      <c r="AD14" s="20"/>
      <c r="AE14" s="16">
        <v>2828120</v>
      </c>
      <c r="AF14" s="20"/>
      <c r="AG14" s="16">
        <v>540504</v>
      </c>
      <c r="AH14" s="20"/>
      <c r="AI14" s="16">
        <v>3343278</v>
      </c>
      <c r="AJ14" s="20"/>
      <c r="AK14" s="16">
        <v>25346</v>
      </c>
    </row>
    <row r="15" spans="1:37" ht="12.75" customHeight="1">
      <c r="A15" s="103"/>
      <c r="B15" s="28" t="s">
        <v>74</v>
      </c>
      <c r="C15" s="12"/>
      <c r="D15" s="10"/>
      <c r="E15" s="11">
        <v>3357530</v>
      </c>
      <c r="F15" s="20"/>
      <c r="G15" s="16">
        <v>287618</v>
      </c>
      <c r="H15" s="20"/>
      <c r="I15" s="16">
        <v>2598839</v>
      </c>
      <c r="J15" s="20"/>
      <c r="K15" s="16">
        <v>208768</v>
      </c>
      <c r="L15" s="20"/>
      <c r="M15" s="16">
        <v>200964</v>
      </c>
      <c r="N15" s="20"/>
      <c r="O15" s="16">
        <v>61341</v>
      </c>
      <c r="P15" s="20"/>
      <c r="Q15" s="16">
        <v>235365</v>
      </c>
      <c r="R15" s="20"/>
      <c r="S15" s="16">
        <v>180595</v>
      </c>
      <c r="T15" s="20"/>
      <c r="U15" s="16">
        <v>516456</v>
      </c>
      <c r="V15" s="20"/>
      <c r="W15" s="16">
        <v>378777</v>
      </c>
      <c r="X15" s="20"/>
      <c r="Y15" s="16">
        <v>679091</v>
      </c>
      <c r="Z15" s="20"/>
      <c r="AA15" s="16">
        <v>764466</v>
      </c>
      <c r="AB15" s="20"/>
      <c r="AC15" s="16">
        <v>602780</v>
      </c>
      <c r="AD15" s="20"/>
      <c r="AE15" s="16">
        <v>2819580</v>
      </c>
      <c r="AF15" s="20"/>
      <c r="AG15" s="16">
        <v>537950</v>
      </c>
      <c r="AH15" s="20"/>
      <c r="AI15" s="16">
        <v>3332212</v>
      </c>
      <c r="AJ15" s="20"/>
      <c r="AK15" s="16">
        <v>25318</v>
      </c>
    </row>
    <row r="16" spans="1:37" ht="12.75" customHeight="1">
      <c r="A16" s="103"/>
      <c r="B16" s="28" t="s">
        <v>75</v>
      </c>
      <c r="C16" s="12"/>
      <c r="D16" s="10"/>
      <c r="E16" s="11">
        <v>3346613</v>
      </c>
      <c r="F16" s="20"/>
      <c r="G16" s="16">
        <v>299035</v>
      </c>
      <c r="H16" s="20"/>
      <c r="I16" s="16">
        <v>2577886</v>
      </c>
      <c r="J16" s="20"/>
      <c r="K16" s="16">
        <v>208174</v>
      </c>
      <c r="L16" s="20"/>
      <c r="M16" s="16">
        <v>200273</v>
      </c>
      <c r="N16" s="20"/>
      <c r="O16" s="16">
        <v>61245</v>
      </c>
      <c r="P16" s="20"/>
      <c r="Q16" s="16">
        <v>217641</v>
      </c>
      <c r="R16" s="20"/>
      <c r="S16" s="16">
        <v>188598</v>
      </c>
      <c r="T16" s="20"/>
      <c r="U16" s="16">
        <v>515125</v>
      </c>
      <c r="V16" s="20"/>
      <c r="W16" s="16">
        <v>378600</v>
      </c>
      <c r="X16" s="20"/>
      <c r="Y16" s="16">
        <v>676268</v>
      </c>
      <c r="Z16" s="20"/>
      <c r="AA16" s="16">
        <v>766506</v>
      </c>
      <c r="AB16" s="20"/>
      <c r="AC16" s="16">
        <v>603875</v>
      </c>
      <c r="AD16" s="20"/>
      <c r="AE16" s="16">
        <v>2810555</v>
      </c>
      <c r="AF16" s="20"/>
      <c r="AG16" s="16">
        <v>536058</v>
      </c>
      <c r="AH16" s="20"/>
      <c r="AI16" s="16">
        <v>3321384</v>
      </c>
      <c r="AJ16" s="20"/>
      <c r="AK16" s="16">
        <v>25229</v>
      </c>
    </row>
    <row r="17" spans="1:37" ht="12.75" customHeight="1">
      <c r="A17" s="103"/>
      <c r="B17" s="28" t="s">
        <v>76</v>
      </c>
      <c r="C17" s="12"/>
      <c r="D17" s="10"/>
      <c r="E17" s="11">
        <v>3355212</v>
      </c>
      <c r="F17" s="20"/>
      <c r="G17" s="16">
        <v>325692</v>
      </c>
      <c r="H17" s="20"/>
      <c r="I17" s="16">
        <v>2556627</v>
      </c>
      <c r="J17" s="20"/>
      <c r="K17" s="16">
        <v>210626</v>
      </c>
      <c r="L17" s="20"/>
      <c r="M17" s="16">
        <v>200517</v>
      </c>
      <c r="N17" s="20"/>
      <c r="O17" s="16">
        <v>61750</v>
      </c>
      <c r="P17" s="20"/>
      <c r="Q17" s="16">
        <v>210797</v>
      </c>
      <c r="R17" s="20"/>
      <c r="S17" s="16">
        <v>197578</v>
      </c>
      <c r="T17" s="20"/>
      <c r="U17" s="16">
        <v>515410</v>
      </c>
      <c r="V17" s="20"/>
      <c r="W17" s="16">
        <v>376220</v>
      </c>
      <c r="X17" s="20"/>
      <c r="Y17" s="16">
        <v>679478</v>
      </c>
      <c r="Z17" s="20"/>
      <c r="AA17" s="16">
        <v>769764</v>
      </c>
      <c r="AB17" s="20"/>
      <c r="AC17" s="16">
        <v>605965</v>
      </c>
      <c r="AD17" s="20"/>
      <c r="AE17" s="16">
        <v>2819502</v>
      </c>
      <c r="AF17" s="20"/>
      <c r="AG17" s="16">
        <v>535710</v>
      </c>
      <c r="AH17" s="20"/>
      <c r="AI17" s="16">
        <v>3329870</v>
      </c>
      <c r="AJ17" s="20"/>
      <c r="AK17" s="16">
        <v>25342</v>
      </c>
    </row>
    <row r="18" spans="1:37" ht="12.75" customHeight="1">
      <c r="A18" s="103"/>
      <c r="B18" s="28" t="s">
        <v>77</v>
      </c>
      <c r="C18" s="12"/>
      <c r="D18" s="10"/>
      <c r="E18" s="11">
        <v>3360337</v>
      </c>
      <c r="F18" s="20"/>
      <c r="G18" s="16">
        <v>353570</v>
      </c>
      <c r="H18" s="20"/>
      <c r="I18" s="16">
        <v>2535175</v>
      </c>
      <c r="J18" s="20"/>
      <c r="K18" s="16">
        <v>210282</v>
      </c>
      <c r="L18" s="20"/>
      <c r="M18" s="16">
        <v>199686</v>
      </c>
      <c r="N18" s="20"/>
      <c r="O18" s="16">
        <v>61624</v>
      </c>
      <c r="P18" s="20"/>
      <c r="Q18" s="16">
        <v>218046</v>
      </c>
      <c r="R18" s="20"/>
      <c r="S18" s="16">
        <v>193863</v>
      </c>
      <c r="T18" s="20"/>
      <c r="U18" s="16">
        <v>517762</v>
      </c>
      <c r="V18" s="20"/>
      <c r="W18" s="16">
        <v>373718</v>
      </c>
      <c r="X18" s="20"/>
      <c r="Y18" s="16">
        <v>678818</v>
      </c>
      <c r="Z18" s="20"/>
      <c r="AA18" s="16">
        <v>771467</v>
      </c>
      <c r="AB18" s="20"/>
      <c r="AC18" s="16">
        <v>606663</v>
      </c>
      <c r="AD18" s="20"/>
      <c r="AE18" s="16">
        <v>2824112</v>
      </c>
      <c r="AF18" s="20"/>
      <c r="AG18" s="16">
        <v>536225</v>
      </c>
      <c r="AH18" s="20"/>
      <c r="AI18" s="16">
        <v>3334956</v>
      </c>
      <c r="AJ18" s="20"/>
      <c r="AK18" s="16">
        <v>25381</v>
      </c>
    </row>
    <row r="19" spans="1:37" ht="12.75" customHeight="1">
      <c r="A19" s="103"/>
      <c r="B19" s="28" t="s">
        <v>78</v>
      </c>
      <c r="C19" s="12"/>
      <c r="D19" s="10"/>
      <c r="E19" s="11">
        <v>3360861</v>
      </c>
      <c r="F19" s="20"/>
      <c r="G19" s="16">
        <v>383825</v>
      </c>
      <c r="H19" s="20"/>
      <c r="I19" s="16">
        <v>2493832</v>
      </c>
      <c r="J19" s="20"/>
      <c r="K19" s="16">
        <v>218998</v>
      </c>
      <c r="L19" s="20"/>
      <c r="M19" s="16">
        <v>200628</v>
      </c>
      <c r="N19" s="20"/>
      <c r="O19" s="16">
        <v>63578</v>
      </c>
      <c r="P19" s="20"/>
      <c r="Q19" s="16">
        <v>214196</v>
      </c>
      <c r="R19" s="20"/>
      <c r="S19" s="16">
        <v>194085</v>
      </c>
      <c r="T19" s="20"/>
      <c r="U19" s="16">
        <v>519801</v>
      </c>
      <c r="V19" s="20"/>
      <c r="W19" s="16">
        <v>374321</v>
      </c>
      <c r="X19" s="20"/>
      <c r="Y19" s="16">
        <v>679204</v>
      </c>
      <c r="Z19" s="20"/>
      <c r="AA19" s="16">
        <v>772322</v>
      </c>
      <c r="AB19" s="20"/>
      <c r="AC19" s="16">
        <v>606932</v>
      </c>
      <c r="AD19" s="20"/>
      <c r="AE19" s="16">
        <v>2823268</v>
      </c>
      <c r="AF19" s="20"/>
      <c r="AG19" s="16">
        <v>537593</v>
      </c>
      <c r="AH19" s="20"/>
      <c r="AI19" s="16">
        <v>3335391</v>
      </c>
      <c r="AJ19" s="20"/>
      <c r="AK19" s="16">
        <v>25470</v>
      </c>
    </row>
    <row r="20" spans="1:37" ht="12.75" customHeight="1">
      <c r="A20" s="103"/>
      <c r="B20" s="28" t="s">
        <v>79</v>
      </c>
      <c r="C20" s="12"/>
      <c r="D20" s="10"/>
      <c r="E20" s="11">
        <v>3351993</v>
      </c>
      <c r="F20" s="20"/>
      <c r="G20" s="16">
        <v>398325</v>
      </c>
      <c r="H20" s="20"/>
      <c r="I20" s="16">
        <v>2473091</v>
      </c>
      <c r="J20" s="20"/>
      <c r="K20" s="16">
        <v>218066</v>
      </c>
      <c r="L20" s="20"/>
      <c r="M20" s="16">
        <v>199272</v>
      </c>
      <c r="N20" s="20"/>
      <c r="O20" s="16">
        <v>63239</v>
      </c>
      <c r="P20" s="20"/>
      <c r="Q20" s="16">
        <v>207724</v>
      </c>
      <c r="R20" s="20"/>
      <c r="S20" s="16">
        <v>192983</v>
      </c>
      <c r="T20" s="20"/>
      <c r="U20" s="16">
        <v>521536</v>
      </c>
      <c r="V20" s="20"/>
      <c r="W20" s="16">
        <v>370843</v>
      </c>
      <c r="X20" s="20"/>
      <c r="Y20" s="16">
        <v>676168</v>
      </c>
      <c r="Z20" s="20"/>
      <c r="AA20" s="16">
        <v>772956</v>
      </c>
      <c r="AB20" s="20"/>
      <c r="AC20" s="16">
        <v>609783</v>
      </c>
      <c r="AD20" s="20"/>
      <c r="AE20" s="16">
        <v>2816420</v>
      </c>
      <c r="AF20" s="20"/>
      <c r="AG20" s="16">
        <v>535573</v>
      </c>
      <c r="AH20" s="20"/>
      <c r="AI20" s="16">
        <v>3326602</v>
      </c>
      <c r="AJ20" s="20"/>
      <c r="AK20" s="16">
        <v>25391</v>
      </c>
    </row>
    <row r="21" spans="1:37" ht="6" customHeight="1">
      <c r="A21" s="103"/>
      <c r="B21" s="103"/>
      <c r="C21" s="104"/>
      <c r="D21" s="10"/>
      <c r="E21" s="11"/>
      <c r="F21" s="11"/>
      <c r="G21" s="11"/>
      <c r="H21" s="11"/>
      <c r="I21" s="11"/>
      <c r="J21" s="11"/>
      <c r="K21" s="11"/>
      <c r="L21" s="11"/>
      <c r="M21" s="11"/>
      <c r="N21" s="11"/>
      <c r="O21" s="11"/>
      <c r="P21" s="11"/>
      <c r="Q21" s="11"/>
      <c r="R21" s="11"/>
      <c r="S21" s="11"/>
      <c r="T21" s="5"/>
      <c r="U21" s="5"/>
    </row>
    <row r="22" spans="1:37" ht="12.75" customHeight="1">
      <c r="A22" s="12"/>
      <c r="B22" s="29" t="s">
        <v>200</v>
      </c>
      <c r="C22" s="52"/>
      <c r="D22" s="1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1:37" ht="12.75" customHeight="1">
      <c r="A23" s="12"/>
      <c r="B23" s="28" t="s">
        <v>68</v>
      </c>
      <c r="C23" s="12"/>
      <c r="D23" s="10"/>
      <c r="E23" s="11">
        <v>3343563</v>
      </c>
      <c r="F23" s="20"/>
      <c r="G23" s="16">
        <v>425349</v>
      </c>
      <c r="H23" s="20"/>
      <c r="I23" s="16">
        <v>2433168</v>
      </c>
      <c r="J23" s="20"/>
      <c r="K23" s="16">
        <v>223192</v>
      </c>
      <c r="L23" s="20"/>
      <c r="M23" s="16">
        <v>198274</v>
      </c>
      <c r="N23" s="20"/>
      <c r="O23" s="16">
        <v>63580</v>
      </c>
      <c r="P23" s="20"/>
      <c r="Q23" s="16">
        <v>214818</v>
      </c>
      <c r="R23" s="20"/>
      <c r="S23" s="16">
        <v>183852</v>
      </c>
      <c r="T23" s="20"/>
      <c r="U23" s="16">
        <v>521021</v>
      </c>
      <c r="V23" s="20"/>
      <c r="W23" s="16">
        <v>365228</v>
      </c>
      <c r="X23" s="20"/>
      <c r="Y23" s="16">
        <v>675749</v>
      </c>
      <c r="Z23" s="20"/>
      <c r="AA23" s="16">
        <v>772858</v>
      </c>
      <c r="AB23" s="20"/>
      <c r="AC23" s="16">
        <v>610037</v>
      </c>
      <c r="AD23" s="20"/>
      <c r="AE23" s="16">
        <v>2811008</v>
      </c>
      <c r="AF23" s="20"/>
      <c r="AG23" s="16">
        <v>532555</v>
      </c>
      <c r="AH23" s="20"/>
      <c r="AI23" s="16">
        <v>3318264</v>
      </c>
      <c r="AJ23" s="20"/>
      <c r="AK23" s="16">
        <v>25299</v>
      </c>
    </row>
    <row r="24" spans="1:37" ht="12.75" customHeight="1">
      <c r="A24" s="12"/>
      <c r="B24" s="28" t="s">
        <v>69</v>
      </c>
      <c r="C24" s="12"/>
      <c r="D24" s="10"/>
      <c r="E24" s="11">
        <v>3356058</v>
      </c>
      <c r="F24" s="20"/>
      <c r="G24" s="16">
        <v>455129</v>
      </c>
      <c r="H24" s="20"/>
      <c r="I24" s="16">
        <v>2416933</v>
      </c>
      <c r="J24" s="20"/>
      <c r="K24" s="16">
        <v>222768</v>
      </c>
      <c r="L24" s="20"/>
      <c r="M24" s="16">
        <v>197671</v>
      </c>
      <c r="N24" s="20"/>
      <c r="O24" s="16">
        <v>63557</v>
      </c>
      <c r="P24" s="20"/>
      <c r="Q24" s="16">
        <v>229816</v>
      </c>
      <c r="R24" s="20"/>
      <c r="S24" s="16">
        <v>176147</v>
      </c>
      <c r="T24" s="20"/>
      <c r="U24" s="16">
        <v>523561</v>
      </c>
      <c r="V24" s="20"/>
      <c r="W24" s="16">
        <v>362587</v>
      </c>
      <c r="X24" s="20"/>
      <c r="Y24" s="16">
        <v>676737</v>
      </c>
      <c r="Z24" s="20"/>
      <c r="AA24" s="16">
        <v>775196</v>
      </c>
      <c r="AB24" s="20"/>
      <c r="AC24" s="16">
        <v>612014</v>
      </c>
      <c r="AD24" s="20"/>
      <c r="AE24" s="16">
        <v>2831008</v>
      </c>
      <c r="AF24" s="20"/>
      <c r="AG24" s="16">
        <v>525050</v>
      </c>
      <c r="AH24" s="20"/>
      <c r="AI24" s="16">
        <v>3330613</v>
      </c>
      <c r="AJ24" s="20"/>
      <c r="AK24" s="16">
        <v>25445</v>
      </c>
    </row>
    <row r="25" spans="1:37" ht="12.75" customHeight="1">
      <c r="A25" s="12"/>
      <c r="B25" s="28" t="s">
        <v>70</v>
      </c>
      <c r="C25" s="12"/>
      <c r="D25" s="10"/>
      <c r="E25" s="11">
        <v>3371394</v>
      </c>
      <c r="F25" s="20"/>
      <c r="G25" s="16">
        <v>486444</v>
      </c>
      <c r="H25" s="20"/>
      <c r="I25" s="16">
        <v>2387619</v>
      </c>
      <c r="J25" s="20"/>
      <c r="K25" s="16">
        <v>233874</v>
      </c>
      <c r="L25" s="20"/>
      <c r="M25" s="16">
        <v>198606</v>
      </c>
      <c r="N25" s="20"/>
      <c r="O25" s="16">
        <v>64851</v>
      </c>
      <c r="P25" s="20"/>
      <c r="Q25" s="16">
        <v>233377</v>
      </c>
      <c r="R25" s="20"/>
      <c r="S25" s="16">
        <v>179213</v>
      </c>
      <c r="T25" s="20"/>
      <c r="U25" s="16">
        <v>527695</v>
      </c>
      <c r="V25" s="20"/>
      <c r="W25" s="16">
        <v>360907</v>
      </c>
      <c r="X25" s="20"/>
      <c r="Y25" s="16">
        <v>677454</v>
      </c>
      <c r="Z25" s="20"/>
      <c r="AA25" s="16">
        <v>779013</v>
      </c>
      <c r="AB25" s="20"/>
      <c r="AC25" s="16">
        <v>613735</v>
      </c>
      <c r="AD25" s="20"/>
      <c r="AE25" s="16">
        <v>2855859</v>
      </c>
      <c r="AF25" s="20"/>
      <c r="AG25" s="16">
        <v>515535</v>
      </c>
      <c r="AH25" s="20"/>
      <c r="AI25" s="16">
        <v>3345821</v>
      </c>
      <c r="AJ25" s="20"/>
      <c r="AK25" s="16">
        <v>25573</v>
      </c>
    </row>
    <row r="26" spans="1:37" ht="12.75" customHeight="1">
      <c r="A26" s="12"/>
      <c r="B26" s="28" t="s">
        <v>71</v>
      </c>
      <c r="C26" s="12"/>
      <c r="D26" s="10"/>
      <c r="E26" s="11">
        <v>3383730</v>
      </c>
      <c r="F26" s="20"/>
      <c r="G26" s="16">
        <v>514601</v>
      </c>
      <c r="H26" s="20"/>
      <c r="I26" s="16">
        <v>2372851</v>
      </c>
      <c r="J26" s="20"/>
      <c r="K26" s="16">
        <v>233539</v>
      </c>
      <c r="L26" s="20"/>
      <c r="M26" s="16">
        <v>197939</v>
      </c>
      <c r="N26" s="20"/>
      <c r="O26" s="16">
        <v>64800</v>
      </c>
      <c r="P26" s="20"/>
      <c r="Q26" s="16">
        <v>235950</v>
      </c>
      <c r="R26" s="20"/>
      <c r="S26" s="16">
        <v>188133</v>
      </c>
      <c r="T26" s="20"/>
      <c r="U26" s="16">
        <v>527290</v>
      </c>
      <c r="V26" s="20"/>
      <c r="W26" s="16">
        <v>360577</v>
      </c>
      <c r="X26" s="20"/>
      <c r="Y26" s="16">
        <v>677072</v>
      </c>
      <c r="Z26" s="20"/>
      <c r="AA26" s="16">
        <v>780059</v>
      </c>
      <c r="AB26" s="20"/>
      <c r="AC26" s="16">
        <v>614649</v>
      </c>
      <c r="AD26" s="20"/>
      <c r="AE26" s="16">
        <v>2877514</v>
      </c>
      <c r="AF26" s="20"/>
      <c r="AG26" s="16">
        <v>506216</v>
      </c>
      <c r="AH26" s="20"/>
      <c r="AI26" s="16">
        <v>3358002</v>
      </c>
      <c r="AJ26" s="20"/>
      <c r="AK26" s="16">
        <v>25728</v>
      </c>
    </row>
    <row r="27" spans="1:37" ht="12.75" customHeight="1">
      <c r="A27" s="12"/>
      <c r="B27" s="28" t="s">
        <v>72</v>
      </c>
      <c r="C27" s="12"/>
      <c r="D27" s="10"/>
      <c r="E27" s="11">
        <v>3395246</v>
      </c>
      <c r="F27" s="20"/>
      <c r="G27" s="16">
        <v>541626</v>
      </c>
      <c r="H27" s="20"/>
      <c r="I27" s="16">
        <v>2349838</v>
      </c>
      <c r="J27" s="20"/>
      <c r="K27" s="16">
        <v>238167</v>
      </c>
      <c r="L27" s="20"/>
      <c r="M27" s="16">
        <v>199328</v>
      </c>
      <c r="N27" s="20"/>
      <c r="O27" s="16">
        <v>66287</v>
      </c>
      <c r="P27" s="20"/>
      <c r="Q27" s="16">
        <v>239791</v>
      </c>
      <c r="R27" s="20"/>
      <c r="S27" s="16">
        <v>186529</v>
      </c>
      <c r="T27" s="20"/>
      <c r="U27" s="16">
        <v>530329</v>
      </c>
      <c r="V27" s="20"/>
      <c r="W27" s="16">
        <v>362551</v>
      </c>
      <c r="X27" s="20"/>
      <c r="Y27" s="16">
        <v>679048</v>
      </c>
      <c r="Z27" s="20"/>
      <c r="AA27" s="16">
        <v>781697</v>
      </c>
      <c r="AB27" s="20"/>
      <c r="AC27" s="16">
        <v>615301</v>
      </c>
      <c r="AD27" s="20"/>
      <c r="AE27" s="16">
        <v>2895524</v>
      </c>
      <c r="AF27" s="20"/>
      <c r="AG27" s="16">
        <v>499722</v>
      </c>
      <c r="AH27" s="20"/>
      <c r="AI27" s="16">
        <v>3369300</v>
      </c>
      <c r="AJ27" s="20"/>
      <c r="AK27" s="16">
        <v>25946</v>
      </c>
    </row>
    <row r="28" spans="1:37" ht="12.75" customHeight="1">
      <c r="A28" s="12"/>
      <c r="B28" s="28" t="s">
        <v>73</v>
      </c>
      <c r="C28" s="12"/>
      <c r="D28" s="10"/>
      <c r="E28" s="11">
        <v>3400012</v>
      </c>
      <c r="F28" s="20"/>
      <c r="G28" s="16">
        <v>563384</v>
      </c>
      <c r="H28" s="20"/>
      <c r="I28" s="16">
        <v>2334281</v>
      </c>
      <c r="J28" s="20"/>
      <c r="K28" s="16">
        <v>237675</v>
      </c>
      <c r="L28" s="20"/>
      <c r="M28" s="16">
        <v>198506</v>
      </c>
      <c r="N28" s="20"/>
      <c r="O28" s="16">
        <v>66166</v>
      </c>
      <c r="P28" s="20"/>
      <c r="Q28" s="16">
        <v>251197</v>
      </c>
      <c r="R28" s="20"/>
      <c r="S28" s="16">
        <v>178919</v>
      </c>
      <c r="T28" s="20"/>
      <c r="U28" s="16">
        <v>529035</v>
      </c>
      <c r="V28" s="20"/>
      <c r="W28" s="16">
        <v>360958</v>
      </c>
      <c r="X28" s="20"/>
      <c r="Y28" s="16">
        <v>680609</v>
      </c>
      <c r="Z28" s="20"/>
      <c r="AA28" s="16">
        <v>783090</v>
      </c>
      <c r="AB28" s="20"/>
      <c r="AC28" s="16">
        <v>616204</v>
      </c>
      <c r="AD28" s="20"/>
      <c r="AE28" s="16">
        <v>2911001</v>
      </c>
      <c r="AF28" s="20"/>
      <c r="AG28" s="16">
        <v>489011</v>
      </c>
      <c r="AH28" s="20"/>
      <c r="AI28" s="16">
        <v>3374023</v>
      </c>
      <c r="AJ28" s="20"/>
      <c r="AK28" s="16">
        <v>25989</v>
      </c>
    </row>
    <row r="29" spans="1:37" ht="12.75" customHeight="1">
      <c r="A29" s="12"/>
      <c r="B29" s="28" t="s">
        <v>74</v>
      </c>
      <c r="C29" s="12"/>
      <c r="D29" s="10"/>
      <c r="E29" s="11">
        <v>3394584</v>
      </c>
      <c r="F29" s="20"/>
      <c r="G29" s="16">
        <v>554847</v>
      </c>
      <c r="H29" s="20"/>
      <c r="I29" s="16">
        <v>2332387</v>
      </c>
      <c r="J29" s="20"/>
      <c r="K29" s="16">
        <v>241695</v>
      </c>
      <c r="L29" s="20"/>
      <c r="M29" s="16">
        <v>198724</v>
      </c>
      <c r="N29" s="20"/>
      <c r="O29" s="16">
        <v>66931</v>
      </c>
      <c r="P29" s="20"/>
      <c r="Q29" s="16">
        <v>244513</v>
      </c>
      <c r="R29" s="20"/>
      <c r="S29" s="16">
        <v>187330</v>
      </c>
      <c r="T29" s="20"/>
      <c r="U29" s="16">
        <v>527674</v>
      </c>
      <c r="V29" s="20"/>
      <c r="W29" s="16">
        <v>357307</v>
      </c>
      <c r="X29" s="20"/>
      <c r="Y29" s="16">
        <v>681184</v>
      </c>
      <c r="Z29" s="20"/>
      <c r="AA29" s="16">
        <v>782002</v>
      </c>
      <c r="AB29" s="20"/>
      <c r="AC29" s="16">
        <v>614574</v>
      </c>
      <c r="AD29" s="20"/>
      <c r="AE29" s="16">
        <v>2912547</v>
      </c>
      <c r="AF29" s="20"/>
      <c r="AG29" s="16">
        <v>482037</v>
      </c>
      <c r="AH29" s="20"/>
      <c r="AI29" s="16">
        <v>3368593</v>
      </c>
      <c r="AJ29" s="20"/>
      <c r="AK29" s="16">
        <v>25991</v>
      </c>
    </row>
    <row r="30" spans="1:37" ht="12.75" customHeight="1">
      <c r="A30" s="12"/>
      <c r="B30" s="28" t="s">
        <v>75</v>
      </c>
      <c r="C30" s="12"/>
      <c r="D30" s="10"/>
      <c r="E30" s="11">
        <v>3382327</v>
      </c>
      <c r="F30" s="20"/>
      <c r="G30" s="16">
        <v>558226</v>
      </c>
      <c r="H30" s="20"/>
      <c r="I30" s="16">
        <v>2318797</v>
      </c>
      <c r="J30" s="20"/>
      <c r="K30" s="16">
        <v>240872</v>
      </c>
      <c r="L30" s="20"/>
      <c r="M30" s="16">
        <v>197713</v>
      </c>
      <c r="N30" s="20"/>
      <c r="O30" s="16">
        <v>66719</v>
      </c>
      <c r="P30" s="20"/>
      <c r="Q30" s="16">
        <v>222659</v>
      </c>
      <c r="R30" s="20"/>
      <c r="S30" s="16">
        <v>200123</v>
      </c>
      <c r="T30" s="20"/>
      <c r="U30" s="16">
        <v>524652</v>
      </c>
      <c r="V30" s="20"/>
      <c r="W30" s="16">
        <v>358032</v>
      </c>
      <c r="X30" s="20"/>
      <c r="Y30" s="16">
        <v>677544</v>
      </c>
      <c r="Z30" s="20"/>
      <c r="AA30" s="16">
        <v>784545</v>
      </c>
      <c r="AB30" s="20"/>
      <c r="AC30" s="16">
        <v>614772</v>
      </c>
      <c r="AD30" s="20"/>
      <c r="AE30" s="16">
        <v>2909984</v>
      </c>
      <c r="AF30" s="20"/>
      <c r="AG30" s="16">
        <v>472343</v>
      </c>
      <c r="AH30" s="20"/>
      <c r="AI30" s="16">
        <v>3356450</v>
      </c>
      <c r="AJ30" s="20"/>
      <c r="AK30" s="16">
        <v>25877</v>
      </c>
    </row>
    <row r="31" spans="1:37" ht="12.75" customHeight="1">
      <c r="A31" s="12"/>
      <c r="B31" s="28" t="s">
        <v>76</v>
      </c>
      <c r="C31" s="12"/>
      <c r="D31" s="10"/>
      <c r="E31" s="11">
        <v>3395233</v>
      </c>
      <c r="F31" s="20"/>
      <c r="G31" s="16">
        <v>579212</v>
      </c>
      <c r="H31" s="20"/>
      <c r="I31" s="16">
        <v>2306660</v>
      </c>
      <c r="J31" s="20"/>
      <c r="K31" s="16">
        <v>244203</v>
      </c>
      <c r="L31" s="20"/>
      <c r="M31" s="16">
        <v>197929</v>
      </c>
      <c r="N31" s="20"/>
      <c r="O31" s="16">
        <v>67229</v>
      </c>
      <c r="P31" s="20"/>
      <c r="Q31" s="16">
        <v>221870</v>
      </c>
      <c r="R31" s="20"/>
      <c r="S31" s="16">
        <v>205968</v>
      </c>
      <c r="T31" s="20"/>
      <c r="U31" s="16">
        <v>525616</v>
      </c>
      <c r="V31" s="20"/>
      <c r="W31" s="16">
        <v>354817</v>
      </c>
      <c r="X31" s="20"/>
      <c r="Y31" s="16">
        <v>683006</v>
      </c>
      <c r="Z31" s="20"/>
      <c r="AA31" s="16">
        <v>787905</v>
      </c>
      <c r="AB31" s="20"/>
      <c r="AC31" s="16">
        <v>616051</v>
      </c>
      <c r="AD31" s="20"/>
      <c r="AE31" s="16">
        <v>2925394</v>
      </c>
      <c r="AF31" s="20"/>
      <c r="AG31" s="16">
        <v>469839</v>
      </c>
      <c r="AH31" s="20"/>
      <c r="AI31" s="16">
        <v>3369237</v>
      </c>
      <c r="AJ31" s="20"/>
      <c r="AK31" s="16">
        <v>25996</v>
      </c>
    </row>
    <row r="32" spans="1:37" ht="12.75" customHeight="1">
      <c r="A32" s="12"/>
      <c r="B32" s="28" t="s">
        <v>77</v>
      </c>
      <c r="C32" s="12"/>
      <c r="D32" s="10"/>
      <c r="E32" s="11">
        <v>3400951</v>
      </c>
      <c r="F32" s="20"/>
      <c r="G32" s="16">
        <v>601468</v>
      </c>
      <c r="H32" s="20"/>
      <c r="I32" s="16">
        <v>2292073</v>
      </c>
      <c r="J32" s="20"/>
      <c r="K32" s="16">
        <v>243612</v>
      </c>
      <c r="L32" s="20"/>
      <c r="M32" s="16">
        <v>196746</v>
      </c>
      <c r="N32" s="20"/>
      <c r="O32" s="16">
        <v>67052</v>
      </c>
      <c r="P32" s="20"/>
      <c r="Q32" s="16">
        <v>227931</v>
      </c>
      <c r="R32" s="20"/>
      <c r="S32" s="16">
        <v>203531</v>
      </c>
      <c r="T32" s="20"/>
      <c r="U32" s="16">
        <v>529899</v>
      </c>
      <c r="V32" s="20"/>
      <c r="W32" s="16">
        <v>352072</v>
      </c>
      <c r="X32" s="20"/>
      <c r="Y32" s="16">
        <v>682924</v>
      </c>
      <c r="Z32" s="20"/>
      <c r="AA32" s="16">
        <v>788938</v>
      </c>
      <c r="AB32" s="20"/>
      <c r="AC32" s="16">
        <v>615656</v>
      </c>
      <c r="AD32" s="20"/>
      <c r="AE32" s="16">
        <v>2935883</v>
      </c>
      <c r="AF32" s="20"/>
      <c r="AG32" s="16">
        <v>465068</v>
      </c>
      <c r="AH32" s="20"/>
      <c r="AI32" s="16">
        <v>3374871</v>
      </c>
      <c r="AJ32" s="20"/>
      <c r="AK32" s="16">
        <v>26080</v>
      </c>
    </row>
    <row r="33" spans="1:37" ht="12.75" customHeight="1">
      <c r="A33" s="12"/>
      <c r="B33" s="28" t="s">
        <v>78</v>
      </c>
      <c r="C33" s="12"/>
      <c r="D33" s="10"/>
      <c r="E33" s="11">
        <v>3400954</v>
      </c>
      <c r="F33" s="20"/>
      <c r="G33" s="16">
        <v>616187</v>
      </c>
      <c r="H33" s="20"/>
      <c r="I33" s="16">
        <v>2270997</v>
      </c>
      <c r="J33" s="20"/>
      <c r="K33" s="16">
        <v>247635</v>
      </c>
      <c r="L33" s="20"/>
      <c r="M33" s="16">
        <v>197887</v>
      </c>
      <c r="N33" s="20"/>
      <c r="O33" s="16">
        <v>68248</v>
      </c>
      <c r="P33" s="20"/>
      <c r="Q33" s="16">
        <v>226214</v>
      </c>
      <c r="R33" s="20"/>
      <c r="S33" s="16">
        <v>199709</v>
      </c>
      <c r="T33" s="20"/>
      <c r="U33" s="16">
        <v>531848</v>
      </c>
      <c r="V33" s="20"/>
      <c r="W33" s="16">
        <v>355056</v>
      </c>
      <c r="X33" s="20"/>
      <c r="Y33" s="16">
        <v>682755</v>
      </c>
      <c r="Z33" s="20"/>
      <c r="AA33" s="16">
        <v>790120</v>
      </c>
      <c r="AB33" s="20"/>
      <c r="AC33" s="16">
        <v>615252</v>
      </c>
      <c r="AD33" s="20"/>
      <c r="AE33" s="16">
        <v>2942734</v>
      </c>
      <c r="AF33" s="20"/>
      <c r="AG33" s="16">
        <v>458220</v>
      </c>
      <c r="AH33" s="20"/>
      <c r="AI33" s="16">
        <v>3374848</v>
      </c>
      <c r="AJ33" s="20"/>
      <c r="AK33" s="16">
        <v>26106</v>
      </c>
    </row>
    <row r="34" spans="1:37" ht="12.75" customHeight="1">
      <c r="A34" s="12"/>
      <c r="B34" s="28" t="s">
        <v>79</v>
      </c>
      <c r="C34" s="12"/>
      <c r="D34" s="10"/>
      <c r="E34" s="11">
        <v>3394261</v>
      </c>
      <c r="F34" s="20"/>
      <c r="G34" s="16">
        <v>623210</v>
      </c>
      <c r="H34" s="20"/>
      <c r="I34" s="16">
        <v>2260361</v>
      </c>
      <c r="J34" s="20"/>
      <c r="K34" s="16">
        <v>246565</v>
      </c>
      <c r="L34" s="20"/>
      <c r="M34" s="16">
        <v>196201</v>
      </c>
      <c r="N34" s="20"/>
      <c r="O34" s="16">
        <v>67924</v>
      </c>
      <c r="P34" s="20"/>
      <c r="Q34" s="16">
        <v>215466</v>
      </c>
      <c r="R34" s="20"/>
      <c r="S34" s="16">
        <v>207072</v>
      </c>
      <c r="T34" s="20"/>
      <c r="U34" s="16">
        <v>531146</v>
      </c>
      <c r="V34" s="20"/>
      <c r="W34" s="16">
        <v>353139</v>
      </c>
      <c r="X34" s="20"/>
      <c r="Y34" s="16">
        <v>681019</v>
      </c>
      <c r="Z34" s="20"/>
      <c r="AA34" s="16">
        <v>790603</v>
      </c>
      <c r="AB34" s="20"/>
      <c r="AC34" s="16">
        <v>615816</v>
      </c>
      <c r="AD34" s="20"/>
      <c r="AE34" s="16">
        <v>2949483</v>
      </c>
      <c r="AF34" s="20"/>
      <c r="AG34" s="16">
        <v>444778</v>
      </c>
      <c r="AH34" s="20"/>
      <c r="AI34" s="16">
        <v>3368203</v>
      </c>
      <c r="AJ34" s="20"/>
      <c r="AK34" s="16">
        <v>26058</v>
      </c>
    </row>
    <row r="35" spans="1:37" ht="7.9" customHeight="1">
      <c r="A35" s="12"/>
      <c r="B35" s="28"/>
      <c r="C35" s="12"/>
      <c r="D35" s="1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4"/>
      <c r="AG35" s="20"/>
      <c r="AH35" s="20"/>
      <c r="AI35" s="20"/>
      <c r="AJ35" s="4"/>
      <c r="AK35" s="20"/>
    </row>
    <row r="36" spans="1:37" ht="12.75" customHeight="1">
      <c r="A36" s="12"/>
      <c r="B36" s="29" t="s">
        <v>388</v>
      </c>
      <c r="C36" s="12"/>
      <c r="D36" s="10"/>
      <c r="E36" s="5"/>
      <c r="F36" s="20"/>
      <c r="G36" s="2"/>
      <c r="H36" s="20"/>
      <c r="I36" s="2"/>
      <c r="J36" s="20"/>
      <c r="K36" s="2"/>
      <c r="L36" s="20"/>
      <c r="M36" s="2"/>
      <c r="N36" s="20"/>
      <c r="O36" s="2"/>
      <c r="P36" s="20"/>
      <c r="Q36" s="2"/>
      <c r="R36" s="20"/>
      <c r="S36" s="2"/>
      <c r="T36" s="20"/>
      <c r="U36" s="2"/>
      <c r="V36" s="20"/>
      <c r="W36" s="2"/>
      <c r="X36" s="20"/>
      <c r="Y36" s="2"/>
      <c r="Z36" s="20"/>
      <c r="AA36" s="2"/>
      <c r="AB36" s="20"/>
      <c r="AC36" s="2"/>
      <c r="AD36" s="20"/>
      <c r="AE36" s="2"/>
      <c r="AF36" s="11"/>
      <c r="AG36" s="2"/>
      <c r="AH36" s="20"/>
      <c r="AI36" s="2"/>
      <c r="AJ36" s="11"/>
      <c r="AK36" s="2"/>
    </row>
    <row r="37" spans="1:37" ht="12.75" customHeight="1">
      <c r="A37" s="12"/>
      <c r="B37" s="28" t="s">
        <v>68</v>
      </c>
      <c r="C37" s="12"/>
      <c r="D37" s="10"/>
      <c r="E37" s="11">
        <v>3384481</v>
      </c>
      <c r="F37" s="20"/>
      <c r="G37" s="16">
        <v>641464</v>
      </c>
      <c r="H37" s="20"/>
      <c r="I37" s="16">
        <v>2220322</v>
      </c>
      <c r="J37" s="20"/>
      <c r="K37" s="16">
        <v>251647</v>
      </c>
      <c r="L37" s="20"/>
      <c r="M37" s="16">
        <v>202171</v>
      </c>
      <c r="N37" s="20"/>
      <c r="O37" s="16">
        <v>68877</v>
      </c>
      <c r="P37" s="20"/>
      <c r="Q37" s="16">
        <v>218596</v>
      </c>
      <c r="R37" s="20"/>
      <c r="S37" s="16">
        <v>193691</v>
      </c>
      <c r="T37" s="20"/>
      <c r="U37" s="16">
        <v>534879</v>
      </c>
      <c r="V37" s="20"/>
      <c r="W37" s="16">
        <v>351629</v>
      </c>
      <c r="X37" s="20"/>
      <c r="Y37" s="16">
        <v>679714</v>
      </c>
      <c r="Z37" s="20"/>
      <c r="AA37" s="16">
        <v>790729</v>
      </c>
      <c r="AB37" s="20"/>
      <c r="AC37" s="16">
        <v>615243</v>
      </c>
      <c r="AD37" s="20"/>
      <c r="AE37" s="16">
        <v>2934065</v>
      </c>
      <c r="AF37" s="20"/>
      <c r="AG37" s="16">
        <v>450416</v>
      </c>
      <c r="AH37" s="20"/>
      <c r="AI37" s="16">
        <v>3358511</v>
      </c>
      <c r="AJ37" s="20"/>
      <c r="AK37" s="16">
        <v>25970</v>
      </c>
    </row>
    <row r="38" spans="1:37" ht="12.75" customHeight="1">
      <c r="A38" s="12"/>
      <c r="B38" s="28" t="s">
        <v>69</v>
      </c>
      <c r="C38" s="54"/>
      <c r="D38" s="10"/>
      <c r="E38" s="11">
        <f>'AUT-R4'!$E$6</f>
        <v>3395502</v>
      </c>
      <c r="F38" s="20"/>
      <c r="G38" s="16">
        <f>'AUT-R4'!$E$18</f>
        <v>665019</v>
      </c>
      <c r="H38" s="20"/>
      <c r="I38" s="16">
        <f>'AUT-R4'!$E$19</f>
        <v>2208754</v>
      </c>
      <c r="J38" s="20"/>
      <c r="K38" s="16">
        <f>'AUT-R4'!$E$20</f>
        <v>251316</v>
      </c>
      <c r="L38" s="20"/>
      <c r="M38" s="16">
        <f>'AUT-R4'!$E$21</f>
        <v>201588</v>
      </c>
      <c r="N38" s="20"/>
      <c r="O38" s="16">
        <f>'AUT-R4'!$E$22</f>
        <v>68825</v>
      </c>
      <c r="P38" s="20"/>
      <c r="Q38" s="16">
        <f>'AUT-R4'!$E$25</f>
        <v>235230</v>
      </c>
      <c r="R38" s="20"/>
      <c r="S38" s="16">
        <f>'AUT-R4'!$E$26</f>
        <v>178144</v>
      </c>
      <c r="T38" s="20"/>
      <c r="U38" s="16">
        <f>'AUT-R4'!$E$27</f>
        <v>540207</v>
      </c>
      <c r="V38" s="20"/>
      <c r="W38" s="16">
        <f>'AUT-R4'!$E$28</f>
        <v>352340</v>
      </c>
      <c r="X38" s="20"/>
      <c r="Y38" s="16">
        <f>'AUT-R4'!$E$29</f>
        <v>678894</v>
      </c>
      <c r="Z38" s="20"/>
      <c r="AA38" s="16">
        <f>'AUT-R4'!$E$30</f>
        <v>793713</v>
      </c>
      <c r="AB38" s="20"/>
      <c r="AC38" s="16">
        <f>'AUT-R4'!$E$31</f>
        <v>616974</v>
      </c>
      <c r="AD38" s="20"/>
      <c r="AE38" s="16">
        <f>'AUT-R4'!$E$34</f>
        <v>2946682</v>
      </c>
      <c r="AF38" s="20"/>
      <c r="AG38" s="16">
        <f>'AUT-R4'!$E$35</f>
        <v>448820</v>
      </c>
      <c r="AH38" s="20"/>
      <c r="AI38" s="16">
        <f>'AUT-R4'!$E$38</f>
        <v>3369379</v>
      </c>
      <c r="AJ38" s="20"/>
      <c r="AK38" s="16">
        <f>'AUT-R4'!$E$39</f>
        <v>26123</v>
      </c>
    </row>
    <row r="39" spans="1:37" ht="2.15" customHeight="1">
      <c r="A39" s="129"/>
      <c r="B39" s="129"/>
      <c r="C39" s="130"/>
      <c r="D39" s="131"/>
      <c r="E39" s="131"/>
      <c r="F39" s="25"/>
      <c r="G39" s="131"/>
      <c r="H39" s="131"/>
      <c r="I39" s="131"/>
      <c r="J39" s="131"/>
      <c r="K39" s="131"/>
      <c r="L39" s="131"/>
      <c r="M39" s="131"/>
      <c r="N39" s="131"/>
      <c r="O39" s="131"/>
      <c r="P39" s="25"/>
      <c r="Q39" s="131"/>
      <c r="R39" s="131"/>
      <c r="S39" s="131"/>
      <c r="T39" s="131"/>
      <c r="U39" s="131"/>
      <c r="V39" s="131"/>
      <c r="W39" s="131"/>
      <c r="X39" s="131"/>
      <c r="Y39" s="131"/>
      <c r="Z39" s="131"/>
      <c r="AA39" s="131"/>
      <c r="AB39" s="131"/>
      <c r="AC39" s="131"/>
      <c r="AD39" s="25"/>
      <c r="AE39" s="131"/>
      <c r="AF39" s="131"/>
      <c r="AG39" s="131"/>
      <c r="AH39" s="25"/>
      <c r="AI39" s="131"/>
      <c r="AJ39" s="131"/>
      <c r="AK39" s="131"/>
    </row>
    <row r="40" spans="1:37" ht="12.75" customHeight="1">
      <c r="A40" s="174" t="s">
        <v>418</v>
      </c>
      <c r="B40" s="174"/>
      <c r="C40" s="174"/>
      <c r="D40" s="174"/>
      <c r="E40" s="174"/>
      <c r="F40" s="174"/>
      <c r="G40" s="174"/>
      <c r="H40" s="174"/>
      <c r="I40" s="174"/>
      <c r="J40" s="174"/>
      <c r="K40" s="174"/>
      <c r="L40" s="174"/>
      <c r="M40" s="174"/>
      <c r="N40" s="174"/>
      <c r="O40" s="174"/>
      <c r="P40" s="174"/>
      <c r="Q40" s="174"/>
      <c r="R40" s="174"/>
      <c r="S40" s="174"/>
      <c r="T40" s="48"/>
      <c r="U40" s="48"/>
      <c r="V40" s="48"/>
      <c r="W40" s="48"/>
      <c r="X40" s="48"/>
      <c r="Y40" s="48"/>
      <c r="Z40" s="139"/>
      <c r="AA40" s="139"/>
      <c r="AB40" s="139"/>
      <c r="AC40" s="139"/>
      <c r="AD40" s="139"/>
      <c r="AE40" s="139"/>
      <c r="AF40" s="139"/>
      <c r="AG40" s="139"/>
      <c r="AH40" s="139"/>
      <c r="AI40" s="139"/>
      <c r="AJ40" s="139"/>
      <c r="AK40" s="139"/>
    </row>
    <row r="41" spans="1:37" ht="21" customHeight="1">
      <c r="A41" s="175" t="s">
        <v>393</v>
      </c>
      <c r="B41" s="175"/>
      <c r="C41" s="175"/>
      <c r="D41" s="175"/>
      <c r="E41" s="175"/>
      <c r="F41" s="175"/>
      <c r="G41" s="175"/>
      <c r="H41" s="175"/>
      <c r="I41" s="175"/>
      <c r="J41" s="175"/>
      <c r="K41" s="175"/>
      <c r="L41" s="175"/>
      <c r="M41" s="175"/>
      <c r="N41" s="175"/>
      <c r="O41" s="175"/>
      <c r="P41" s="175"/>
      <c r="Q41" s="175"/>
      <c r="R41" s="175"/>
      <c r="S41" s="175"/>
      <c r="T41" s="175"/>
      <c r="U41" s="179"/>
      <c r="V41" s="179"/>
      <c r="W41" s="179"/>
      <c r="X41" s="179"/>
      <c r="Y41" s="179"/>
      <c r="Z41" s="179"/>
      <c r="AA41" s="179"/>
      <c r="AB41" s="179"/>
      <c r="AC41" s="179"/>
      <c r="AD41" s="179"/>
      <c r="AE41" s="179"/>
      <c r="AF41" s="179"/>
      <c r="AG41" s="179"/>
      <c r="AH41" s="179"/>
      <c r="AI41" s="179"/>
      <c r="AJ41" s="179"/>
      <c r="AK41" s="179"/>
    </row>
    <row r="42" spans="1:37" ht="14.15" customHeight="1">
      <c r="A42" s="171"/>
      <c r="B42" s="171"/>
      <c r="C42" s="171"/>
      <c r="D42" s="171"/>
      <c r="E42" s="171"/>
      <c r="F42" s="171"/>
      <c r="G42" s="171"/>
      <c r="H42" s="171"/>
      <c r="I42" s="171"/>
      <c r="J42" s="171"/>
      <c r="K42" s="171"/>
      <c r="L42" s="171"/>
      <c r="M42" s="171"/>
      <c r="N42" s="171"/>
      <c r="O42" s="171"/>
      <c r="P42" s="171"/>
      <c r="Q42" s="171"/>
      <c r="R42" s="171"/>
      <c r="S42" s="171"/>
      <c r="T42" s="171"/>
      <c r="U42" s="154"/>
      <c r="V42" s="154"/>
      <c r="W42" s="154"/>
      <c r="X42" s="154"/>
      <c r="Y42" s="154"/>
      <c r="Z42" s="154"/>
      <c r="AA42" s="154"/>
      <c r="AB42" s="154"/>
      <c r="AC42" s="154"/>
      <c r="AD42" s="154"/>
      <c r="AE42" s="154"/>
      <c r="AF42" s="154"/>
      <c r="AG42" s="154"/>
      <c r="AH42" s="154"/>
      <c r="AI42" s="154"/>
      <c r="AJ42" s="154"/>
      <c r="AK42" s="154"/>
    </row>
    <row r="43" spans="1:37" ht="12.75" customHeight="1">
      <c r="A43" s="1"/>
      <c r="B43" s="1"/>
      <c r="C43" s="25"/>
      <c r="D43" s="25"/>
    </row>
  </sheetData>
  <mergeCells count="11">
    <mergeCell ref="A42:T42"/>
    <mergeCell ref="A1:U1"/>
    <mergeCell ref="A2:AK2"/>
    <mergeCell ref="A3:H3"/>
    <mergeCell ref="AI4:AK4"/>
    <mergeCell ref="AE4:AG4"/>
    <mergeCell ref="Q4:AC4"/>
    <mergeCell ref="E4:E5"/>
    <mergeCell ref="G4:O4"/>
    <mergeCell ref="A41:AK41"/>
    <mergeCell ref="A40:S4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E308-763D-4F54-BC38-42D17D85A826}">
  <sheetPr codeName="Hoja24"/>
  <dimension ref="A1:U42"/>
  <sheetViews>
    <sheetView showGridLines="0" zoomScaleNormal="100" workbookViewId="0">
      <selection sqref="A1:U1"/>
    </sheetView>
  </sheetViews>
  <sheetFormatPr baseColWidth="10" defaultColWidth="11.453125" defaultRowHeight="14.5"/>
  <cols>
    <col min="1" max="2" width="3" customWidth="1"/>
    <col min="3" max="3" width="7.54296875" customWidth="1"/>
    <col min="4" max="4" width="1.7265625" bestFit="1" customWidth="1"/>
    <col min="5" max="5" width="11.7265625" customWidth="1"/>
    <col min="6" max="6" width="1.26953125" customWidth="1"/>
    <col min="7" max="7" width="11.7265625" customWidth="1"/>
    <col min="8" max="8" width="1.26953125" customWidth="1"/>
    <col min="9" max="9" width="11.7265625" customWidth="1"/>
    <col min="10" max="10" width="1.26953125" customWidth="1"/>
    <col min="11" max="11" width="11.7265625" customWidth="1"/>
    <col min="12" max="12" width="1.26953125" customWidth="1"/>
    <col min="13" max="13" width="11.7265625" customWidth="1"/>
    <col min="14" max="14" width="1.26953125" customWidth="1"/>
    <col min="15" max="15" width="11.7265625" customWidth="1"/>
    <col min="16" max="16" width="1.26953125" customWidth="1"/>
    <col min="17" max="17" width="11.7265625" customWidth="1"/>
    <col min="18" max="18" width="1.26953125" customWidth="1"/>
    <col min="19" max="19" width="11.7265625" customWidth="1"/>
    <col min="20" max="20" width="1.26953125" customWidth="1"/>
    <col min="21" max="21" width="11.7265625" customWidth="1"/>
  </cols>
  <sheetData>
    <row r="1" spans="1:21" ht="15.65" customHeight="1">
      <c r="A1" s="162" t="s">
        <v>210</v>
      </c>
      <c r="B1" s="162"/>
      <c r="C1" s="162"/>
      <c r="D1" s="162"/>
      <c r="E1" s="162"/>
      <c r="F1" s="162"/>
      <c r="G1" s="162"/>
      <c r="H1" s="162"/>
      <c r="I1" s="162"/>
      <c r="J1" s="162"/>
      <c r="K1" s="162"/>
      <c r="L1" s="162"/>
      <c r="M1" s="162"/>
      <c r="N1" s="162"/>
      <c r="O1" s="162"/>
      <c r="P1" s="162"/>
      <c r="Q1" s="162"/>
      <c r="R1" s="162"/>
      <c r="S1" s="162"/>
      <c r="T1" s="163"/>
      <c r="U1" s="163"/>
    </row>
    <row r="2" spans="1:21" ht="39.65" customHeight="1">
      <c r="A2" s="166" t="s">
        <v>371</v>
      </c>
      <c r="B2" s="166"/>
      <c r="C2" s="166"/>
      <c r="D2" s="166"/>
      <c r="E2" s="166"/>
      <c r="F2" s="166"/>
      <c r="G2" s="166"/>
      <c r="H2" s="166"/>
      <c r="I2" s="166"/>
      <c r="J2" s="166"/>
      <c r="K2" s="166"/>
      <c r="L2" s="163"/>
      <c r="M2" s="163"/>
      <c r="N2" s="163"/>
      <c r="O2" s="163"/>
      <c r="P2" s="163"/>
      <c r="Q2" s="163"/>
      <c r="R2" s="163"/>
      <c r="S2" s="163"/>
      <c r="T2" s="163"/>
      <c r="U2" s="163"/>
    </row>
    <row r="3" spans="1:21" ht="12" customHeight="1" thickBot="1">
      <c r="A3" s="172"/>
      <c r="B3" s="173"/>
      <c r="C3" s="173"/>
      <c r="D3" s="173"/>
      <c r="E3" s="173"/>
      <c r="F3" s="173"/>
      <c r="G3" s="173"/>
      <c r="H3" s="173"/>
      <c r="I3" s="56"/>
      <c r="J3" s="56"/>
      <c r="K3" s="56"/>
      <c r="L3" s="56"/>
      <c r="M3" s="56"/>
      <c r="N3" s="56"/>
      <c r="O3" s="56"/>
      <c r="P3" s="56"/>
      <c r="Q3" s="56"/>
      <c r="R3" s="56"/>
      <c r="S3" s="56"/>
      <c r="T3" s="56"/>
      <c r="U3" s="56"/>
    </row>
    <row r="4" spans="1:21" ht="33" customHeight="1" thickBot="1">
      <c r="A4" s="6"/>
      <c r="B4" s="6"/>
      <c r="C4" s="6"/>
      <c r="D4" s="6"/>
      <c r="E4" s="168" t="s">
        <v>5</v>
      </c>
      <c r="F4" s="30"/>
      <c r="G4" s="176" t="s">
        <v>35</v>
      </c>
      <c r="H4" s="176"/>
      <c r="I4" s="176"/>
      <c r="J4" s="30"/>
      <c r="K4" s="176" t="s">
        <v>36</v>
      </c>
      <c r="L4" s="176"/>
      <c r="M4" s="176"/>
      <c r="N4" s="30"/>
      <c r="O4" s="176" t="s">
        <v>30</v>
      </c>
      <c r="P4" s="176"/>
      <c r="Q4" s="176"/>
      <c r="R4" s="176"/>
      <c r="S4" s="176"/>
      <c r="T4" s="176"/>
      <c r="U4" s="176"/>
    </row>
    <row r="5" spans="1:21" ht="25.5" customHeight="1">
      <c r="A5" s="6"/>
      <c r="B5" s="6"/>
      <c r="C5" s="6"/>
      <c r="D5" s="6"/>
      <c r="E5" s="177"/>
      <c r="F5" s="61"/>
      <c r="G5" s="68" t="s">
        <v>45</v>
      </c>
      <c r="H5" s="68"/>
      <c r="I5" s="68" t="s">
        <v>46</v>
      </c>
      <c r="J5" s="61"/>
      <c r="K5" s="68" t="s">
        <v>47</v>
      </c>
      <c r="L5" s="68"/>
      <c r="M5" s="68" t="s">
        <v>48</v>
      </c>
      <c r="N5" s="61"/>
      <c r="O5" s="32" t="s">
        <v>31</v>
      </c>
      <c r="P5" s="32"/>
      <c r="Q5" s="32" t="s">
        <v>32</v>
      </c>
      <c r="R5" s="32"/>
      <c r="S5" s="32" t="s">
        <v>33</v>
      </c>
      <c r="T5" s="32"/>
      <c r="U5" s="32" t="s">
        <v>34</v>
      </c>
    </row>
    <row r="6" spans="1:21" ht="31.15"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row>
    <row r="7" spans="1:21" ht="6" customHeight="1">
      <c r="A7" s="51"/>
      <c r="B7" s="51"/>
      <c r="C7" s="52"/>
      <c r="D7" s="10"/>
      <c r="E7" s="11"/>
      <c r="F7" s="11"/>
      <c r="G7" s="11"/>
      <c r="H7" s="11"/>
      <c r="I7" s="11"/>
      <c r="J7" s="11"/>
      <c r="K7" s="11"/>
      <c r="L7" s="11"/>
      <c r="M7" s="11"/>
      <c r="N7" s="11"/>
      <c r="O7" s="11"/>
      <c r="P7" s="11"/>
      <c r="Q7" s="11"/>
      <c r="R7" s="11"/>
      <c r="S7" s="11"/>
      <c r="T7" s="5"/>
      <c r="U7" s="5"/>
    </row>
    <row r="8" spans="1:21" ht="12.75" customHeight="1">
      <c r="A8" s="105"/>
      <c r="B8" s="29" t="s">
        <v>397</v>
      </c>
      <c r="C8" s="106"/>
      <c r="D8" s="10"/>
      <c r="E8" s="20"/>
      <c r="F8" s="20"/>
      <c r="G8" s="20"/>
      <c r="H8" s="20"/>
      <c r="I8" s="20"/>
      <c r="J8" s="20"/>
      <c r="K8" s="20"/>
      <c r="L8" s="20"/>
      <c r="M8" s="20"/>
      <c r="N8" s="20"/>
      <c r="O8" s="20"/>
      <c r="P8" s="20"/>
      <c r="Q8" s="20"/>
      <c r="R8" s="20"/>
      <c r="S8" s="20"/>
      <c r="T8" s="20"/>
      <c r="U8" s="20"/>
    </row>
    <row r="9" spans="1:21" ht="12.75" customHeight="1">
      <c r="A9" s="105"/>
      <c r="B9" s="28" t="s">
        <v>68</v>
      </c>
      <c r="C9" s="107"/>
      <c r="D9" s="10"/>
      <c r="E9" s="11">
        <v>3321887</v>
      </c>
      <c r="F9" s="20"/>
      <c r="G9" s="16">
        <v>2831532</v>
      </c>
      <c r="H9" s="20"/>
      <c r="I9" s="16">
        <v>490355</v>
      </c>
      <c r="J9" s="20"/>
      <c r="K9" s="16">
        <v>3107137</v>
      </c>
      <c r="L9" s="20"/>
      <c r="M9" s="16">
        <v>214750</v>
      </c>
      <c r="N9" s="20"/>
      <c r="O9" s="16">
        <v>271738</v>
      </c>
      <c r="P9" s="20"/>
      <c r="Q9" s="16">
        <v>212173</v>
      </c>
      <c r="R9" s="20"/>
      <c r="S9" s="16">
        <v>401195</v>
      </c>
      <c r="T9" s="20"/>
      <c r="U9" s="20">
        <v>2436781</v>
      </c>
    </row>
    <row r="10" spans="1:21" ht="12.75" customHeight="1">
      <c r="A10" s="105"/>
      <c r="B10" s="28" t="s">
        <v>69</v>
      </c>
      <c r="C10" s="107"/>
      <c r="D10" s="10"/>
      <c r="E10" s="11">
        <v>3329119</v>
      </c>
      <c r="F10" s="20"/>
      <c r="G10" s="16">
        <v>2835697</v>
      </c>
      <c r="H10" s="20"/>
      <c r="I10" s="16">
        <v>493422</v>
      </c>
      <c r="J10" s="20"/>
      <c r="K10" s="16">
        <v>3112516</v>
      </c>
      <c r="L10" s="20"/>
      <c r="M10" s="16">
        <v>216603</v>
      </c>
      <c r="N10" s="20"/>
      <c r="O10" s="16">
        <v>271545</v>
      </c>
      <c r="P10" s="20"/>
      <c r="Q10" s="16">
        <v>212328</v>
      </c>
      <c r="R10" s="20"/>
      <c r="S10" s="16">
        <v>402863</v>
      </c>
      <c r="T10" s="20"/>
      <c r="U10" s="20">
        <v>2442383</v>
      </c>
    </row>
    <row r="11" spans="1:21" ht="12.75" customHeight="1">
      <c r="A11" s="105"/>
      <c r="B11" s="28" t="s">
        <v>70</v>
      </c>
      <c r="C11" s="12"/>
      <c r="D11" s="10"/>
      <c r="E11" s="11">
        <v>3341471</v>
      </c>
      <c r="F11" s="20"/>
      <c r="G11" s="16">
        <v>2842405</v>
      </c>
      <c r="H11" s="20"/>
      <c r="I11" s="16">
        <v>499066</v>
      </c>
      <c r="J11" s="20"/>
      <c r="K11" s="16">
        <v>3118475</v>
      </c>
      <c r="L11" s="20"/>
      <c r="M11" s="16">
        <v>222996</v>
      </c>
      <c r="N11" s="20"/>
      <c r="O11" s="16">
        <v>271517</v>
      </c>
      <c r="P11" s="20"/>
      <c r="Q11" s="16">
        <v>212458</v>
      </c>
      <c r="R11" s="20"/>
      <c r="S11" s="16">
        <v>404679</v>
      </c>
      <c r="T11" s="20"/>
      <c r="U11" s="20">
        <v>2452817</v>
      </c>
    </row>
    <row r="12" spans="1:21" ht="12.75" customHeight="1">
      <c r="A12" s="105"/>
      <c r="B12" s="28" t="s">
        <v>71</v>
      </c>
      <c r="C12" s="12"/>
      <c r="D12" s="10"/>
      <c r="E12" s="11">
        <v>3351762</v>
      </c>
      <c r="F12" s="20"/>
      <c r="G12" s="16">
        <v>2846215</v>
      </c>
      <c r="H12" s="20"/>
      <c r="I12" s="16">
        <v>505547</v>
      </c>
      <c r="J12" s="20"/>
      <c r="K12" s="16">
        <v>3126411</v>
      </c>
      <c r="L12" s="20"/>
      <c r="M12" s="16">
        <v>225351</v>
      </c>
      <c r="N12" s="20"/>
      <c r="O12" s="16">
        <v>271650</v>
      </c>
      <c r="P12" s="20"/>
      <c r="Q12" s="16">
        <v>212354</v>
      </c>
      <c r="R12" s="20"/>
      <c r="S12" s="16">
        <v>405294</v>
      </c>
      <c r="T12" s="20"/>
      <c r="U12" s="20">
        <v>2462464</v>
      </c>
    </row>
    <row r="13" spans="1:21" ht="12.75" customHeight="1">
      <c r="A13" s="105"/>
      <c r="B13" s="28" t="s">
        <v>72</v>
      </c>
      <c r="C13" s="12"/>
      <c r="D13" s="10"/>
      <c r="E13" s="11">
        <v>3361471</v>
      </c>
      <c r="F13" s="20"/>
      <c r="G13" s="16">
        <v>2856557</v>
      </c>
      <c r="H13" s="20"/>
      <c r="I13" s="16">
        <v>504914</v>
      </c>
      <c r="J13" s="20"/>
      <c r="K13" s="16">
        <v>3129705</v>
      </c>
      <c r="L13" s="20"/>
      <c r="M13" s="16">
        <v>231766</v>
      </c>
      <c r="N13" s="20"/>
      <c r="O13" s="16">
        <v>272400</v>
      </c>
      <c r="P13" s="20"/>
      <c r="Q13" s="16">
        <v>212409</v>
      </c>
      <c r="R13" s="20"/>
      <c r="S13" s="16">
        <v>406517</v>
      </c>
      <c r="T13" s="20"/>
      <c r="U13" s="20">
        <v>2470145</v>
      </c>
    </row>
    <row r="14" spans="1:21" ht="12.75" customHeight="1">
      <c r="A14" s="105"/>
      <c r="B14" s="28" t="s">
        <v>73</v>
      </c>
      <c r="C14" s="12"/>
      <c r="D14" s="10"/>
      <c r="E14" s="11">
        <v>3368624</v>
      </c>
      <c r="F14" s="20"/>
      <c r="G14" s="16">
        <v>2865800</v>
      </c>
      <c r="H14" s="20"/>
      <c r="I14" s="16">
        <v>502824</v>
      </c>
      <c r="J14" s="20"/>
      <c r="K14" s="16">
        <v>3132469</v>
      </c>
      <c r="L14" s="20"/>
      <c r="M14" s="16">
        <v>236155</v>
      </c>
      <c r="N14" s="20"/>
      <c r="O14" s="16">
        <v>272629</v>
      </c>
      <c r="P14" s="20"/>
      <c r="Q14" s="16">
        <v>212485</v>
      </c>
      <c r="R14" s="20"/>
      <c r="S14" s="16">
        <v>407502</v>
      </c>
      <c r="T14" s="20"/>
      <c r="U14" s="20">
        <v>2476008</v>
      </c>
    </row>
    <row r="15" spans="1:21" ht="12.75" customHeight="1">
      <c r="A15" s="105"/>
      <c r="B15" s="28" t="s">
        <v>74</v>
      </c>
      <c r="C15" s="12"/>
      <c r="D15" s="10"/>
      <c r="E15" s="11">
        <v>3357530</v>
      </c>
      <c r="F15" s="20"/>
      <c r="G15" s="16">
        <v>2860662</v>
      </c>
      <c r="H15" s="20"/>
      <c r="I15" s="16">
        <v>496868</v>
      </c>
      <c r="J15" s="20"/>
      <c r="K15" s="16">
        <v>3129170</v>
      </c>
      <c r="L15" s="20"/>
      <c r="M15" s="16">
        <v>228360</v>
      </c>
      <c r="N15" s="20"/>
      <c r="O15" s="16">
        <v>271536</v>
      </c>
      <c r="P15" s="20"/>
      <c r="Q15" s="16">
        <v>211898</v>
      </c>
      <c r="R15" s="20"/>
      <c r="S15" s="16">
        <v>406682</v>
      </c>
      <c r="T15" s="20"/>
      <c r="U15" s="20">
        <v>2467414</v>
      </c>
    </row>
    <row r="16" spans="1:21" ht="12.75" customHeight="1">
      <c r="A16" s="105"/>
      <c r="B16" s="28" t="s">
        <v>75</v>
      </c>
      <c r="C16" s="12"/>
      <c r="D16" s="10"/>
      <c r="E16" s="11">
        <v>3346613</v>
      </c>
      <c r="F16" s="20"/>
      <c r="G16" s="16">
        <v>2852673</v>
      </c>
      <c r="H16" s="20"/>
      <c r="I16" s="16">
        <v>493940</v>
      </c>
      <c r="J16" s="20"/>
      <c r="K16" s="16">
        <v>3125949</v>
      </c>
      <c r="L16" s="20"/>
      <c r="M16" s="16">
        <v>220664</v>
      </c>
      <c r="N16" s="20"/>
      <c r="O16" s="16">
        <v>270996</v>
      </c>
      <c r="P16" s="20"/>
      <c r="Q16" s="16">
        <v>210987</v>
      </c>
      <c r="R16" s="20"/>
      <c r="S16" s="16">
        <v>405072</v>
      </c>
      <c r="T16" s="20"/>
      <c r="U16" s="20">
        <v>2459558</v>
      </c>
    </row>
    <row r="17" spans="1:21" ht="12.75" customHeight="1">
      <c r="A17" s="105"/>
      <c r="B17" s="28" t="s">
        <v>76</v>
      </c>
      <c r="C17" s="12"/>
      <c r="D17" s="10"/>
      <c r="E17" s="11">
        <v>3355212</v>
      </c>
      <c r="F17" s="20"/>
      <c r="G17" s="16">
        <v>2859010</v>
      </c>
      <c r="H17" s="20"/>
      <c r="I17" s="16">
        <v>496202</v>
      </c>
      <c r="J17" s="20"/>
      <c r="K17" s="16">
        <v>3121878</v>
      </c>
      <c r="L17" s="20"/>
      <c r="M17" s="16">
        <v>233334</v>
      </c>
      <c r="N17" s="20"/>
      <c r="O17" s="16">
        <v>271030</v>
      </c>
      <c r="P17" s="20"/>
      <c r="Q17" s="16">
        <v>211150</v>
      </c>
      <c r="R17" s="20"/>
      <c r="S17" s="16">
        <v>406186</v>
      </c>
      <c r="T17" s="20"/>
      <c r="U17" s="20">
        <v>2466846</v>
      </c>
    </row>
    <row r="18" spans="1:21" ht="12.75" customHeight="1">
      <c r="A18" s="105"/>
      <c r="B18" s="28" t="s">
        <v>77</v>
      </c>
      <c r="C18" s="12"/>
      <c r="D18" s="10"/>
      <c r="E18" s="11">
        <v>3360337</v>
      </c>
      <c r="F18" s="20"/>
      <c r="G18" s="16">
        <v>2867213</v>
      </c>
      <c r="H18" s="20"/>
      <c r="I18" s="16">
        <v>493124</v>
      </c>
      <c r="J18" s="20"/>
      <c r="K18" s="16">
        <v>3125653</v>
      </c>
      <c r="L18" s="20"/>
      <c r="M18" s="16">
        <v>234684</v>
      </c>
      <c r="N18" s="20"/>
      <c r="O18" s="16">
        <v>270880</v>
      </c>
      <c r="P18" s="20"/>
      <c r="Q18" s="16">
        <v>211252</v>
      </c>
      <c r="R18" s="20"/>
      <c r="S18" s="16">
        <v>407331</v>
      </c>
      <c r="T18" s="20"/>
      <c r="U18" s="20">
        <v>2470874</v>
      </c>
    </row>
    <row r="19" spans="1:21" ht="12.75" customHeight="1">
      <c r="A19" s="105"/>
      <c r="B19" s="28" t="s">
        <v>78</v>
      </c>
      <c r="C19" s="12"/>
      <c r="D19" s="10"/>
      <c r="E19" s="11">
        <v>3360861</v>
      </c>
      <c r="F19" s="20"/>
      <c r="G19" s="16">
        <v>2862426</v>
      </c>
      <c r="H19" s="20"/>
      <c r="I19" s="16">
        <v>498435</v>
      </c>
      <c r="J19" s="20"/>
      <c r="K19" s="16">
        <v>3126394</v>
      </c>
      <c r="L19" s="20"/>
      <c r="M19" s="16">
        <v>234467</v>
      </c>
      <c r="N19" s="20"/>
      <c r="O19" s="16">
        <v>270859</v>
      </c>
      <c r="P19" s="20"/>
      <c r="Q19" s="16">
        <v>211150</v>
      </c>
      <c r="R19" s="20"/>
      <c r="S19" s="16">
        <v>407777</v>
      </c>
      <c r="T19" s="20"/>
      <c r="U19" s="20">
        <v>2471075</v>
      </c>
    </row>
    <row r="20" spans="1:21" ht="12.75" customHeight="1">
      <c r="A20" s="105"/>
      <c r="B20" s="28" t="s">
        <v>79</v>
      </c>
      <c r="C20" s="12"/>
      <c r="D20" s="10"/>
      <c r="E20" s="11">
        <v>3351993</v>
      </c>
      <c r="F20" s="20"/>
      <c r="G20" s="16">
        <v>2862831</v>
      </c>
      <c r="H20" s="20"/>
      <c r="I20" s="16">
        <v>489162</v>
      </c>
      <c r="J20" s="20"/>
      <c r="K20" s="16">
        <v>3119966</v>
      </c>
      <c r="L20" s="20"/>
      <c r="M20" s="16">
        <v>232027</v>
      </c>
      <c r="N20" s="20"/>
      <c r="O20" s="16">
        <v>270206</v>
      </c>
      <c r="P20" s="20"/>
      <c r="Q20" s="16">
        <v>210334</v>
      </c>
      <c r="R20" s="20"/>
      <c r="S20" s="16">
        <v>405317</v>
      </c>
      <c r="T20" s="20"/>
      <c r="U20" s="20">
        <v>2466136</v>
      </c>
    </row>
    <row r="21" spans="1:21" ht="6" customHeight="1">
      <c r="A21" s="105"/>
      <c r="B21" s="105"/>
      <c r="C21" s="106"/>
      <c r="D21" s="10"/>
      <c r="E21" s="11"/>
      <c r="F21" s="11"/>
      <c r="G21" s="11"/>
      <c r="H21" s="11"/>
      <c r="I21" s="11"/>
      <c r="J21" s="11"/>
      <c r="K21" s="11"/>
      <c r="L21" s="11"/>
      <c r="M21" s="11"/>
      <c r="N21" s="11"/>
      <c r="O21" s="11"/>
      <c r="P21" s="11"/>
      <c r="Q21" s="11"/>
      <c r="R21" s="11"/>
      <c r="S21" s="11"/>
      <c r="T21" s="5"/>
      <c r="U21" s="5"/>
    </row>
    <row r="22" spans="1:21" ht="12.75" customHeight="1">
      <c r="A22" s="12"/>
      <c r="B22" s="29" t="s">
        <v>200</v>
      </c>
      <c r="C22" s="52"/>
      <c r="D22" s="10"/>
      <c r="E22" s="20"/>
      <c r="F22" s="20"/>
      <c r="G22" s="20"/>
      <c r="H22" s="20"/>
      <c r="I22" s="20"/>
      <c r="J22" s="20"/>
      <c r="K22" s="20"/>
      <c r="L22" s="20"/>
      <c r="M22" s="20"/>
      <c r="N22" s="20"/>
      <c r="O22" s="20"/>
      <c r="P22" s="20"/>
      <c r="Q22" s="20"/>
      <c r="R22" s="20"/>
      <c r="S22" s="20"/>
      <c r="T22" s="20"/>
      <c r="U22" s="20"/>
    </row>
    <row r="23" spans="1:21" ht="12.75" customHeight="1">
      <c r="A23" s="15"/>
      <c r="B23" s="28" t="s">
        <v>68</v>
      </c>
      <c r="C23" s="54"/>
      <c r="D23" s="10"/>
      <c r="E23" s="11">
        <v>3343563</v>
      </c>
      <c r="F23" s="20"/>
      <c r="G23" s="16">
        <v>2854887</v>
      </c>
      <c r="H23" s="20"/>
      <c r="I23" s="16">
        <v>488676</v>
      </c>
      <c r="J23" s="20"/>
      <c r="K23" s="16">
        <v>3113730</v>
      </c>
      <c r="L23" s="20"/>
      <c r="M23" s="16">
        <v>229833</v>
      </c>
      <c r="N23" s="20"/>
      <c r="O23" s="16">
        <v>269296</v>
      </c>
      <c r="P23" s="20"/>
      <c r="Q23" s="16">
        <v>209586</v>
      </c>
      <c r="R23" s="20"/>
      <c r="S23" s="16">
        <v>404972</v>
      </c>
      <c r="T23" s="20"/>
      <c r="U23" s="20">
        <v>2459709</v>
      </c>
    </row>
    <row r="24" spans="1:21" ht="12.75" customHeight="1">
      <c r="A24" s="15"/>
      <c r="B24" s="28" t="s">
        <v>69</v>
      </c>
      <c r="C24" s="54"/>
      <c r="D24" s="10"/>
      <c r="E24" s="11">
        <v>3356058</v>
      </c>
      <c r="F24" s="20"/>
      <c r="G24" s="16">
        <v>2864015</v>
      </c>
      <c r="H24" s="20"/>
      <c r="I24" s="16">
        <v>492043</v>
      </c>
      <c r="J24" s="20"/>
      <c r="K24" s="16">
        <v>3122416</v>
      </c>
      <c r="L24" s="20"/>
      <c r="M24" s="16">
        <v>233642</v>
      </c>
      <c r="N24" s="20"/>
      <c r="O24" s="16">
        <v>268991</v>
      </c>
      <c r="P24" s="20"/>
      <c r="Q24" s="16">
        <v>209909</v>
      </c>
      <c r="R24" s="20"/>
      <c r="S24" s="16">
        <v>407233</v>
      </c>
      <c r="T24" s="20"/>
      <c r="U24" s="20">
        <v>2469925</v>
      </c>
    </row>
    <row r="25" spans="1:21" ht="12.75" customHeight="1">
      <c r="A25" s="12"/>
      <c r="B25" s="28" t="s">
        <v>70</v>
      </c>
      <c r="C25" s="12"/>
      <c r="D25" s="10"/>
      <c r="E25" s="11">
        <v>3371394</v>
      </c>
      <c r="F25" s="20"/>
      <c r="G25" s="16">
        <v>2874159</v>
      </c>
      <c r="H25" s="20"/>
      <c r="I25" s="16">
        <v>497235</v>
      </c>
      <c r="J25" s="20"/>
      <c r="K25" s="16">
        <v>3130308</v>
      </c>
      <c r="L25" s="20"/>
      <c r="M25" s="16">
        <v>241086</v>
      </c>
      <c r="N25" s="20"/>
      <c r="O25" s="16">
        <v>268861</v>
      </c>
      <c r="P25" s="20"/>
      <c r="Q25" s="16">
        <v>210157</v>
      </c>
      <c r="R25" s="20"/>
      <c r="S25" s="16">
        <v>408603</v>
      </c>
      <c r="T25" s="20"/>
      <c r="U25" s="20">
        <v>2483773</v>
      </c>
    </row>
    <row r="26" spans="1:21" ht="12.75" customHeight="1">
      <c r="A26" s="12"/>
      <c r="B26" s="28" t="s">
        <v>71</v>
      </c>
      <c r="C26" s="12"/>
      <c r="D26" s="10"/>
      <c r="E26" s="11">
        <v>3383730</v>
      </c>
      <c r="F26" s="20"/>
      <c r="G26" s="16">
        <v>2882650</v>
      </c>
      <c r="H26" s="20"/>
      <c r="I26" s="16">
        <v>501080</v>
      </c>
      <c r="J26" s="20"/>
      <c r="K26" s="16">
        <v>3137707</v>
      </c>
      <c r="L26" s="20"/>
      <c r="M26" s="16">
        <v>246023</v>
      </c>
      <c r="N26" s="20"/>
      <c r="O26" s="16">
        <v>268917</v>
      </c>
      <c r="P26" s="20"/>
      <c r="Q26" s="16">
        <v>210339</v>
      </c>
      <c r="R26" s="20"/>
      <c r="S26" s="16">
        <v>410249</v>
      </c>
      <c r="T26" s="20"/>
      <c r="U26" s="20">
        <v>2494225</v>
      </c>
    </row>
    <row r="27" spans="1:21" ht="12.75" customHeight="1">
      <c r="A27" s="12"/>
      <c r="B27" s="28" t="s">
        <v>72</v>
      </c>
      <c r="C27" s="12"/>
      <c r="D27" s="10"/>
      <c r="E27" s="11">
        <v>3395246</v>
      </c>
      <c r="F27" s="20"/>
      <c r="G27" s="16">
        <v>2894582</v>
      </c>
      <c r="H27" s="20"/>
      <c r="I27" s="16">
        <v>500664</v>
      </c>
      <c r="J27" s="20"/>
      <c r="K27" s="16">
        <v>3144094</v>
      </c>
      <c r="L27" s="20"/>
      <c r="M27" s="16">
        <v>251152</v>
      </c>
      <c r="N27" s="20"/>
      <c r="O27" s="16">
        <v>269257</v>
      </c>
      <c r="P27" s="20"/>
      <c r="Q27" s="16">
        <v>210360</v>
      </c>
      <c r="R27" s="20"/>
      <c r="S27" s="16">
        <v>411782</v>
      </c>
      <c r="T27" s="20"/>
      <c r="U27" s="20">
        <v>2503847</v>
      </c>
    </row>
    <row r="28" spans="1:21" ht="12.75" customHeight="1">
      <c r="A28" s="12"/>
      <c r="B28" s="28" t="s">
        <v>73</v>
      </c>
      <c r="C28" s="12"/>
      <c r="D28" s="10"/>
      <c r="E28" s="11">
        <v>3400012</v>
      </c>
      <c r="F28" s="20"/>
      <c r="G28" s="16">
        <v>2902858</v>
      </c>
      <c r="H28" s="20"/>
      <c r="I28" s="16">
        <v>497154</v>
      </c>
      <c r="J28" s="20"/>
      <c r="K28" s="16">
        <v>3148571</v>
      </c>
      <c r="L28" s="20"/>
      <c r="M28" s="16">
        <v>251441</v>
      </c>
      <c r="N28" s="20"/>
      <c r="O28" s="16">
        <v>269111</v>
      </c>
      <c r="P28" s="20"/>
      <c r="Q28" s="16">
        <v>210355</v>
      </c>
      <c r="R28" s="20"/>
      <c r="S28" s="16">
        <v>412418</v>
      </c>
      <c r="T28" s="20"/>
      <c r="U28" s="20">
        <v>2508128</v>
      </c>
    </row>
    <row r="29" spans="1:21" ht="12.75" customHeight="1">
      <c r="A29" s="12"/>
      <c r="B29" s="28" t="s">
        <v>74</v>
      </c>
      <c r="C29" s="12"/>
      <c r="D29" s="10"/>
      <c r="E29" s="11">
        <v>3394584</v>
      </c>
      <c r="F29" s="20"/>
      <c r="G29" s="16">
        <v>2904029</v>
      </c>
      <c r="H29" s="20"/>
      <c r="I29" s="16">
        <v>490555</v>
      </c>
      <c r="J29" s="20"/>
      <c r="K29" s="16">
        <v>3151817</v>
      </c>
      <c r="L29" s="20"/>
      <c r="M29" s="16">
        <v>242767</v>
      </c>
      <c r="N29" s="20"/>
      <c r="O29" s="16">
        <v>268073</v>
      </c>
      <c r="P29" s="20"/>
      <c r="Q29" s="16">
        <v>209870</v>
      </c>
      <c r="R29" s="20"/>
      <c r="S29" s="16">
        <v>412371</v>
      </c>
      <c r="T29" s="20"/>
      <c r="U29" s="20">
        <v>2504270</v>
      </c>
    </row>
    <row r="30" spans="1:21" ht="12.75" customHeight="1">
      <c r="A30" s="12"/>
      <c r="B30" s="28" t="s">
        <v>75</v>
      </c>
      <c r="C30" s="12"/>
      <c r="D30" s="10"/>
      <c r="E30" s="11">
        <v>3382327</v>
      </c>
      <c r="F30" s="20"/>
      <c r="G30" s="16">
        <v>2894678</v>
      </c>
      <c r="H30" s="20"/>
      <c r="I30" s="16">
        <v>487649</v>
      </c>
      <c r="J30" s="20"/>
      <c r="K30" s="16">
        <v>3147757</v>
      </c>
      <c r="L30" s="20"/>
      <c r="M30" s="16">
        <v>234570</v>
      </c>
      <c r="N30" s="20"/>
      <c r="O30" s="16">
        <v>267291</v>
      </c>
      <c r="P30" s="20"/>
      <c r="Q30" s="16">
        <v>208746</v>
      </c>
      <c r="R30" s="20"/>
      <c r="S30" s="16">
        <v>410640</v>
      </c>
      <c r="T30" s="20"/>
      <c r="U30" s="20">
        <v>2495650</v>
      </c>
    </row>
    <row r="31" spans="1:21" ht="12.75" customHeight="1">
      <c r="A31" s="12"/>
      <c r="B31" s="28" t="s">
        <v>76</v>
      </c>
      <c r="C31" s="12"/>
      <c r="D31" s="10"/>
      <c r="E31" s="11">
        <v>3395233</v>
      </c>
      <c r="F31" s="20"/>
      <c r="G31" s="16">
        <v>2905657</v>
      </c>
      <c r="H31" s="20"/>
      <c r="I31" s="16">
        <v>489576</v>
      </c>
      <c r="J31" s="20"/>
      <c r="K31" s="16">
        <v>3145878</v>
      </c>
      <c r="L31" s="20"/>
      <c r="M31" s="16">
        <v>249355</v>
      </c>
      <c r="N31" s="20"/>
      <c r="O31" s="16">
        <v>267251</v>
      </c>
      <c r="P31" s="20"/>
      <c r="Q31" s="16">
        <v>209014</v>
      </c>
      <c r="R31" s="20"/>
      <c r="S31" s="16">
        <v>412261</v>
      </c>
      <c r="T31" s="20"/>
      <c r="U31" s="20">
        <v>2506707</v>
      </c>
    </row>
    <row r="32" spans="1:21" ht="12.75" customHeight="1">
      <c r="A32" s="12"/>
      <c r="B32" s="28" t="s">
        <v>77</v>
      </c>
      <c r="C32" s="12"/>
      <c r="D32" s="10"/>
      <c r="E32" s="11">
        <v>3400951</v>
      </c>
      <c r="F32" s="20"/>
      <c r="G32" s="16">
        <v>2913292</v>
      </c>
      <c r="H32" s="20"/>
      <c r="I32" s="16">
        <v>487659</v>
      </c>
      <c r="J32" s="20"/>
      <c r="K32" s="16">
        <v>3147615</v>
      </c>
      <c r="L32" s="20"/>
      <c r="M32" s="16">
        <v>253336</v>
      </c>
      <c r="N32" s="20"/>
      <c r="O32" s="16">
        <v>266825</v>
      </c>
      <c r="P32" s="20"/>
      <c r="Q32" s="16">
        <v>208979</v>
      </c>
      <c r="R32" s="20"/>
      <c r="S32" s="16">
        <v>413359</v>
      </c>
      <c r="T32" s="20"/>
      <c r="U32" s="20">
        <v>2511788</v>
      </c>
    </row>
    <row r="33" spans="1:21" ht="12.75" customHeight="1">
      <c r="A33" s="12"/>
      <c r="B33" s="28" t="s">
        <v>78</v>
      </c>
      <c r="C33" s="12"/>
      <c r="D33" s="10"/>
      <c r="E33" s="11">
        <v>3400954</v>
      </c>
      <c r="F33" s="20"/>
      <c r="G33" s="16">
        <v>2907969</v>
      </c>
      <c r="H33" s="20"/>
      <c r="I33" s="16">
        <v>492985</v>
      </c>
      <c r="J33" s="20"/>
      <c r="K33" s="16">
        <v>3146906</v>
      </c>
      <c r="L33" s="20"/>
      <c r="M33" s="16">
        <v>254048</v>
      </c>
      <c r="N33" s="20"/>
      <c r="O33" s="16">
        <v>266767</v>
      </c>
      <c r="P33" s="20"/>
      <c r="Q33" s="16">
        <v>208836</v>
      </c>
      <c r="R33" s="20"/>
      <c r="S33" s="16">
        <v>413673</v>
      </c>
      <c r="T33" s="20"/>
      <c r="U33" s="20">
        <v>2511678</v>
      </c>
    </row>
    <row r="34" spans="1:21" ht="12.75" customHeight="1">
      <c r="A34" s="12"/>
      <c r="B34" s="28" t="s">
        <v>79</v>
      </c>
      <c r="C34" s="12"/>
      <c r="D34" s="10"/>
      <c r="E34" s="11">
        <v>3394261</v>
      </c>
      <c r="F34" s="20"/>
      <c r="G34" s="16">
        <v>2911305</v>
      </c>
      <c r="H34" s="20"/>
      <c r="I34" s="16">
        <v>482956</v>
      </c>
      <c r="J34" s="20"/>
      <c r="K34" s="16">
        <v>3131975</v>
      </c>
      <c r="L34" s="20"/>
      <c r="M34" s="16">
        <v>262286</v>
      </c>
      <c r="N34" s="20"/>
      <c r="O34" s="16">
        <v>266130</v>
      </c>
      <c r="P34" s="20"/>
      <c r="Q34" s="16">
        <v>208156</v>
      </c>
      <c r="R34" s="20"/>
      <c r="S34" s="16">
        <v>412161</v>
      </c>
      <c r="T34" s="20"/>
      <c r="U34" s="20">
        <v>2507814</v>
      </c>
    </row>
    <row r="35" spans="1:21" ht="7.9" customHeight="1">
      <c r="A35" s="12"/>
      <c r="B35" s="28"/>
      <c r="C35" s="12"/>
      <c r="D35" s="10"/>
      <c r="E35" s="20"/>
      <c r="F35" s="20"/>
      <c r="G35" s="20"/>
      <c r="H35" s="20"/>
      <c r="I35" s="20"/>
      <c r="J35" s="20"/>
      <c r="K35" s="20"/>
      <c r="L35" s="20"/>
      <c r="M35" s="20"/>
      <c r="N35" s="20"/>
      <c r="O35" s="20"/>
      <c r="P35" s="20"/>
      <c r="Q35" s="20"/>
      <c r="R35" s="20"/>
      <c r="S35" s="20"/>
      <c r="T35" s="20"/>
      <c r="U35" s="20"/>
    </row>
    <row r="36" spans="1:21" ht="12.75" customHeight="1">
      <c r="A36" s="12"/>
      <c r="B36" s="29" t="s">
        <v>388</v>
      </c>
      <c r="C36" s="12"/>
      <c r="D36" s="10"/>
      <c r="E36" s="20"/>
      <c r="F36" s="20"/>
      <c r="G36" s="20"/>
      <c r="H36" s="20"/>
      <c r="I36" s="20"/>
      <c r="J36" s="20"/>
      <c r="K36" s="20"/>
      <c r="L36" s="20"/>
      <c r="M36" s="20"/>
      <c r="N36" s="20"/>
      <c r="O36" s="20"/>
      <c r="P36" s="20"/>
      <c r="Q36" s="20"/>
      <c r="R36" s="20"/>
      <c r="S36" s="20"/>
      <c r="T36" s="20"/>
      <c r="U36" s="20"/>
    </row>
    <row r="37" spans="1:21" ht="12.75" customHeight="1">
      <c r="A37" s="12"/>
      <c r="B37" s="28" t="s">
        <v>68</v>
      </c>
      <c r="C37" s="12"/>
      <c r="D37" s="10"/>
      <c r="E37" s="11">
        <v>3384481</v>
      </c>
      <c r="F37" s="20"/>
      <c r="G37" s="16">
        <v>2902392</v>
      </c>
      <c r="H37" s="20"/>
      <c r="I37" s="16">
        <v>482089</v>
      </c>
      <c r="J37" s="20"/>
      <c r="K37" s="16">
        <v>3127447</v>
      </c>
      <c r="L37" s="20"/>
      <c r="M37" s="16">
        <v>257034</v>
      </c>
      <c r="N37" s="20"/>
      <c r="O37" s="16">
        <v>265138</v>
      </c>
      <c r="P37" s="20"/>
      <c r="Q37" s="16">
        <v>207392</v>
      </c>
      <c r="R37" s="20"/>
      <c r="S37" s="16">
        <v>412243</v>
      </c>
      <c r="T37" s="20"/>
      <c r="U37" s="20">
        <v>2499708</v>
      </c>
    </row>
    <row r="38" spans="1:21" ht="12.75" customHeight="1">
      <c r="A38" s="12"/>
      <c r="B38" s="28" t="s">
        <v>69</v>
      </c>
      <c r="C38" s="54"/>
      <c r="D38" s="10"/>
      <c r="E38" s="11">
        <f>'AUT-R5'!$F$6</f>
        <v>3395502</v>
      </c>
      <c r="F38" s="20"/>
      <c r="G38" s="16">
        <f>'AUT-R5'!$F$9</f>
        <v>2912317</v>
      </c>
      <c r="H38" s="20"/>
      <c r="I38" s="16">
        <f>'AUT-R5'!$F$10</f>
        <v>483185</v>
      </c>
      <c r="J38" s="20"/>
      <c r="K38" s="16">
        <f>'AUT-R5'!$F$19</f>
        <v>3135499</v>
      </c>
      <c r="L38" s="20"/>
      <c r="M38" s="16">
        <f>'AUT-R5'!$F$20</f>
        <v>260003</v>
      </c>
      <c r="N38" s="20"/>
      <c r="O38" s="16">
        <f>'AUT-R3'!$E$9</f>
        <v>265034</v>
      </c>
      <c r="P38" s="20"/>
      <c r="Q38" s="16">
        <f>'AUT-R3'!$E$10</f>
        <v>207547</v>
      </c>
      <c r="R38" s="20"/>
      <c r="S38" s="16">
        <f>'AUT-R3'!$E$11</f>
        <v>414604</v>
      </c>
      <c r="T38" s="20"/>
      <c r="U38" s="20">
        <f>'AUT-R3'!$E$12</f>
        <v>2508317</v>
      </c>
    </row>
    <row r="39" spans="1:21" ht="2.15" customHeight="1">
      <c r="A39" s="129"/>
      <c r="B39" s="129"/>
      <c r="C39" s="130"/>
      <c r="D39" s="131"/>
      <c r="E39" s="131"/>
      <c r="F39" s="25"/>
      <c r="G39" s="131"/>
      <c r="H39" s="131"/>
      <c r="I39" s="131"/>
      <c r="J39" s="25"/>
      <c r="K39" s="131"/>
      <c r="L39" s="131"/>
      <c r="M39" s="131"/>
      <c r="N39" s="25"/>
      <c r="O39" s="131"/>
      <c r="P39" s="131"/>
      <c r="Q39" s="131"/>
      <c r="R39" s="131"/>
      <c r="S39" s="131"/>
      <c r="T39" s="131"/>
      <c r="U39" s="131"/>
    </row>
    <row r="40" spans="1:21" ht="12.75" customHeight="1">
      <c r="A40" s="174" t="s">
        <v>418</v>
      </c>
      <c r="B40" s="174"/>
      <c r="C40" s="174"/>
      <c r="D40" s="174"/>
      <c r="E40" s="174"/>
      <c r="F40" s="174"/>
      <c r="G40" s="174"/>
      <c r="H40" s="174"/>
      <c r="I40" s="174"/>
      <c r="J40" s="174"/>
      <c r="K40" s="174"/>
      <c r="L40" s="174"/>
      <c r="M40" s="174"/>
      <c r="N40" s="174"/>
      <c r="O40" s="174"/>
      <c r="P40" s="174"/>
      <c r="Q40" s="174"/>
      <c r="R40" s="174"/>
      <c r="S40" s="174"/>
      <c r="T40" s="48"/>
      <c r="U40" s="48"/>
    </row>
    <row r="41" spans="1:21" ht="12.75" customHeight="1">
      <c r="A41" s="129"/>
      <c r="B41" s="129"/>
      <c r="C41" s="140"/>
      <c r="D41" s="131"/>
      <c r="E41" s="131"/>
      <c r="F41" s="131"/>
      <c r="G41" s="131"/>
      <c r="H41" s="131"/>
      <c r="I41" s="131"/>
      <c r="J41" s="131"/>
      <c r="K41" s="131"/>
      <c r="L41" s="131"/>
      <c r="M41" s="131"/>
      <c r="N41" s="131"/>
      <c r="O41" s="131"/>
      <c r="P41" s="131"/>
      <c r="Q41" s="131"/>
      <c r="R41" s="131"/>
      <c r="S41" s="131"/>
      <c r="T41" s="131"/>
      <c r="U41" s="131"/>
    </row>
    <row r="42" spans="1:21" ht="12.75" customHeight="1">
      <c r="A42" s="1"/>
      <c r="B42" s="1"/>
      <c r="C42" s="25"/>
      <c r="D42" s="25"/>
      <c r="E42" s="149"/>
      <c r="F42" s="149"/>
      <c r="G42" s="149"/>
      <c r="H42" s="149"/>
      <c r="I42" s="149"/>
      <c r="J42" s="149"/>
      <c r="K42" s="149"/>
      <c r="L42" s="149"/>
      <c r="M42" s="149"/>
      <c r="N42" s="149"/>
      <c r="O42" s="149"/>
      <c r="P42" s="149"/>
      <c r="Q42" s="149"/>
      <c r="R42" s="149"/>
      <c r="S42" s="149"/>
      <c r="T42" s="149"/>
      <c r="U42" s="149"/>
    </row>
  </sheetData>
  <mergeCells count="8">
    <mergeCell ref="A40:S40"/>
    <mergeCell ref="A1:U1"/>
    <mergeCell ref="O4:U4"/>
    <mergeCell ref="E4:E5"/>
    <mergeCell ref="G4:I4"/>
    <mergeCell ref="K4:M4"/>
    <mergeCell ref="A2:U2"/>
    <mergeCell ref="A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FCB4-0778-40F3-907D-4988747A6AA8}">
  <sheetPr codeName="Hoja7"/>
  <dimension ref="A1:AJ39"/>
  <sheetViews>
    <sheetView showGridLines="0" zoomScaleNormal="100" workbookViewId="0">
      <selection sqref="A1:R1"/>
    </sheetView>
  </sheetViews>
  <sheetFormatPr baseColWidth="10" defaultColWidth="11.453125" defaultRowHeight="14.5"/>
  <cols>
    <col min="1" max="2" width="3" customWidth="1"/>
    <col min="3" max="3" width="2.26953125" customWidth="1"/>
    <col min="4" max="4" width="17.7265625" customWidth="1"/>
    <col min="5" max="5" width="3" bestFit="1" customWidth="1"/>
    <col min="6" max="6" width="14.08984375" customWidth="1"/>
    <col min="7" max="7" width="1" customWidth="1"/>
    <col min="8" max="8" width="14.08984375" customWidth="1"/>
    <col min="9" max="9" width="3" bestFit="1" customWidth="1"/>
    <col min="10" max="10" width="14.08984375" customWidth="1"/>
    <col min="11" max="11" width="1.26953125" customWidth="1"/>
    <col min="12" max="12" width="14.08984375" customWidth="1"/>
    <col min="13" max="13" width="3" bestFit="1" customWidth="1"/>
    <col min="14" max="14" width="14.08984375" customWidth="1"/>
    <col min="15" max="15" width="1.26953125" customWidth="1"/>
    <col min="16" max="16" width="14.08984375" customWidth="1"/>
    <col min="17" max="17" width="3" bestFit="1" customWidth="1"/>
    <col min="18" max="18" width="14.08984375" customWidth="1"/>
    <col min="19" max="19" width="1.26953125" customWidth="1"/>
    <col min="20" max="20" width="14.08984375" customWidth="1"/>
    <col min="21" max="21" width="3" bestFit="1" customWidth="1"/>
    <col min="22" max="22" width="14.08984375" customWidth="1"/>
    <col min="23" max="23" width="1.26953125" customWidth="1"/>
    <col min="24" max="24" width="14.08984375" customWidth="1"/>
    <col min="25" max="25" width="3" bestFit="1" customWidth="1"/>
    <col min="26" max="26" width="14.08984375" customWidth="1"/>
    <col min="27" max="27" width="1.26953125" customWidth="1"/>
    <col min="28" max="28" width="14.08984375" customWidth="1"/>
    <col min="29" max="29" width="3" bestFit="1" customWidth="1"/>
    <col min="30" max="30" width="14.08984375" customWidth="1"/>
    <col min="31" max="31" width="0.7265625" customWidth="1"/>
    <col min="32" max="32" width="14.08984375" customWidth="1"/>
    <col min="33" max="33" width="3" bestFit="1" customWidth="1"/>
    <col min="34" max="34" width="14.08984375" customWidth="1"/>
    <col min="35" max="35" width="0.7265625" customWidth="1"/>
    <col min="36" max="36" width="14.08984375" customWidth="1"/>
  </cols>
  <sheetData>
    <row r="1" spans="1:36" s="2" customFormat="1" ht="15.4" customHeight="1">
      <c r="A1" s="162" t="s">
        <v>210</v>
      </c>
      <c r="B1" s="162"/>
      <c r="C1" s="162"/>
      <c r="D1" s="162"/>
      <c r="E1" s="162"/>
      <c r="F1" s="162"/>
      <c r="G1" s="162"/>
      <c r="H1" s="162"/>
      <c r="I1" s="162"/>
      <c r="J1" s="162"/>
      <c r="K1" s="162"/>
      <c r="L1" s="162"/>
      <c r="M1" s="162"/>
      <c r="N1" s="162"/>
      <c r="O1" s="162"/>
      <c r="P1" s="162"/>
      <c r="Q1" s="162"/>
      <c r="R1" s="163"/>
      <c r="S1" s="1"/>
      <c r="T1" s="1"/>
      <c r="U1" s="1"/>
      <c r="V1" s="1"/>
      <c r="W1" s="1"/>
      <c r="X1" s="1"/>
      <c r="Y1" s="1"/>
      <c r="Z1" s="1"/>
      <c r="AA1" s="1"/>
      <c r="AB1" s="1"/>
      <c r="AC1" s="1"/>
      <c r="AD1" s="1"/>
      <c r="AE1" s="1"/>
      <c r="AF1" s="1"/>
      <c r="AG1" s="1"/>
      <c r="AH1" s="1"/>
      <c r="AI1" s="1"/>
      <c r="AJ1" s="1"/>
    </row>
    <row r="2" spans="1:36" s="5" customFormat="1" ht="39.65" customHeight="1">
      <c r="A2" s="166" t="s">
        <v>360</v>
      </c>
      <c r="B2" s="166"/>
      <c r="C2" s="166"/>
      <c r="D2" s="166"/>
      <c r="E2" s="166"/>
      <c r="F2" s="166"/>
      <c r="G2" s="166"/>
      <c r="H2" s="166"/>
      <c r="I2" s="166"/>
      <c r="J2" s="166"/>
      <c r="K2" s="166"/>
      <c r="L2" s="166"/>
      <c r="M2" s="166"/>
      <c r="N2" s="166"/>
      <c r="O2" s="166"/>
      <c r="P2" s="166"/>
      <c r="Q2" s="163"/>
      <c r="R2" s="163"/>
      <c r="S2" s="163"/>
      <c r="T2" s="163"/>
      <c r="U2" s="163"/>
      <c r="V2" s="163"/>
      <c r="W2" s="163"/>
      <c r="X2" s="163"/>
      <c r="Y2" s="163"/>
      <c r="Z2" s="163"/>
      <c r="AA2" s="163"/>
      <c r="AB2" s="163"/>
      <c r="AC2" s="163"/>
      <c r="AD2" s="163"/>
      <c r="AE2" s="163"/>
      <c r="AF2" s="163"/>
      <c r="AG2" s="163"/>
      <c r="AH2" s="163"/>
      <c r="AI2" s="163"/>
      <c r="AJ2" s="163"/>
    </row>
    <row r="3" spans="1:36" s="52" customFormat="1" ht="12" customHeight="1" thickBot="1">
      <c r="A3" s="81" t="s">
        <v>442</v>
      </c>
      <c r="B3" s="81"/>
      <c r="C3" s="81"/>
      <c r="D3" s="81"/>
      <c r="E3" s="81"/>
      <c r="F3" s="81"/>
      <c r="G3" s="81"/>
      <c r="H3" s="81"/>
      <c r="I3" s="46"/>
    </row>
    <row r="4" spans="1:36" s="52" customFormat="1" ht="23.25" customHeight="1">
      <c r="A4" s="6"/>
      <c r="B4" s="6"/>
      <c r="C4" s="6"/>
      <c r="D4" s="6"/>
      <c r="E4" s="6"/>
      <c r="F4" s="168" t="s">
        <v>5</v>
      </c>
      <c r="G4" s="168"/>
      <c r="H4" s="168"/>
      <c r="I4" s="60"/>
      <c r="J4" s="168" t="s">
        <v>65</v>
      </c>
      <c r="K4" s="168"/>
      <c r="L4" s="168"/>
      <c r="M4" s="60"/>
      <c r="N4" s="168" t="s">
        <v>0</v>
      </c>
      <c r="O4" s="168"/>
      <c r="P4" s="168"/>
      <c r="Q4" s="60"/>
      <c r="R4" s="168" t="s">
        <v>1</v>
      </c>
      <c r="S4" s="168"/>
      <c r="T4" s="168"/>
      <c r="U4" s="60"/>
      <c r="V4" s="168" t="s">
        <v>232</v>
      </c>
      <c r="W4" s="168"/>
      <c r="X4" s="168"/>
      <c r="Y4" s="60"/>
      <c r="Z4" s="168" t="s">
        <v>2</v>
      </c>
      <c r="AA4" s="168"/>
      <c r="AB4" s="168"/>
      <c r="AC4" s="60"/>
      <c r="AD4" s="168" t="s">
        <v>3</v>
      </c>
      <c r="AE4" s="168"/>
      <c r="AF4" s="168"/>
      <c r="AG4" s="60"/>
      <c r="AH4" s="168" t="s">
        <v>66</v>
      </c>
      <c r="AI4" s="168"/>
      <c r="AJ4" s="168"/>
    </row>
    <row r="5" spans="1:36" s="9" customFormat="1"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row>
    <row r="6" spans="1:36" s="5" customFormat="1" ht="15.75" customHeight="1">
      <c r="A6" s="57"/>
      <c r="B6" s="13" t="s">
        <v>5</v>
      </c>
      <c r="C6" s="58"/>
      <c r="D6" s="59"/>
      <c r="E6" s="145"/>
      <c r="F6" s="11">
        <v>3395502</v>
      </c>
      <c r="G6" s="11"/>
      <c r="H6" s="44">
        <v>39444</v>
      </c>
      <c r="I6" s="145"/>
      <c r="J6" s="11">
        <v>2033093</v>
      </c>
      <c r="K6" s="11"/>
      <c r="L6" s="44">
        <v>17505</v>
      </c>
      <c r="M6" s="145"/>
      <c r="N6" s="11">
        <v>175368</v>
      </c>
      <c r="O6" s="11"/>
      <c r="P6" s="44">
        <v>-7175</v>
      </c>
      <c r="Q6" s="145"/>
      <c r="R6" s="11">
        <v>506772</v>
      </c>
      <c r="S6" s="11"/>
      <c r="T6" s="44">
        <v>-7527</v>
      </c>
      <c r="U6" s="145"/>
      <c r="V6" s="11">
        <v>547630</v>
      </c>
      <c r="W6" s="11"/>
      <c r="X6" s="44">
        <v>24431</v>
      </c>
      <c r="Y6" s="145"/>
      <c r="Z6" s="11">
        <v>63836</v>
      </c>
      <c r="AA6" s="11"/>
      <c r="AB6" s="44">
        <v>3884</v>
      </c>
      <c r="AC6" s="145"/>
      <c r="AD6" s="11">
        <v>9453</v>
      </c>
      <c r="AE6" s="11"/>
      <c r="AF6" s="44">
        <v>-196</v>
      </c>
      <c r="AG6" s="145"/>
      <c r="AH6" s="11">
        <v>59350</v>
      </c>
      <c r="AI6" s="11"/>
      <c r="AJ6" s="44">
        <v>8522</v>
      </c>
    </row>
    <row r="7" spans="1:36" s="5" customFormat="1" ht="6" customHeight="1">
      <c r="A7" s="51"/>
      <c r="B7" s="51"/>
      <c r="C7" s="5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s="5" customFormat="1" ht="15.75" customHeight="1">
      <c r="A8" s="12"/>
      <c r="B8" s="13" t="s">
        <v>195</v>
      </c>
      <c r="C8" s="52"/>
      <c r="D8" s="52"/>
      <c r="E8" s="10"/>
      <c r="F8" s="145"/>
      <c r="G8" s="66"/>
      <c r="H8" s="66"/>
      <c r="I8" s="66"/>
      <c r="J8" s="145"/>
      <c r="K8" s="66"/>
      <c r="L8" s="66"/>
      <c r="M8" s="66"/>
      <c r="N8" s="145"/>
      <c r="O8" s="66"/>
      <c r="P8" s="66"/>
      <c r="Q8" s="66"/>
      <c r="R8" s="145"/>
      <c r="S8" s="66"/>
      <c r="T8" s="66"/>
      <c r="U8" s="66"/>
      <c r="V8" s="145"/>
      <c r="W8" s="66"/>
      <c r="X8" s="66"/>
      <c r="Y8" s="66"/>
      <c r="Z8" s="145"/>
      <c r="AA8" s="66"/>
      <c r="AB8" s="66"/>
      <c r="AC8" s="66"/>
      <c r="AD8" s="145"/>
      <c r="AE8" s="66"/>
      <c r="AF8" s="66"/>
      <c r="AG8" s="66"/>
      <c r="AH8" s="145"/>
      <c r="AI8" s="66"/>
      <c r="AJ8" s="14"/>
    </row>
    <row r="9" spans="1:36" s="5" customFormat="1">
      <c r="A9" s="15"/>
      <c r="B9" s="15"/>
      <c r="C9" s="169" t="s">
        <v>8</v>
      </c>
      <c r="D9" s="181"/>
      <c r="E9" s="145"/>
      <c r="F9" s="16">
        <v>2141445</v>
      </c>
      <c r="G9" s="20"/>
      <c r="H9" s="20">
        <v>18852</v>
      </c>
      <c r="I9" s="20"/>
      <c r="J9" s="16">
        <v>1280755</v>
      </c>
      <c r="K9" s="20"/>
      <c r="L9" s="20">
        <v>7493</v>
      </c>
      <c r="M9" s="20"/>
      <c r="N9" s="16">
        <v>74905</v>
      </c>
      <c r="O9" s="20"/>
      <c r="P9" s="20">
        <v>-4506</v>
      </c>
      <c r="Q9" s="20"/>
      <c r="R9" s="16">
        <v>333463</v>
      </c>
      <c r="S9" s="20"/>
      <c r="T9" s="20">
        <v>-5649</v>
      </c>
      <c r="U9" s="20"/>
      <c r="V9" s="16">
        <v>398840</v>
      </c>
      <c r="W9" s="20"/>
      <c r="X9" s="20">
        <v>17085</v>
      </c>
      <c r="Y9" s="20"/>
      <c r="Z9" s="16">
        <v>24764</v>
      </c>
      <c r="AA9" s="20"/>
      <c r="AB9" s="20">
        <v>1346</v>
      </c>
      <c r="AC9" s="20"/>
      <c r="AD9" s="16">
        <v>1930</v>
      </c>
      <c r="AE9" s="20"/>
      <c r="AF9" s="20">
        <v>-77</v>
      </c>
      <c r="AG9" s="20"/>
      <c r="AH9" s="16">
        <v>26788</v>
      </c>
      <c r="AI9" s="20"/>
      <c r="AJ9" s="20">
        <v>3160</v>
      </c>
    </row>
    <row r="10" spans="1:36" s="5" customFormat="1" ht="15" customHeight="1">
      <c r="A10" s="15"/>
      <c r="B10" s="15"/>
      <c r="C10" s="169" t="s">
        <v>9</v>
      </c>
      <c r="D10" s="181"/>
      <c r="E10" s="145"/>
      <c r="F10" s="16">
        <v>1254056</v>
      </c>
      <c r="G10" s="20"/>
      <c r="H10" s="20">
        <v>20594</v>
      </c>
      <c r="I10" s="20"/>
      <c r="J10" s="16">
        <v>752338</v>
      </c>
      <c r="K10" s="20"/>
      <c r="L10" s="20">
        <v>10013</v>
      </c>
      <c r="M10" s="20"/>
      <c r="N10" s="16">
        <v>100463</v>
      </c>
      <c r="O10" s="20"/>
      <c r="P10" s="20">
        <v>-2669</v>
      </c>
      <c r="Q10" s="20"/>
      <c r="R10" s="16">
        <v>173308</v>
      </c>
      <c r="S10" s="20"/>
      <c r="T10" s="20">
        <v>-1877</v>
      </c>
      <c r="U10" s="20"/>
      <c r="V10" s="16">
        <v>148790</v>
      </c>
      <c r="W10" s="20"/>
      <c r="X10" s="20">
        <v>7346</v>
      </c>
      <c r="Y10" s="20"/>
      <c r="Z10" s="16">
        <v>39072</v>
      </c>
      <c r="AA10" s="20"/>
      <c r="AB10" s="20">
        <v>2538</v>
      </c>
      <c r="AC10" s="20"/>
      <c r="AD10" s="16">
        <v>7523</v>
      </c>
      <c r="AE10" s="20"/>
      <c r="AF10" s="20">
        <v>-119</v>
      </c>
      <c r="AG10" s="20"/>
      <c r="AH10" s="16">
        <v>32562</v>
      </c>
      <c r="AI10" s="20"/>
      <c r="AJ10" s="20">
        <v>5362</v>
      </c>
    </row>
    <row r="11" spans="1:36" s="5" customFormat="1" ht="3.75" customHeight="1">
      <c r="A11" s="164"/>
      <c r="B11" s="164"/>
      <c r="C11" s="165"/>
      <c r="D11" s="52"/>
      <c r="E11" s="10"/>
      <c r="F11" s="11"/>
      <c r="G11" s="11"/>
      <c r="H11" s="20"/>
      <c r="I11" s="20"/>
      <c r="J11" s="11"/>
      <c r="K11" s="11"/>
      <c r="L11" s="20"/>
      <c r="M11" s="20"/>
      <c r="N11" s="11"/>
      <c r="O11" s="11"/>
      <c r="P11" s="20"/>
      <c r="Q11" s="20"/>
      <c r="R11" s="11"/>
      <c r="S11" s="11"/>
      <c r="T11" s="20"/>
      <c r="U11" s="20"/>
      <c r="V11" s="11"/>
      <c r="W11" s="11"/>
      <c r="X11" s="20"/>
      <c r="Y11" s="20"/>
      <c r="Z11" s="11"/>
      <c r="AA11" s="11"/>
      <c r="AB11" s="20"/>
      <c r="AC11" s="20"/>
      <c r="AD11" s="11"/>
      <c r="AE11" s="11"/>
      <c r="AF11" s="20"/>
      <c r="AG11" s="20"/>
      <c r="AH11" s="11"/>
      <c r="AI11" s="11"/>
      <c r="AJ11" s="20"/>
    </row>
    <row r="12" spans="1:36" s="5" customFormat="1" ht="12.75" customHeight="1">
      <c r="A12" s="12"/>
      <c r="B12" s="13" t="s">
        <v>10</v>
      </c>
      <c r="C12" s="12"/>
      <c r="D12" s="12"/>
      <c r="E12" s="10"/>
      <c r="F12" s="145"/>
      <c r="G12" s="66"/>
      <c r="H12" s="17"/>
      <c r="I12" s="17"/>
      <c r="J12" s="145"/>
      <c r="K12" s="66"/>
      <c r="L12" s="17"/>
      <c r="M12" s="17"/>
      <c r="N12" s="145"/>
      <c r="O12" s="66"/>
      <c r="P12" s="17"/>
      <c r="Q12" s="17"/>
      <c r="R12" s="145"/>
      <c r="S12" s="66"/>
      <c r="T12" s="17"/>
      <c r="U12" s="17"/>
      <c r="V12" s="145"/>
      <c r="W12" s="66"/>
      <c r="X12" s="17"/>
      <c r="Y12" s="17"/>
      <c r="Z12" s="145"/>
      <c r="AA12" s="66"/>
      <c r="AB12" s="17"/>
      <c r="AC12" s="17"/>
      <c r="AD12" s="145"/>
      <c r="AE12" s="66"/>
      <c r="AF12" s="17"/>
      <c r="AG12" s="17"/>
      <c r="AH12" s="145"/>
      <c r="AI12" s="66"/>
      <c r="AJ12" s="17"/>
    </row>
    <row r="13" spans="1:36" s="5" customFormat="1" ht="12.75" customHeight="1">
      <c r="A13" s="51"/>
      <c r="B13" s="51"/>
      <c r="C13" s="18" t="s">
        <v>14</v>
      </c>
      <c r="D13" s="18"/>
      <c r="E13" s="145"/>
      <c r="F13" s="16">
        <v>105087</v>
      </c>
      <c r="G13" s="20"/>
      <c r="H13" s="20">
        <v>7098</v>
      </c>
      <c r="I13" s="20"/>
      <c r="J13" s="16">
        <v>62045</v>
      </c>
      <c r="K13" s="20"/>
      <c r="L13" s="20">
        <v>3738</v>
      </c>
      <c r="M13" s="20"/>
      <c r="N13" s="16">
        <v>14448</v>
      </c>
      <c r="O13" s="20"/>
      <c r="P13" s="20">
        <v>825</v>
      </c>
      <c r="Q13" s="20"/>
      <c r="R13" s="16">
        <v>9580</v>
      </c>
      <c r="S13" s="20"/>
      <c r="T13" s="20">
        <v>176</v>
      </c>
      <c r="U13" s="20"/>
      <c r="V13" s="16">
        <v>7470</v>
      </c>
      <c r="W13" s="20"/>
      <c r="X13" s="20">
        <v>924</v>
      </c>
      <c r="Y13" s="20"/>
      <c r="Z13" s="16">
        <v>9527</v>
      </c>
      <c r="AA13" s="20"/>
      <c r="AB13" s="20">
        <v>1167</v>
      </c>
      <c r="AC13" s="20"/>
      <c r="AD13" s="16">
        <v>76</v>
      </c>
      <c r="AE13" s="20"/>
      <c r="AF13" s="20">
        <v>3</v>
      </c>
      <c r="AG13" s="20"/>
      <c r="AH13" s="16">
        <v>1941</v>
      </c>
      <c r="AI13" s="20"/>
      <c r="AJ13" s="20">
        <v>265</v>
      </c>
    </row>
    <row r="14" spans="1:36" s="5" customFormat="1" ht="12.75" customHeight="1">
      <c r="A14" s="51"/>
      <c r="B14" s="51"/>
      <c r="C14" s="18" t="s">
        <v>15</v>
      </c>
      <c r="D14" s="18"/>
      <c r="E14" s="145"/>
      <c r="F14" s="16">
        <v>437787</v>
      </c>
      <c r="G14" s="20"/>
      <c r="H14" s="20">
        <v>11127</v>
      </c>
      <c r="I14" s="20"/>
      <c r="J14" s="16">
        <v>290347</v>
      </c>
      <c r="K14" s="20"/>
      <c r="L14" s="20">
        <v>7838</v>
      </c>
      <c r="M14" s="20"/>
      <c r="N14" s="16">
        <v>24440</v>
      </c>
      <c r="O14" s="20"/>
      <c r="P14" s="20">
        <v>-1092</v>
      </c>
      <c r="Q14" s="20"/>
      <c r="R14" s="16">
        <v>47111</v>
      </c>
      <c r="S14" s="20"/>
      <c r="T14" s="20">
        <v>-516</v>
      </c>
      <c r="U14" s="20"/>
      <c r="V14" s="16">
        <v>49260</v>
      </c>
      <c r="W14" s="20"/>
      <c r="X14" s="20">
        <v>2669</v>
      </c>
      <c r="Y14" s="20"/>
      <c r="Z14" s="16">
        <v>10310</v>
      </c>
      <c r="AA14" s="20"/>
      <c r="AB14" s="20">
        <v>101</v>
      </c>
      <c r="AC14" s="20"/>
      <c r="AD14" s="16">
        <v>948</v>
      </c>
      <c r="AE14" s="20"/>
      <c r="AF14" s="20">
        <v>-30</v>
      </c>
      <c r="AG14" s="20"/>
      <c r="AH14" s="16">
        <v>15371</v>
      </c>
      <c r="AI14" s="20"/>
      <c r="AJ14" s="20">
        <v>2157</v>
      </c>
    </row>
    <row r="15" spans="1:36" s="5" customFormat="1" ht="12.75" customHeight="1">
      <c r="A15" s="51"/>
      <c r="B15" s="51"/>
      <c r="C15" s="18" t="s">
        <v>16</v>
      </c>
      <c r="D15" s="18"/>
      <c r="E15" s="145"/>
      <c r="F15" s="16">
        <v>816893</v>
      </c>
      <c r="G15" s="20"/>
      <c r="H15" s="20">
        <v>-12274</v>
      </c>
      <c r="I15" s="20"/>
      <c r="J15" s="16">
        <v>507164</v>
      </c>
      <c r="K15" s="20"/>
      <c r="L15" s="20">
        <v>-5960</v>
      </c>
      <c r="M15" s="20"/>
      <c r="N15" s="16">
        <v>36434</v>
      </c>
      <c r="O15" s="20"/>
      <c r="P15" s="20">
        <v>-2407</v>
      </c>
      <c r="Q15" s="20"/>
      <c r="R15" s="16">
        <v>106511</v>
      </c>
      <c r="S15" s="20"/>
      <c r="T15" s="20">
        <v>-5642</v>
      </c>
      <c r="U15" s="20"/>
      <c r="V15" s="16">
        <v>135600</v>
      </c>
      <c r="W15" s="20"/>
      <c r="X15" s="20">
        <v>-390</v>
      </c>
      <c r="Y15" s="20"/>
      <c r="Z15" s="16">
        <v>13309</v>
      </c>
      <c r="AA15" s="20"/>
      <c r="AB15" s="20">
        <v>117</v>
      </c>
      <c r="AC15" s="20"/>
      <c r="AD15" s="16">
        <v>1699</v>
      </c>
      <c r="AE15" s="20"/>
      <c r="AF15" s="20">
        <v>-82</v>
      </c>
      <c r="AG15" s="20"/>
      <c r="AH15" s="16">
        <v>16176</v>
      </c>
      <c r="AI15" s="20"/>
      <c r="AJ15" s="20">
        <v>2090</v>
      </c>
    </row>
    <row r="16" spans="1:36" s="5" customFormat="1" ht="12.75" customHeight="1">
      <c r="A16" s="51"/>
      <c r="B16" s="51"/>
      <c r="C16" s="18" t="s">
        <v>17</v>
      </c>
      <c r="D16" s="18"/>
      <c r="E16" s="145"/>
      <c r="F16" s="16">
        <v>1080482</v>
      </c>
      <c r="G16" s="20"/>
      <c r="H16" s="20">
        <v>8463</v>
      </c>
      <c r="I16" s="20"/>
      <c r="J16" s="16">
        <v>614542</v>
      </c>
      <c r="K16" s="20"/>
      <c r="L16" s="20">
        <v>2928</v>
      </c>
      <c r="M16" s="20"/>
      <c r="N16" s="16">
        <v>52055</v>
      </c>
      <c r="O16" s="20"/>
      <c r="P16" s="20">
        <v>-3139</v>
      </c>
      <c r="Q16" s="20"/>
      <c r="R16" s="16">
        <v>176472</v>
      </c>
      <c r="S16" s="20"/>
      <c r="T16" s="20">
        <v>-3701</v>
      </c>
      <c r="U16" s="20"/>
      <c r="V16" s="16">
        <v>201224</v>
      </c>
      <c r="W16" s="20"/>
      <c r="X16" s="20">
        <v>9182</v>
      </c>
      <c r="Y16" s="20"/>
      <c r="Z16" s="16">
        <v>17761</v>
      </c>
      <c r="AA16" s="20"/>
      <c r="AB16" s="20">
        <v>1072</v>
      </c>
      <c r="AC16" s="20"/>
      <c r="AD16" s="16">
        <v>2768</v>
      </c>
      <c r="AE16" s="20"/>
      <c r="AF16" s="20">
        <v>-80</v>
      </c>
      <c r="AG16" s="20"/>
      <c r="AH16" s="16">
        <v>15660</v>
      </c>
      <c r="AI16" s="20"/>
      <c r="AJ16" s="20">
        <v>2201</v>
      </c>
    </row>
    <row r="17" spans="1:36" s="5" customFormat="1" ht="12.75" customHeight="1">
      <c r="A17" s="51"/>
      <c r="B17" s="51"/>
      <c r="C17" s="18" t="s">
        <v>18</v>
      </c>
      <c r="D17" s="18"/>
      <c r="E17" s="145"/>
      <c r="F17" s="16">
        <v>808466</v>
      </c>
      <c r="G17" s="20"/>
      <c r="H17" s="20">
        <v>12696</v>
      </c>
      <c r="I17" s="20"/>
      <c r="J17" s="16">
        <v>475714</v>
      </c>
      <c r="K17" s="20"/>
      <c r="L17" s="20">
        <v>2540</v>
      </c>
      <c r="M17" s="20"/>
      <c r="N17" s="16">
        <v>43341</v>
      </c>
      <c r="O17" s="20"/>
      <c r="P17" s="20">
        <v>-1575</v>
      </c>
      <c r="Q17" s="20"/>
      <c r="R17" s="16">
        <v>138736</v>
      </c>
      <c r="S17" s="20"/>
      <c r="T17" s="20">
        <v>269</v>
      </c>
      <c r="U17" s="20"/>
      <c r="V17" s="16">
        <v>127452</v>
      </c>
      <c r="W17" s="20"/>
      <c r="X17" s="20">
        <v>8890</v>
      </c>
      <c r="Y17" s="20"/>
      <c r="Z17" s="16">
        <v>11543</v>
      </c>
      <c r="AA17" s="20"/>
      <c r="AB17" s="20">
        <v>1186</v>
      </c>
      <c r="AC17" s="20"/>
      <c r="AD17" s="16">
        <v>3184</v>
      </c>
      <c r="AE17" s="20"/>
      <c r="AF17" s="20">
        <v>-14</v>
      </c>
      <c r="AG17" s="20"/>
      <c r="AH17" s="16">
        <v>8496</v>
      </c>
      <c r="AI17" s="20"/>
      <c r="AJ17" s="20">
        <v>1400</v>
      </c>
    </row>
    <row r="18" spans="1:36" s="5" customFormat="1" ht="12.75" customHeight="1">
      <c r="A18" s="51"/>
      <c r="B18" s="51"/>
      <c r="C18" s="18" t="s">
        <v>19</v>
      </c>
      <c r="D18" s="18"/>
      <c r="E18" s="145"/>
      <c r="F18" s="16">
        <v>146787</v>
      </c>
      <c r="G18" s="20"/>
      <c r="H18" s="20">
        <v>12334</v>
      </c>
      <c r="I18" s="20"/>
      <c r="J18" s="16">
        <v>83281</v>
      </c>
      <c r="K18" s="20"/>
      <c r="L18" s="20">
        <v>6421</v>
      </c>
      <c r="M18" s="20"/>
      <c r="N18" s="16">
        <v>4650</v>
      </c>
      <c r="O18" s="20"/>
      <c r="P18" s="20">
        <v>213</v>
      </c>
      <c r="Q18" s="20"/>
      <c r="R18" s="16">
        <v>28362</v>
      </c>
      <c r="S18" s="20"/>
      <c r="T18" s="20">
        <v>1887</v>
      </c>
      <c r="U18" s="20"/>
      <c r="V18" s="16">
        <v>26624</v>
      </c>
      <c r="W18" s="20"/>
      <c r="X18" s="20">
        <v>3156</v>
      </c>
      <c r="Y18" s="20"/>
      <c r="Z18" s="16">
        <v>1386</v>
      </c>
      <c r="AA18" s="20"/>
      <c r="AB18" s="20">
        <v>241</v>
      </c>
      <c r="AC18" s="20"/>
      <c r="AD18" s="16">
        <v>778</v>
      </c>
      <c r="AE18" s="20"/>
      <c r="AF18" s="20">
        <v>7</v>
      </c>
      <c r="AG18" s="20"/>
      <c r="AH18" s="16">
        <v>1706</v>
      </c>
      <c r="AI18" s="20"/>
      <c r="AJ18" s="20">
        <v>409</v>
      </c>
    </row>
    <row r="19" spans="1:36" s="5" customFormat="1" ht="3.75" customHeight="1">
      <c r="A19" s="164"/>
      <c r="B19" s="164"/>
      <c r="C19" s="165"/>
      <c r="D19" s="52"/>
      <c r="E19" s="10"/>
      <c r="F19" s="11"/>
      <c r="G19" s="11"/>
      <c r="H19" s="16"/>
      <c r="I19" s="16"/>
      <c r="J19" s="11"/>
      <c r="K19" s="11"/>
      <c r="L19" s="16"/>
      <c r="M19" s="16"/>
      <c r="N19" s="11"/>
      <c r="O19" s="11"/>
      <c r="P19" s="16"/>
      <c r="Q19" s="16"/>
      <c r="R19" s="11"/>
      <c r="S19" s="11"/>
      <c r="T19" s="16"/>
      <c r="U19" s="16"/>
      <c r="V19" s="11"/>
      <c r="W19" s="11"/>
      <c r="X19" s="16"/>
      <c r="Y19" s="16"/>
      <c r="Z19" s="11"/>
      <c r="AA19" s="11"/>
      <c r="AB19" s="16"/>
      <c r="AC19" s="16"/>
      <c r="AD19" s="11"/>
      <c r="AE19" s="11"/>
      <c r="AF19" s="16"/>
      <c r="AG19" s="16"/>
      <c r="AH19" s="11"/>
      <c r="AI19" s="11"/>
      <c r="AJ19" s="16"/>
    </row>
    <row r="20" spans="1:36" s="5" customFormat="1" ht="12.75" customHeight="1">
      <c r="A20" s="12"/>
      <c r="B20" s="13" t="s">
        <v>11</v>
      </c>
      <c r="C20" s="12"/>
      <c r="D20" s="12"/>
      <c r="E20" s="10"/>
      <c r="F20" s="145"/>
      <c r="G20" s="66"/>
      <c r="H20" s="17"/>
      <c r="I20" s="17"/>
      <c r="J20" s="145"/>
      <c r="K20" s="66"/>
      <c r="L20" s="17"/>
      <c r="M20" s="17"/>
      <c r="N20" s="145"/>
      <c r="O20" s="66"/>
      <c r="P20" s="17"/>
      <c r="Q20" s="17"/>
      <c r="R20" s="145"/>
      <c r="S20" s="66"/>
      <c r="T20" s="17"/>
      <c r="U20" s="17"/>
      <c r="V20" s="145"/>
      <c r="W20" s="66"/>
      <c r="X20" s="17"/>
      <c r="Y20" s="17"/>
      <c r="Z20" s="145"/>
      <c r="AA20" s="66"/>
      <c r="AB20" s="17"/>
      <c r="AC20" s="17"/>
      <c r="AD20" s="145"/>
      <c r="AE20" s="66"/>
      <c r="AF20" s="17"/>
      <c r="AG20" s="17"/>
      <c r="AH20" s="145"/>
      <c r="AI20" s="66"/>
      <c r="AJ20" s="17"/>
    </row>
    <row r="21" spans="1:36" s="5" customFormat="1" ht="12.75" customHeight="1">
      <c r="A21" s="51"/>
      <c r="B21" s="51"/>
      <c r="C21" s="18" t="s">
        <v>12</v>
      </c>
      <c r="D21" s="18"/>
      <c r="E21" s="145"/>
      <c r="F21" s="16">
        <v>2921876</v>
      </c>
      <c r="G21" s="20"/>
      <c r="H21" s="20">
        <v>3555</v>
      </c>
      <c r="I21" s="20"/>
      <c r="J21" s="16">
        <v>1713946</v>
      </c>
      <c r="K21" s="20"/>
      <c r="L21" s="20">
        <v>-7675</v>
      </c>
      <c r="M21" s="20"/>
      <c r="N21" s="16">
        <v>140909</v>
      </c>
      <c r="O21" s="20"/>
      <c r="P21" s="20">
        <v>-8817</v>
      </c>
      <c r="Q21" s="20"/>
      <c r="R21" s="16">
        <v>463348</v>
      </c>
      <c r="S21" s="20"/>
      <c r="T21" s="20">
        <v>-8896</v>
      </c>
      <c r="U21" s="20"/>
      <c r="V21" s="16">
        <v>483057</v>
      </c>
      <c r="W21" s="20"/>
      <c r="X21" s="20">
        <v>17692</v>
      </c>
      <c r="Y21" s="20"/>
      <c r="Z21" s="16">
        <v>56445</v>
      </c>
      <c r="AA21" s="20"/>
      <c r="AB21" s="20">
        <v>3165</v>
      </c>
      <c r="AC21" s="20"/>
      <c r="AD21" s="16">
        <v>6664</v>
      </c>
      <c r="AE21" s="20"/>
      <c r="AF21" s="20">
        <v>-246</v>
      </c>
      <c r="AG21" s="20"/>
      <c r="AH21" s="16">
        <v>57507</v>
      </c>
      <c r="AI21" s="20"/>
      <c r="AJ21" s="20">
        <v>8332</v>
      </c>
    </row>
    <row r="22" spans="1:36" s="5" customFormat="1" ht="12.75" customHeight="1">
      <c r="A22" s="51"/>
      <c r="B22" s="51"/>
      <c r="C22" s="18" t="s">
        <v>13</v>
      </c>
      <c r="D22" s="18"/>
      <c r="E22" s="145"/>
      <c r="F22" s="16">
        <v>473626</v>
      </c>
      <c r="G22" s="20"/>
      <c r="H22" s="20">
        <v>35889</v>
      </c>
      <c r="I22" s="20"/>
      <c r="J22" s="16">
        <v>319147</v>
      </c>
      <c r="K22" s="20"/>
      <c r="L22" s="20">
        <v>25180</v>
      </c>
      <c r="M22" s="20"/>
      <c r="N22" s="16">
        <v>34459</v>
      </c>
      <c r="O22" s="20"/>
      <c r="P22" s="20">
        <v>1642</v>
      </c>
      <c r="Q22" s="20"/>
      <c r="R22" s="16">
        <v>43424</v>
      </c>
      <c r="S22" s="20"/>
      <c r="T22" s="20">
        <v>1369</v>
      </c>
      <c r="U22" s="20"/>
      <c r="V22" s="16">
        <v>64573</v>
      </c>
      <c r="W22" s="20"/>
      <c r="X22" s="20">
        <v>6739</v>
      </c>
      <c r="Y22" s="20"/>
      <c r="Z22" s="16">
        <v>7391</v>
      </c>
      <c r="AA22" s="20"/>
      <c r="AB22" s="20">
        <v>719</v>
      </c>
      <c r="AC22" s="20"/>
      <c r="AD22" s="16">
        <v>2789</v>
      </c>
      <c r="AE22" s="20"/>
      <c r="AF22" s="20">
        <v>50</v>
      </c>
      <c r="AG22" s="20"/>
      <c r="AH22" s="16">
        <v>1843</v>
      </c>
      <c r="AI22" s="20"/>
      <c r="AJ22" s="20">
        <v>190</v>
      </c>
    </row>
    <row r="23" spans="1:36" s="5" customFormat="1" ht="3.75" customHeight="1">
      <c r="A23" s="164"/>
      <c r="B23" s="164"/>
      <c r="C23" s="165"/>
      <c r="D23" s="52"/>
      <c r="E23" s="10"/>
      <c r="F23" s="11"/>
      <c r="G23" s="11"/>
      <c r="H23" s="16"/>
      <c r="I23" s="16"/>
      <c r="J23" s="11"/>
      <c r="K23" s="11"/>
      <c r="L23" s="16"/>
      <c r="M23" s="16"/>
      <c r="N23" s="11"/>
      <c r="O23" s="11"/>
      <c r="P23" s="16"/>
      <c r="Q23" s="16"/>
      <c r="R23" s="11"/>
      <c r="S23" s="11"/>
      <c r="T23" s="16"/>
      <c r="U23" s="16"/>
      <c r="V23" s="11"/>
      <c r="W23" s="11"/>
      <c r="X23" s="16"/>
      <c r="Y23" s="16"/>
      <c r="Z23" s="11"/>
      <c r="AA23" s="11"/>
      <c r="AB23" s="16"/>
      <c r="AC23" s="16"/>
      <c r="AD23" s="11"/>
      <c r="AE23" s="11"/>
      <c r="AF23" s="16"/>
      <c r="AG23" s="16"/>
      <c r="AH23" s="11"/>
      <c r="AI23" s="11"/>
      <c r="AJ23" s="16"/>
    </row>
    <row r="24" spans="1:36" s="5" customFormat="1" ht="12.65" customHeight="1">
      <c r="A24" s="51"/>
      <c r="B24" s="13" t="s">
        <v>359</v>
      </c>
      <c r="C24" s="12"/>
      <c r="D24" s="19"/>
      <c r="E24" s="10"/>
      <c r="F24" s="145"/>
      <c r="G24" s="66"/>
      <c r="H24" s="17"/>
      <c r="I24" s="17"/>
      <c r="J24" s="145"/>
      <c r="K24" s="66"/>
      <c r="L24" s="17"/>
      <c r="M24" s="17"/>
      <c r="N24" s="145"/>
      <c r="O24" s="66"/>
      <c r="P24" s="17"/>
      <c r="Q24" s="17"/>
      <c r="R24" s="145"/>
      <c r="S24" s="66"/>
      <c r="T24" s="17"/>
      <c r="U24" s="17"/>
      <c r="V24" s="145"/>
      <c r="W24" s="66"/>
      <c r="X24" s="17"/>
      <c r="Y24" s="17"/>
      <c r="Z24" s="145"/>
      <c r="AA24" s="66"/>
      <c r="AB24" s="17"/>
      <c r="AC24" s="17"/>
      <c r="AD24" s="145"/>
      <c r="AE24" s="66"/>
      <c r="AF24" s="17"/>
      <c r="AG24" s="17"/>
      <c r="AH24" s="145"/>
      <c r="AI24" s="66"/>
      <c r="AJ24" s="17"/>
    </row>
    <row r="25" spans="1:36" s="5" customFormat="1" ht="12.65" customHeight="1">
      <c r="A25" s="51"/>
      <c r="B25" s="51"/>
      <c r="C25" s="18" t="s">
        <v>39</v>
      </c>
      <c r="D25" s="19"/>
      <c r="E25" s="145"/>
      <c r="F25" s="16">
        <v>244646</v>
      </c>
      <c r="G25" s="20"/>
      <c r="H25" s="20">
        <v>19519</v>
      </c>
      <c r="I25" s="20"/>
      <c r="J25" s="16">
        <v>164494</v>
      </c>
      <c r="K25" s="20"/>
      <c r="L25" s="20">
        <v>13352</v>
      </c>
      <c r="M25" s="20"/>
      <c r="N25" s="16">
        <v>8146</v>
      </c>
      <c r="O25" s="20"/>
      <c r="P25" s="20">
        <v>500</v>
      </c>
      <c r="Q25" s="20"/>
      <c r="R25" s="16">
        <v>26448</v>
      </c>
      <c r="S25" s="20"/>
      <c r="T25" s="20">
        <v>855</v>
      </c>
      <c r="U25" s="20"/>
      <c r="V25" s="16">
        <v>41063</v>
      </c>
      <c r="W25" s="20"/>
      <c r="X25" s="20">
        <v>4326</v>
      </c>
      <c r="Y25" s="20"/>
      <c r="Z25" s="16">
        <v>3023</v>
      </c>
      <c r="AA25" s="20"/>
      <c r="AB25" s="20">
        <v>297</v>
      </c>
      <c r="AC25" s="20"/>
      <c r="AD25" s="16">
        <v>167</v>
      </c>
      <c r="AE25" s="20"/>
      <c r="AF25" s="20">
        <v>0</v>
      </c>
      <c r="AG25" s="20"/>
      <c r="AH25" s="16">
        <v>1305</v>
      </c>
      <c r="AI25" s="20"/>
      <c r="AJ25" s="20">
        <v>189</v>
      </c>
    </row>
    <row r="26" spans="1:36" s="5" customFormat="1" ht="12.65" customHeight="1">
      <c r="A26" s="51"/>
      <c r="B26" s="51"/>
      <c r="C26" s="18"/>
      <c r="D26" s="18" t="s">
        <v>40</v>
      </c>
      <c r="E26" s="145"/>
      <c r="F26" s="16">
        <v>185214</v>
      </c>
      <c r="G26" s="20"/>
      <c r="H26" s="20">
        <v>11173</v>
      </c>
      <c r="I26" s="20"/>
      <c r="J26" s="16">
        <v>120603</v>
      </c>
      <c r="K26" s="20"/>
      <c r="L26" s="20">
        <v>6373</v>
      </c>
      <c r="M26" s="20"/>
      <c r="N26" s="16">
        <v>6400</v>
      </c>
      <c r="O26" s="20"/>
      <c r="P26" s="20">
        <v>345</v>
      </c>
      <c r="Q26" s="20"/>
      <c r="R26" s="16">
        <v>21772</v>
      </c>
      <c r="S26" s="20"/>
      <c r="T26" s="20">
        <v>636</v>
      </c>
      <c r="U26" s="20"/>
      <c r="V26" s="16">
        <v>32730</v>
      </c>
      <c r="W26" s="20"/>
      <c r="X26" s="20">
        <v>3374</v>
      </c>
      <c r="Y26" s="20"/>
      <c r="Z26" s="16">
        <v>2355</v>
      </c>
      <c r="AA26" s="20"/>
      <c r="AB26" s="20">
        <v>253</v>
      </c>
      <c r="AC26" s="20"/>
      <c r="AD26" s="16">
        <v>160</v>
      </c>
      <c r="AE26" s="20"/>
      <c r="AF26" s="20">
        <v>2</v>
      </c>
      <c r="AG26" s="20"/>
      <c r="AH26" s="16">
        <v>1194</v>
      </c>
      <c r="AI26" s="20"/>
      <c r="AJ26" s="20">
        <v>190</v>
      </c>
    </row>
    <row r="27" spans="1:36" s="5" customFormat="1" ht="12.65" customHeight="1">
      <c r="A27" s="51"/>
      <c r="B27" s="51"/>
      <c r="C27" s="18"/>
      <c r="D27" s="18" t="s">
        <v>37</v>
      </c>
      <c r="E27" s="145"/>
      <c r="F27" s="16">
        <v>59432</v>
      </c>
      <c r="G27" s="20"/>
      <c r="H27" s="20">
        <v>8346</v>
      </c>
      <c r="I27" s="20"/>
      <c r="J27" s="16">
        <v>43891</v>
      </c>
      <c r="K27" s="20"/>
      <c r="L27" s="20">
        <v>6979</v>
      </c>
      <c r="M27" s="20"/>
      <c r="N27" s="16">
        <v>1746</v>
      </c>
      <c r="O27" s="20"/>
      <c r="P27" s="20">
        <v>155</v>
      </c>
      <c r="Q27" s="20"/>
      <c r="R27" s="16">
        <v>4676</v>
      </c>
      <c r="S27" s="20"/>
      <c r="T27" s="20">
        <v>219</v>
      </c>
      <c r="U27" s="20"/>
      <c r="V27" s="16">
        <v>8333</v>
      </c>
      <c r="W27" s="20"/>
      <c r="X27" s="20">
        <v>952</v>
      </c>
      <c r="Y27" s="20"/>
      <c r="Z27" s="16">
        <v>668</v>
      </c>
      <c r="AA27" s="20"/>
      <c r="AB27" s="20">
        <v>44</v>
      </c>
      <c r="AC27" s="20"/>
      <c r="AD27" s="16">
        <v>7</v>
      </c>
      <c r="AE27" s="20"/>
      <c r="AF27" s="20">
        <v>-2</v>
      </c>
      <c r="AG27" s="20"/>
      <c r="AH27" s="16">
        <v>111</v>
      </c>
      <c r="AI27" s="20"/>
      <c r="AJ27" s="20">
        <v>-1</v>
      </c>
    </row>
    <row r="28" spans="1:36" s="5" customFormat="1" ht="12.65" customHeight="1">
      <c r="A28" s="51"/>
      <c r="B28" s="51"/>
      <c r="C28" s="18" t="s">
        <v>38</v>
      </c>
      <c r="D28" s="19"/>
      <c r="E28" s="145"/>
      <c r="F28" s="16">
        <v>39298</v>
      </c>
      <c r="G28" s="20"/>
      <c r="H28" s="20">
        <v>3072</v>
      </c>
      <c r="I28" s="20"/>
      <c r="J28" s="16">
        <v>30957</v>
      </c>
      <c r="K28" s="20"/>
      <c r="L28" s="20">
        <v>2343</v>
      </c>
      <c r="M28" s="20"/>
      <c r="N28" s="16">
        <v>1507</v>
      </c>
      <c r="O28" s="20"/>
      <c r="P28" s="20">
        <v>104</v>
      </c>
      <c r="Q28" s="20"/>
      <c r="R28" s="16">
        <v>3220</v>
      </c>
      <c r="S28" s="20"/>
      <c r="T28" s="20">
        <v>139</v>
      </c>
      <c r="U28" s="20"/>
      <c r="V28" s="16">
        <v>2694</v>
      </c>
      <c r="W28" s="20"/>
      <c r="X28" s="20">
        <v>408</v>
      </c>
      <c r="Y28" s="20"/>
      <c r="Z28" s="16">
        <v>218</v>
      </c>
      <c r="AA28" s="20"/>
      <c r="AB28" s="20">
        <v>21</v>
      </c>
      <c r="AC28" s="20"/>
      <c r="AD28" s="16">
        <v>673</v>
      </c>
      <c r="AE28" s="20"/>
      <c r="AF28" s="20">
        <v>54</v>
      </c>
      <c r="AG28" s="20"/>
      <c r="AH28" s="16">
        <v>29</v>
      </c>
      <c r="AI28" s="20"/>
      <c r="AJ28" s="20">
        <v>3</v>
      </c>
    </row>
    <row r="29" spans="1:36" s="5" customFormat="1" ht="12.65" customHeight="1">
      <c r="A29" s="51"/>
      <c r="B29" s="51"/>
      <c r="C29" s="18" t="s">
        <v>41</v>
      </c>
      <c r="D29" s="19"/>
      <c r="E29" s="145"/>
      <c r="F29" s="16">
        <v>95830</v>
      </c>
      <c r="G29" s="20"/>
      <c r="H29" s="20">
        <v>8102</v>
      </c>
      <c r="I29" s="20"/>
      <c r="J29" s="16">
        <v>75195</v>
      </c>
      <c r="K29" s="20"/>
      <c r="L29" s="20">
        <v>7101</v>
      </c>
      <c r="M29" s="20"/>
      <c r="N29" s="16">
        <v>3208</v>
      </c>
      <c r="O29" s="20"/>
      <c r="P29" s="20">
        <v>44</v>
      </c>
      <c r="Q29" s="20"/>
      <c r="R29" s="16">
        <v>6453</v>
      </c>
      <c r="S29" s="20"/>
      <c r="T29" s="20">
        <v>97</v>
      </c>
      <c r="U29" s="20"/>
      <c r="V29" s="16">
        <v>8221</v>
      </c>
      <c r="W29" s="20"/>
      <c r="X29" s="20">
        <v>838</v>
      </c>
      <c r="Y29" s="20"/>
      <c r="Z29" s="16">
        <v>872</v>
      </c>
      <c r="AA29" s="20"/>
      <c r="AB29" s="20">
        <v>25</v>
      </c>
      <c r="AC29" s="20"/>
      <c r="AD29" s="16">
        <v>1426</v>
      </c>
      <c r="AE29" s="20"/>
      <c r="AF29" s="20">
        <v>3</v>
      </c>
      <c r="AG29" s="20"/>
      <c r="AH29" s="16">
        <v>455</v>
      </c>
      <c r="AI29" s="20"/>
      <c r="AJ29" s="20">
        <v>-6</v>
      </c>
    </row>
    <row r="30" spans="1:36" s="5" customFormat="1" ht="12.65" customHeight="1">
      <c r="A30" s="51"/>
      <c r="B30" s="51"/>
      <c r="C30" s="18"/>
      <c r="D30" s="18" t="s">
        <v>42</v>
      </c>
      <c r="E30" s="145"/>
      <c r="F30" s="16">
        <v>6959</v>
      </c>
      <c r="G30" s="20"/>
      <c r="H30" s="20">
        <v>1102</v>
      </c>
      <c r="I30" s="20"/>
      <c r="J30" s="16">
        <v>4874</v>
      </c>
      <c r="K30" s="20"/>
      <c r="L30" s="20">
        <v>992</v>
      </c>
      <c r="M30" s="20"/>
      <c r="N30" s="16">
        <v>159</v>
      </c>
      <c r="O30" s="20"/>
      <c r="P30" s="20">
        <v>-5</v>
      </c>
      <c r="Q30" s="20"/>
      <c r="R30" s="16">
        <v>478</v>
      </c>
      <c r="S30" s="20"/>
      <c r="T30" s="20">
        <v>-13</v>
      </c>
      <c r="U30" s="20"/>
      <c r="V30" s="16">
        <v>974</v>
      </c>
      <c r="W30" s="20"/>
      <c r="X30" s="20">
        <v>115</v>
      </c>
      <c r="Y30" s="20"/>
      <c r="Z30" s="16">
        <v>113</v>
      </c>
      <c r="AA30" s="20"/>
      <c r="AB30" s="20">
        <v>5</v>
      </c>
      <c r="AC30" s="20"/>
      <c r="AD30" s="16">
        <v>312</v>
      </c>
      <c r="AE30" s="20"/>
      <c r="AF30" s="20">
        <v>-1</v>
      </c>
      <c r="AG30" s="20"/>
      <c r="AH30" s="16">
        <v>49</v>
      </c>
      <c r="AI30" s="20"/>
      <c r="AJ30" s="20">
        <v>9</v>
      </c>
    </row>
    <row r="31" spans="1:36" s="5" customFormat="1" ht="12.65" customHeight="1">
      <c r="A31" s="51"/>
      <c r="B31" s="51"/>
      <c r="C31" s="18"/>
      <c r="D31" s="18" t="s">
        <v>224</v>
      </c>
      <c r="E31" s="145"/>
      <c r="F31" s="16">
        <v>10174</v>
      </c>
      <c r="G31" s="20"/>
      <c r="H31" s="20">
        <v>366</v>
      </c>
      <c r="I31" s="20"/>
      <c r="J31" s="16">
        <v>7756</v>
      </c>
      <c r="K31" s="20"/>
      <c r="L31" s="20">
        <v>267</v>
      </c>
      <c r="M31" s="20"/>
      <c r="N31" s="16">
        <v>458</v>
      </c>
      <c r="O31" s="20"/>
      <c r="P31" s="20">
        <v>9</v>
      </c>
      <c r="Q31" s="20"/>
      <c r="R31" s="16">
        <v>767</v>
      </c>
      <c r="S31" s="20"/>
      <c r="T31" s="20">
        <v>18</v>
      </c>
      <c r="U31" s="20"/>
      <c r="V31" s="16">
        <v>748</v>
      </c>
      <c r="W31" s="20"/>
      <c r="X31" s="20">
        <v>73</v>
      </c>
      <c r="Y31" s="20"/>
      <c r="Z31" s="16">
        <v>89</v>
      </c>
      <c r="AA31" s="20"/>
      <c r="AB31" s="20">
        <v>-7</v>
      </c>
      <c r="AC31" s="20"/>
      <c r="AD31" s="16">
        <v>295</v>
      </c>
      <c r="AE31" s="20"/>
      <c r="AF31" s="20">
        <v>10</v>
      </c>
      <c r="AG31" s="20"/>
      <c r="AH31" s="16">
        <v>61</v>
      </c>
      <c r="AI31" s="20"/>
      <c r="AJ31" s="20">
        <v>-4</v>
      </c>
    </row>
    <row r="32" spans="1:36" s="5" customFormat="1" ht="12.65" customHeight="1">
      <c r="A32" s="51"/>
      <c r="B32" s="51"/>
      <c r="C32" s="18"/>
      <c r="D32" s="18" t="s">
        <v>225</v>
      </c>
      <c r="E32" s="145"/>
      <c r="F32" s="16">
        <v>78697</v>
      </c>
      <c r="G32" s="20"/>
      <c r="H32" s="20">
        <v>6634</v>
      </c>
      <c r="I32" s="20"/>
      <c r="J32" s="16">
        <v>62565</v>
      </c>
      <c r="K32" s="20"/>
      <c r="L32" s="20">
        <v>5842</v>
      </c>
      <c r="M32" s="20"/>
      <c r="N32" s="16">
        <v>2591</v>
      </c>
      <c r="O32" s="20"/>
      <c r="P32" s="20">
        <v>40</v>
      </c>
      <c r="Q32" s="20"/>
      <c r="R32" s="16">
        <v>5208</v>
      </c>
      <c r="S32" s="20"/>
      <c r="T32" s="20">
        <v>92</v>
      </c>
      <c r="U32" s="20"/>
      <c r="V32" s="16">
        <v>6499</v>
      </c>
      <c r="W32" s="20"/>
      <c r="X32" s="20">
        <v>650</v>
      </c>
      <c r="Y32" s="20"/>
      <c r="Z32" s="16">
        <v>670</v>
      </c>
      <c r="AA32" s="20"/>
      <c r="AB32" s="20">
        <v>27</v>
      </c>
      <c r="AC32" s="20"/>
      <c r="AD32" s="16">
        <v>819</v>
      </c>
      <c r="AE32" s="20"/>
      <c r="AF32" s="20">
        <v>-6</v>
      </c>
      <c r="AG32" s="20"/>
      <c r="AH32" s="16">
        <v>345</v>
      </c>
      <c r="AI32" s="20"/>
      <c r="AJ32" s="20">
        <v>-11</v>
      </c>
    </row>
    <row r="33" spans="1:36" s="5" customFormat="1" ht="12.65" customHeight="1">
      <c r="A33" s="51"/>
      <c r="B33" s="51"/>
      <c r="C33" s="18" t="s">
        <v>43</v>
      </c>
      <c r="D33" s="19"/>
      <c r="E33" s="145"/>
      <c r="F33" s="16">
        <v>92727</v>
      </c>
      <c r="G33" s="20"/>
      <c r="H33" s="20">
        <v>5061</v>
      </c>
      <c r="I33" s="20"/>
      <c r="J33" s="16">
        <v>47739</v>
      </c>
      <c r="K33" s="20"/>
      <c r="L33" s="20">
        <v>2271</v>
      </c>
      <c r="M33" s="20"/>
      <c r="N33" s="16">
        <v>21520</v>
      </c>
      <c r="O33" s="20"/>
      <c r="P33" s="20">
        <v>993</v>
      </c>
      <c r="Q33" s="20"/>
      <c r="R33" s="16">
        <v>7219</v>
      </c>
      <c r="S33" s="20"/>
      <c r="T33" s="20">
        <v>280</v>
      </c>
      <c r="U33" s="20"/>
      <c r="V33" s="16">
        <v>12422</v>
      </c>
      <c r="W33" s="20"/>
      <c r="X33" s="20">
        <v>1151</v>
      </c>
      <c r="Y33" s="20"/>
      <c r="Z33" s="16">
        <v>3262</v>
      </c>
      <c r="AA33" s="20"/>
      <c r="AB33" s="20">
        <v>371</v>
      </c>
      <c r="AC33" s="20"/>
      <c r="AD33" s="16">
        <v>515</v>
      </c>
      <c r="AE33" s="20"/>
      <c r="AF33" s="20">
        <v>-8</v>
      </c>
      <c r="AG33" s="20"/>
      <c r="AH33" s="16">
        <v>50</v>
      </c>
      <c r="AI33" s="20"/>
      <c r="AJ33" s="20">
        <v>3</v>
      </c>
    </row>
    <row r="34" spans="1:36" s="5" customFormat="1" ht="12.75" customHeight="1">
      <c r="A34" s="51"/>
      <c r="B34" s="51"/>
      <c r="C34" s="18" t="s">
        <v>44</v>
      </c>
      <c r="D34" s="19"/>
      <c r="E34" s="145"/>
      <c r="F34" s="16">
        <v>561</v>
      </c>
      <c r="G34" s="20"/>
      <c r="H34" s="20">
        <v>109</v>
      </c>
      <c r="I34" s="20"/>
      <c r="J34" s="16">
        <v>410</v>
      </c>
      <c r="K34" s="20"/>
      <c r="L34" s="20">
        <v>97</v>
      </c>
      <c r="M34" s="20"/>
      <c r="N34" s="16">
        <v>11</v>
      </c>
      <c r="O34" s="20"/>
      <c r="P34" s="20">
        <v>2</v>
      </c>
      <c r="Q34" s="20"/>
      <c r="R34" s="16">
        <v>38</v>
      </c>
      <c r="S34" s="20"/>
      <c r="T34" s="20">
        <v>-1</v>
      </c>
      <c r="U34" s="20"/>
      <c r="V34" s="16">
        <v>95</v>
      </c>
      <c r="W34" s="20"/>
      <c r="X34" s="20">
        <v>8</v>
      </c>
      <c r="Y34" s="20"/>
      <c r="Z34" s="155" t="s">
        <v>443</v>
      </c>
      <c r="AA34" s="156"/>
      <c r="AB34" s="156" t="s">
        <v>443</v>
      </c>
      <c r="AC34" s="20"/>
      <c r="AD34" s="155" t="s">
        <v>443</v>
      </c>
      <c r="AE34" s="156"/>
      <c r="AF34" s="156" t="s">
        <v>443</v>
      </c>
      <c r="AG34" s="20"/>
      <c r="AH34" s="16">
        <v>0</v>
      </c>
      <c r="AI34" s="20"/>
      <c r="AJ34" s="20">
        <v>0</v>
      </c>
    </row>
    <row r="35" spans="1:36" s="5" customFormat="1" ht="8.25" customHeight="1">
      <c r="A35" s="129"/>
      <c r="B35" s="129"/>
      <c r="C35" s="130"/>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row>
    <row r="36" spans="1:36" ht="12.75" customHeight="1">
      <c r="A36" s="174" t="s">
        <v>418</v>
      </c>
      <c r="B36" s="174"/>
      <c r="C36" s="174"/>
      <c r="D36" s="174"/>
      <c r="E36" s="174"/>
      <c r="F36" s="174"/>
      <c r="G36" s="174"/>
      <c r="H36" s="174"/>
      <c r="I36" s="174"/>
      <c r="J36" s="174"/>
      <c r="K36" s="174"/>
      <c r="L36" s="174"/>
      <c r="M36" s="174"/>
      <c r="N36" s="174"/>
      <c r="O36" s="174"/>
      <c r="P36" s="174"/>
      <c r="Q36" s="174"/>
      <c r="R36" s="174"/>
      <c r="S36" s="174"/>
      <c r="T36" s="48"/>
      <c r="U36" s="48"/>
      <c r="V36" s="48"/>
      <c r="W36" s="48"/>
      <c r="X36" s="48"/>
      <c r="Y36" s="48"/>
      <c r="Z36" s="139"/>
      <c r="AA36" s="139"/>
      <c r="AB36" s="139"/>
      <c r="AC36" s="139"/>
      <c r="AD36" s="139"/>
      <c r="AE36" s="139"/>
      <c r="AF36" s="139"/>
      <c r="AG36" s="139"/>
      <c r="AH36" s="139"/>
      <c r="AI36" s="139"/>
      <c r="AJ36" s="139"/>
    </row>
    <row r="37" spans="1:36" s="5" customFormat="1" ht="12.75" customHeight="1">
      <c r="A37" s="175" t="s">
        <v>377</v>
      </c>
      <c r="B37" s="180"/>
      <c r="C37" s="180"/>
      <c r="D37" s="180"/>
      <c r="E37" s="180"/>
      <c r="F37" s="180"/>
      <c r="G37" s="180"/>
      <c r="H37" s="180"/>
      <c r="I37" s="180"/>
      <c r="J37" s="180"/>
      <c r="K37" s="180"/>
      <c r="L37" s="180"/>
      <c r="M37" s="180"/>
      <c r="N37" s="180"/>
      <c r="O37" s="180"/>
      <c r="P37" s="180"/>
      <c r="Q37" s="180"/>
      <c r="R37" s="179"/>
      <c r="S37" s="179"/>
      <c r="T37" s="179"/>
      <c r="U37" s="179"/>
      <c r="V37" s="179"/>
      <c r="W37" s="179"/>
      <c r="X37" s="179"/>
      <c r="Y37" s="179"/>
      <c r="Z37" s="179"/>
      <c r="AA37" s="179"/>
      <c r="AB37" s="179"/>
      <c r="AC37" s="179"/>
      <c r="AD37" s="179"/>
      <c r="AE37" s="179"/>
      <c r="AF37" s="179"/>
      <c r="AG37" s="179"/>
      <c r="AH37" s="179"/>
      <c r="AI37" s="179"/>
      <c r="AJ37" s="179"/>
    </row>
    <row r="38" spans="1:36" s="5" customFormat="1" ht="12.75" customHeight="1">
      <c r="A38" s="175" t="s">
        <v>378</v>
      </c>
      <c r="B38" s="180"/>
      <c r="C38" s="180"/>
      <c r="D38" s="180"/>
      <c r="E38" s="180"/>
      <c r="F38" s="180"/>
      <c r="G38" s="180"/>
      <c r="H38" s="180"/>
      <c r="I38" s="180"/>
      <c r="J38" s="180"/>
      <c r="K38" s="180"/>
      <c r="L38" s="180"/>
      <c r="M38" s="180"/>
      <c r="N38" s="180"/>
      <c r="O38" s="180"/>
      <c r="P38" s="180"/>
      <c r="Q38" s="180"/>
      <c r="R38" s="179"/>
      <c r="S38" s="179"/>
      <c r="T38" s="179"/>
      <c r="U38" s="179"/>
      <c r="V38" s="179"/>
      <c r="W38" s="179"/>
      <c r="X38" s="179"/>
      <c r="Y38" s="179"/>
      <c r="Z38" s="179"/>
      <c r="AA38" s="179"/>
      <c r="AB38" s="179"/>
      <c r="AC38" s="179"/>
      <c r="AD38" s="179"/>
      <c r="AE38" s="179"/>
      <c r="AF38" s="179"/>
      <c r="AG38" s="179"/>
      <c r="AH38" s="179"/>
      <c r="AI38" s="179"/>
      <c r="AJ38" s="179"/>
    </row>
    <row r="39" spans="1:36">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row>
  </sheetData>
  <mergeCells count="18">
    <mergeCell ref="A1:R1"/>
    <mergeCell ref="J4:L4"/>
    <mergeCell ref="A2:AJ2"/>
    <mergeCell ref="A38:AJ38"/>
    <mergeCell ref="Z4:AB4"/>
    <mergeCell ref="AD4:AF4"/>
    <mergeCell ref="AH4:AJ4"/>
    <mergeCell ref="A11:C11"/>
    <mergeCell ref="C9:D9"/>
    <mergeCell ref="R4:T4"/>
    <mergeCell ref="V4:X4"/>
    <mergeCell ref="C10:D10"/>
    <mergeCell ref="N4:P4"/>
    <mergeCell ref="A37:AJ37"/>
    <mergeCell ref="A19:C19"/>
    <mergeCell ref="A36:S36"/>
    <mergeCell ref="A23:C23"/>
    <mergeCell ref="F4:H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B64A0-261A-4538-B399-76E0BB13C19C}">
  <sheetPr codeName="Hoja8"/>
  <dimension ref="A1:AI71"/>
  <sheetViews>
    <sheetView showGridLines="0" zoomScaleNormal="100" workbookViewId="0">
      <selection sqref="A1:Q1"/>
    </sheetView>
  </sheetViews>
  <sheetFormatPr baseColWidth="10" defaultColWidth="11.453125" defaultRowHeight="14.5"/>
  <cols>
    <col min="1" max="2" width="3" customWidth="1"/>
    <col min="3" max="3" width="20.26953125" customWidth="1"/>
    <col min="4" max="4" width="3" bestFit="1" customWidth="1"/>
    <col min="5" max="5" width="13.08984375" customWidth="1"/>
    <col min="6" max="6" width="1.26953125" customWidth="1"/>
    <col min="7" max="7" width="13.08984375" customWidth="1"/>
    <col min="8" max="8" width="3" bestFit="1" customWidth="1"/>
    <col min="9" max="9" width="13.08984375" customWidth="1"/>
    <col min="10" max="10" width="1.26953125" customWidth="1"/>
    <col min="11" max="11" width="13.08984375" customWidth="1"/>
    <col min="12" max="12" width="3" bestFit="1" customWidth="1"/>
    <col min="13" max="13" width="13.08984375" customWidth="1"/>
    <col min="14" max="14" width="1.26953125" customWidth="1"/>
    <col min="15" max="15" width="13.08984375" customWidth="1"/>
    <col min="16" max="16" width="3" bestFit="1" customWidth="1"/>
    <col min="17" max="17" width="13.08984375" customWidth="1"/>
    <col min="18" max="18" width="1.26953125" customWidth="1"/>
    <col min="19" max="19" width="13.08984375" customWidth="1"/>
    <col min="20" max="20" width="3" bestFit="1" customWidth="1"/>
    <col min="21" max="21" width="13.08984375" customWidth="1"/>
    <col min="22" max="22" width="1.26953125" customWidth="1"/>
    <col min="23" max="23" width="13.08984375" customWidth="1"/>
    <col min="24" max="24" width="3" bestFit="1" customWidth="1"/>
    <col min="25" max="25" width="13.08984375" customWidth="1"/>
    <col min="26" max="26" width="1.26953125" customWidth="1"/>
    <col min="27" max="27" width="13.08984375" customWidth="1"/>
    <col min="28" max="28" width="3" bestFit="1" customWidth="1"/>
    <col min="29" max="29" width="13.08984375" customWidth="1"/>
    <col min="30" max="30" width="1.26953125" customWidth="1"/>
    <col min="31" max="31" width="13.08984375" customWidth="1"/>
    <col min="32" max="32" width="3" bestFit="1" customWidth="1"/>
    <col min="33" max="33" width="13.08984375" customWidth="1"/>
    <col min="34" max="34" width="1.26953125" customWidth="1"/>
    <col min="35" max="35" width="13.08984375" customWidth="1"/>
  </cols>
  <sheetData>
    <row r="1" spans="1:35" ht="15.4" customHeight="1">
      <c r="A1" s="162" t="s">
        <v>210</v>
      </c>
      <c r="B1" s="162"/>
      <c r="C1" s="162"/>
      <c r="D1" s="162"/>
      <c r="E1" s="162"/>
      <c r="F1" s="162"/>
      <c r="G1" s="162"/>
      <c r="H1" s="162"/>
      <c r="I1" s="162"/>
      <c r="J1" s="162"/>
      <c r="K1" s="162"/>
      <c r="L1" s="162"/>
      <c r="M1" s="162"/>
      <c r="N1" s="162"/>
      <c r="O1" s="162"/>
      <c r="P1" s="162"/>
      <c r="Q1" s="162"/>
      <c r="R1" s="1"/>
      <c r="S1" s="1"/>
      <c r="T1" s="1"/>
      <c r="U1" s="1"/>
      <c r="V1" s="1"/>
      <c r="W1" s="1"/>
      <c r="X1" s="1"/>
      <c r="Y1" s="1"/>
      <c r="Z1" s="1"/>
      <c r="AA1" s="1"/>
      <c r="AB1" s="1"/>
      <c r="AC1" s="1"/>
      <c r="AD1" s="1"/>
      <c r="AE1" s="1"/>
      <c r="AF1" s="1"/>
      <c r="AG1" s="1"/>
      <c r="AH1" s="1"/>
      <c r="AI1" s="1"/>
    </row>
    <row r="2" spans="1:35" ht="39.65" customHeight="1">
      <c r="A2" s="166" t="s">
        <v>364</v>
      </c>
      <c r="B2" s="166"/>
      <c r="C2" s="166"/>
      <c r="D2" s="166"/>
      <c r="E2" s="166"/>
      <c r="F2" s="166"/>
      <c r="G2" s="166"/>
      <c r="H2" s="166"/>
      <c r="I2" s="166"/>
      <c r="J2" s="166"/>
      <c r="K2" s="166"/>
      <c r="L2" s="166"/>
      <c r="M2" s="166"/>
      <c r="N2" s="166"/>
      <c r="O2" s="166"/>
      <c r="P2" s="163"/>
      <c r="Q2" s="163"/>
      <c r="R2" s="163"/>
      <c r="S2" s="163"/>
      <c r="T2" s="163"/>
      <c r="U2" s="163"/>
      <c r="V2" s="163"/>
      <c r="W2" s="163"/>
      <c r="X2" s="163"/>
      <c r="Y2" s="163"/>
      <c r="Z2" s="163"/>
      <c r="AA2" s="163"/>
      <c r="AB2" s="163"/>
      <c r="AC2" s="163"/>
      <c r="AD2" s="163"/>
      <c r="AE2" s="163"/>
      <c r="AF2" s="163"/>
      <c r="AG2" s="163"/>
      <c r="AH2" s="163"/>
      <c r="AI2" s="163"/>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1" customHeight="1">
      <c r="A4" s="6"/>
      <c r="B4" s="6"/>
      <c r="C4" s="6"/>
      <c r="D4" s="6"/>
      <c r="E4" s="168" t="s">
        <v>5</v>
      </c>
      <c r="F4" s="168"/>
      <c r="G4" s="168"/>
      <c r="H4" s="60"/>
      <c r="I4" s="168" t="s">
        <v>65</v>
      </c>
      <c r="J4" s="168"/>
      <c r="K4" s="168"/>
      <c r="L4" s="60"/>
      <c r="M4" s="168" t="s">
        <v>0</v>
      </c>
      <c r="N4" s="168"/>
      <c r="O4" s="168"/>
      <c r="P4" s="60"/>
      <c r="Q4" s="168" t="s">
        <v>1</v>
      </c>
      <c r="R4" s="168"/>
      <c r="S4" s="168"/>
      <c r="T4" s="60"/>
      <c r="U4" s="168" t="s">
        <v>232</v>
      </c>
      <c r="V4" s="168"/>
      <c r="W4" s="168"/>
      <c r="X4" s="60"/>
      <c r="Y4" s="168" t="s">
        <v>2</v>
      </c>
      <c r="Z4" s="168"/>
      <c r="AA4" s="168"/>
      <c r="AB4" s="60"/>
      <c r="AC4" s="168" t="s">
        <v>3</v>
      </c>
      <c r="AD4" s="168"/>
      <c r="AE4" s="168"/>
      <c r="AF4" s="60"/>
      <c r="AG4" s="168" t="s">
        <v>66</v>
      </c>
      <c r="AH4" s="168"/>
      <c r="AI4" s="168"/>
    </row>
    <row r="5" spans="1:35" ht="36.7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45"/>
      <c r="E6" s="11">
        <v>3395502</v>
      </c>
      <c r="F6" s="11"/>
      <c r="G6" s="44">
        <v>39444</v>
      </c>
      <c r="H6" s="145"/>
      <c r="I6" s="11">
        <v>2033093</v>
      </c>
      <c r="J6" s="11"/>
      <c r="K6" s="44">
        <v>17505</v>
      </c>
      <c r="L6" s="145"/>
      <c r="M6" s="11">
        <v>175368</v>
      </c>
      <c r="N6" s="11"/>
      <c r="O6" s="44">
        <v>-7175</v>
      </c>
      <c r="P6" s="145"/>
      <c r="Q6" s="11">
        <v>506772</v>
      </c>
      <c r="R6" s="11"/>
      <c r="S6" s="44">
        <v>-7527</v>
      </c>
      <c r="T6" s="145"/>
      <c r="U6" s="11">
        <v>547630</v>
      </c>
      <c r="V6" s="11"/>
      <c r="W6" s="44">
        <v>24431</v>
      </c>
      <c r="X6" s="145"/>
      <c r="Y6" s="11">
        <v>63836</v>
      </c>
      <c r="Z6" s="11"/>
      <c r="AA6" s="44">
        <v>3884</v>
      </c>
      <c r="AB6" s="145"/>
      <c r="AC6" s="11">
        <v>9453</v>
      </c>
      <c r="AD6" s="11"/>
      <c r="AE6" s="44">
        <v>-196</v>
      </c>
      <c r="AF6" s="145"/>
      <c r="AG6" s="11">
        <v>59350</v>
      </c>
      <c r="AH6" s="11"/>
      <c r="AI6" s="44">
        <v>8522</v>
      </c>
    </row>
    <row r="7" spans="1:35">
      <c r="A7" s="51"/>
      <c r="B7" s="51"/>
      <c r="C7" s="52"/>
      <c r="D7" s="10"/>
      <c r="E7" s="145"/>
      <c r="F7" s="10"/>
      <c r="G7" s="10"/>
      <c r="H7" s="10"/>
      <c r="I7" s="145"/>
      <c r="J7" s="10"/>
      <c r="K7" s="10"/>
      <c r="L7" s="10"/>
      <c r="M7" s="145"/>
      <c r="N7" s="10"/>
      <c r="O7" s="10"/>
      <c r="P7" s="10"/>
      <c r="Q7" s="145"/>
      <c r="R7" s="10"/>
      <c r="S7" s="10"/>
      <c r="T7" s="10"/>
      <c r="U7" s="145"/>
      <c r="V7" s="10"/>
      <c r="W7" s="10"/>
      <c r="X7" s="10"/>
      <c r="Y7" s="145"/>
      <c r="Z7" s="10"/>
      <c r="AA7" s="10"/>
      <c r="AB7" s="10"/>
      <c r="AC7" s="145"/>
      <c r="AD7" s="10"/>
      <c r="AE7" s="10"/>
      <c r="AF7" s="10"/>
      <c r="AG7" s="145"/>
      <c r="AH7" s="10"/>
      <c r="AI7" s="10"/>
    </row>
    <row r="8" spans="1:35" ht="12.75" customHeight="1">
      <c r="A8" s="51"/>
      <c r="B8" s="13" t="s">
        <v>113</v>
      </c>
      <c r="C8" s="13"/>
      <c r="D8" s="145"/>
      <c r="E8" s="11">
        <v>584553</v>
      </c>
      <c r="F8" s="44"/>
      <c r="G8" s="11">
        <v>9131</v>
      </c>
      <c r="H8" s="20"/>
      <c r="I8" s="11">
        <v>378547</v>
      </c>
      <c r="J8" s="44"/>
      <c r="K8" s="11">
        <v>3570</v>
      </c>
      <c r="L8" s="20"/>
      <c r="M8" s="11">
        <v>32191</v>
      </c>
      <c r="N8" s="44"/>
      <c r="O8" s="11">
        <v>-640</v>
      </c>
      <c r="P8" s="20"/>
      <c r="Q8" s="11">
        <v>60252</v>
      </c>
      <c r="R8" s="44"/>
      <c r="S8" s="11">
        <v>-741</v>
      </c>
      <c r="T8" s="20"/>
      <c r="U8" s="11">
        <v>91578</v>
      </c>
      <c r="V8" s="44"/>
      <c r="W8" s="11">
        <v>4674</v>
      </c>
      <c r="X8" s="20"/>
      <c r="Y8" s="11">
        <v>8785</v>
      </c>
      <c r="Z8" s="44"/>
      <c r="AA8" s="11">
        <v>634</v>
      </c>
      <c r="AB8" s="20"/>
      <c r="AC8" s="11">
        <v>1648</v>
      </c>
      <c r="AD8" s="44"/>
      <c r="AE8" s="11">
        <v>-56</v>
      </c>
      <c r="AF8" s="20"/>
      <c r="AG8" s="11">
        <v>11552</v>
      </c>
      <c r="AH8" s="44"/>
      <c r="AI8" s="11">
        <v>1690</v>
      </c>
    </row>
    <row r="9" spans="1:35" ht="12.75" customHeight="1">
      <c r="A9" s="51"/>
      <c r="B9" s="18"/>
      <c r="C9" s="18" t="s">
        <v>112</v>
      </c>
      <c r="D9" s="145"/>
      <c r="E9" s="16">
        <v>63207</v>
      </c>
      <c r="F9" s="20"/>
      <c r="G9" s="16">
        <v>547</v>
      </c>
      <c r="H9" s="20"/>
      <c r="I9" s="16">
        <v>43704</v>
      </c>
      <c r="J9" s="20"/>
      <c r="K9" s="16">
        <v>368</v>
      </c>
      <c r="L9" s="20"/>
      <c r="M9" s="16">
        <v>3789</v>
      </c>
      <c r="N9" s="20"/>
      <c r="O9" s="16">
        <v>-98</v>
      </c>
      <c r="P9" s="20"/>
      <c r="Q9" s="16">
        <v>6037</v>
      </c>
      <c r="R9" s="20"/>
      <c r="S9" s="16">
        <v>-133</v>
      </c>
      <c r="T9" s="20"/>
      <c r="U9" s="16">
        <v>8077</v>
      </c>
      <c r="V9" s="20"/>
      <c r="W9" s="16">
        <v>260</v>
      </c>
      <c r="X9" s="20"/>
      <c r="Y9" s="16">
        <v>751</v>
      </c>
      <c r="Z9" s="20"/>
      <c r="AA9" s="16">
        <v>29</v>
      </c>
      <c r="AB9" s="20"/>
      <c r="AC9" s="16">
        <v>49</v>
      </c>
      <c r="AD9" s="20"/>
      <c r="AE9" s="16">
        <v>0</v>
      </c>
      <c r="AF9" s="20"/>
      <c r="AG9" s="16">
        <v>800</v>
      </c>
      <c r="AH9" s="20"/>
      <c r="AI9" s="16">
        <v>121</v>
      </c>
    </row>
    <row r="10" spans="1:35" ht="12.75" customHeight="1">
      <c r="A10" s="51"/>
      <c r="B10" s="18"/>
      <c r="C10" s="18" t="s">
        <v>140</v>
      </c>
      <c r="D10" s="145"/>
      <c r="E10" s="16">
        <v>66883</v>
      </c>
      <c r="F10" s="20"/>
      <c r="G10" s="16">
        <v>407</v>
      </c>
      <c r="H10" s="20"/>
      <c r="I10" s="16">
        <v>44242</v>
      </c>
      <c r="J10" s="20"/>
      <c r="K10" s="16">
        <v>-95</v>
      </c>
      <c r="L10" s="20"/>
      <c r="M10" s="16">
        <v>4256</v>
      </c>
      <c r="N10" s="20"/>
      <c r="O10" s="16">
        <v>-35</v>
      </c>
      <c r="P10" s="20"/>
      <c r="Q10" s="16">
        <v>6376</v>
      </c>
      <c r="R10" s="20"/>
      <c r="S10" s="16">
        <v>-138</v>
      </c>
      <c r="T10" s="20"/>
      <c r="U10" s="16">
        <v>9429</v>
      </c>
      <c r="V10" s="20"/>
      <c r="W10" s="16">
        <v>384</v>
      </c>
      <c r="X10" s="20"/>
      <c r="Y10" s="16">
        <v>871</v>
      </c>
      <c r="Z10" s="20"/>
      <c r="AA10" s="16">
        <v>56</v>
      </c>
      <c r="AB10" s="20"/>
      <c r="AC10" s="16">
        <v>169</v>
      </c>
      <c r="AD10" s="20"/>
      <c r="AE10" s="16">
        <v>-30</v>
      </c>
      <c r="AF10" s="20"/>
      <c r="AG10" s="16">
        <v>1540</v>
      </c>
      <c r="AH10" s="20"/>
      <c r="AI10" s="16">
        <v>265</v>
      </c>
    </row>
    <row r="11" spans="1:35" ht="12.75" customHeight="1">
      <c r="A11" s="51"/>
      <c r="B11" s="18"/>
      <c r="C11" s="18" t="s">
        <v>114</v>
      </c>
      <c r="D11" s="145"/>
      <c r="E11" s="16">
        <v>54367</v>
      </c>
      <c r="F11" s="20"/>
      <c r="G11" s="16">
        <v>193</v>
      </c>
      <c r="H11" s="20"/>
      <c r="I11" s="16">
        <v>33596</v>
      </c>
      <c r="J11" s="20"/>
      <c r="K11" s="16">
        <v>-68</v>
      </c>
      <c r="L11" s="20"/>
      <c r="M11" s="16">
        <v>3165</v>
      </c>
      <c r="N11" s="20"/>
      <c r="O11" s="16">
        <v>-141</v>
      </c>
      <c r="P11" s="20"/>
      <c r="Q11" s="16">
        <v>7514</v>
      </c>
      <c r="R11" s="20"/>
      <c r="S11" s="16">
        <v>-155</v>
      </c>
      <c r="T11" s="20"/>
      <c r="U11" s="16">
        <v>7549</v>
      </c>
      <c r="V11" s="20"/>
      <c r="W11" s="16">
        <v>320</v>
      </c>
      <c r="X11" s="20"/>
      <c r="Y11" s="16">
        <v>963</v>
      </c>
      <c r="Z11" s="20"/>
      <c r="AA11" s="16">
        <v>38</v>
      </c>
      <c r="AB11" s="20"/>
      <c r="AC11" s="16">
        <v>163</v>
      </c>
      <c r="AD11" s="20"/>
      <c r="AE11" s="16">
        <v>-1</v>
      </c>
      <c r="AF11" s="20"/>
      <c r="AG11" s="16">
        <v>1417</v>
      </c>
      <c r="AH11" s="20"/>
      <c r="AI11" s="16">
        <v>200</v>
      </c>
    </row>
    <row r="12" spans="1:35" ht="12.75" customHeight="1">
      <c r="A12" s="51"/>
      <c r="B12" s="18"/>
      <c r="C12" s="18" t="s">
        <v>115</v>
      </c>
      <c r="D12" s="145"/>
      <c r="E12" s="16">
        <v>69081</v>
      </c>
      <c r="F12" s="20"/>
      <c r="G12" s="16">
        <v>927</v>
      </c>
      <c r="H12" s="20"/>
      <c r="I12" s="16">
        <v>46535</v>
      </c>
      <c r="J12" s="20"/>
      <c r="K12" s="16">
        <v>364</v>
      </c>
      <c r="L12" s="20"/>
      <c r="M12" s="16">
        <v>3715</v>
      </c>
      <c r="N12" s="20"/>
      <c r="O12" s="16">
        <v>-182</v>
      </c>
      <c r="P12" s="20"/>
      <c r="Q12" s="16">
        <v>7917</v>
      </c>
      <c r="R12" s="20"/>
      <c r="S12" s="16">
        <v>-50</v>
      </c>
      <c r="T12" s="20"/>
      <c r="U12" s="16">
        <v>8454</v>
      </c>
      <c r="V12" s="20"/>
      <c r="W12" s="16">
        <v>494</v>
      </c>
      <c r="X12" s="20"/>
      <c r="Y12" s="16">
        <v>805</v>
      </c>
      <c r="Z12" s="20"/>
      <c r="AA12" s="16">
        <v>64</v>
      </c>
      <c r="AB12" s="20"/>
      <c r="AC12" s="16">
        <v>253</v>
      </c>
      <c r="AD12" s="20"/>
      <c r="AE12" s="16">
        <v>-3</v>
      </c>
      <c r="AF12" s="20"/>
      <c r="AG12" s="16">
        <v>1402</v>
      </c>
      <c r="AH12" s="20"/>
      <c r="AI12" s="16">
        <v>240</v>
      </c>
    </row>
    <row r="13" spans="1:35" ht="12.75" customHeight="1">
      <c r="A13" s="51"/>
      <c r="B13" s="18"/>
      <c r="C13" s="18" t="s">
        <v>116</v>
      </c>
      <c r="D13" s="145"/>
      <c r="E13" s="16">
        <v>30087</v>
      </c>
      <c r="F13" s="20"/>
      <c r="G13" s="16">
        <v>275</v>
      </c>
      <c r="H13" s="20"/>
      <c r="I13" s="16">
        <v>19355</v>
      </c>
      <c r="J13" s="20"/>
      <c r="K13" s="16">
        <v>114</v>
      </c>
      <c r="L13" s="20"/>
      <c r="M13" s="16">
        <v>1744</v>
      </c>
      <c r="N13" s="20"/>
      <c r="O13" s="16">
        <v>-40</v>
      </c>
      <c r="P13" s="20"/>
      <c r="Q13" s="16">
        <v>3538</v>
      </c>
      <c r="R13" s="20"/>
      <c r="S13" s="16">
        <v>-106</v>
      </c>
      <c r="T13" s="20"/>
      <c r="U13" s="16">
        <v>4410</v>
      </c>
      <c r="V13" s="20"/>
      <c r="W13" s="16">
        <v>201</v>
      </c>
      <c r="X13" s="20"/>
      <c r="Y13" s="16">
        <v>473</v>
      </c>
      <c r="Z13" s="20"/>
      <c r="AA13" s="16">
        <v>10</v>
      </c>
      <c r="AB13" s="20"/>
      <c r="AC13" s="16">
        <v>48</v>
      </c>
      <c r="AD13" s="20"/>
      <c r="AE13" s="16">
        <v>-3</v>
      </c>
      <c r="AF13" s="20"/>
      <c r="AG13" s="16">
        <v>519</v>
      </c>
      <c r="AH13" s="20"/>
      <c r="AI13" s="16">
        <v>99</v>
      </c>
    </row>
    <row r="14" spans="1:35" ht="12.75" customHeight="1">
      <c r="A14" s="51"/>
      <c r="B14" s="18"/>
      <c r="C14" s="18" t="s">
        <v>117</v>
      </c>
      <c r="D14" s="145"/>
      <c r="E14" s="16">
        <v>42310</v>
      </c>
      <c r="F14" s="20"/>
      <c r="G14" s="16">
        <v>126</v>
      </c>
      <c r="H14" s="20"/>
      <c r="I14" s="16">
        <v>28837</v>
      </c>
      <c r="J14" s="20"/>
      <c r="K14" s="16">
        <v>-40</v>
      </c>
      <c r="L14" s="20"/>
      <c r="M14" s="16">
        <v>2786</v>
      </c>
      <c r="N14" s="20"/>
      <c r="O14" s="16">
        <v>-25</v>
      </c>
      <c r="P14" s="20"/>
      <c r="Q14" s="16">
        <v>4795</v>
      </c>
      <c r="R14" s="20"/>
      <c r="S14" s="16">
        <v>-72</v>
      </c>
      <c r="T14" s="20"/>
      <c r="U14" s="16">
        <v>4666</v>
      </c>
      <c r="V14" s="20"/>
      <c r="W14" s="16">
        <v>108</v>
      </c>
      <c r="X14" s="20"/>
      <c r="Y14" s="16">
        <v>467</v>
      </c>
      <c r="Z14" s="20"/>
      <c r="AA14" s="16">
        <v>41</v>
      </c>
      <c r="AB14" s="20"/>
      <c r="AC14" s="16">
        <v>127</v>
      </c>
      <c r="AD14" s="20"/>
      <c r="AE14" s="16">
        <v>1</v>
      </c>
      <c r="AF14" s="20"/>
      <c r="AG14" s="16">
        <v>632</v>
      </c>
      <c r="AH14" s="20"/>
      <c r="AI14" s="16">
        <v>113</v>
      </c>
    </row>
    <row r="15" spans="1:35" ht="12.75" customHeight="1">
      <c r="A15" s="51"/>
      <c r="B15" s="18"/>
      <c r="C15" s="18" t="s">
        <v>118</v>
      </c>
      <c r="D15" s="145"/>
      <c r="E15" s="16">
        <v>138782</v>
      </c>
      <c r="F15" s="20"/>
      <c r="G15" s="16">
        <v>4888</v>
      </c>
      <c r="H15" s="20"/>
      <c r="I15" s="16">
        <v>87617</v>
      </c>
      <c r="J15" s="20"/>
      <c r="K15" s="16">
        <v>2733</v>
      </c>
      <c r="L15" s="20"/>
      <c r="M15" s="16">
        <v>7280</v>
      </c>
      <c r="N15" s="20"/>
      <c r="O15" s="16">
        <v>17</v>
      </c>
      <c r="P15" s="20"/>
      <c r="Q15" s="16">
        <v>13898</v>
      </c>
      <c r="R15" s="20"/>
      <c r="S15" s="16">
        <v>102</v>
      </c>
      <c r="T15" s="20"/>
      <c r="U15" s="16">
        <v>25063</v>
      </c>
      <c r="V15" s="20"/>
      <c r="W15" s="16">
        <v>1573</v>
      </c>
      <c r="X15" s="20"/>
      <c r="Y15" s="16">
        <v>2373</v>
      </c>
      <c r="Z15" s="20"/>
      <c r="AA15" s="16">
        <v>193</v>
      </c>
      <c r="AB15" s="20"/>
      <c r="AC15" s="16">
        <v>123</v>
      </c>
      <c r="AD15" s="20"/>
      <c r="AE15" s="16">
        <v>-8</v>
      </c>
      <c r="AF15" s="20"/>
      <c r="AG15" s="16">
        <v>2428</v>
      </c>
      <c r="AH15" s="20"/>
      <c r="AI15" s="16">
        <v>278</v>
      </c>
    </row>
    <row r="16" spans="1:35" ht="12.75" customHeight="1">
      <c r="A16" s="51"/>
      <c r="B16" s="18"/>
      <c r="C16" s="18" t="s">
        <v>119</v>
      </c>
      <c r="D16" s="145"/>
      <c r="E16" s="16">
        <v>119836</v>
      </c>
      <c r="F16" s="20"/>
      <c r="G16" s="16">
        <v>1768</v>
      </c>
      <c r="H16" s="20"/>
      <c r="I16" s="16">
        <v>74661</v>
      </c>
      <c r="J16" s="20"/>
      <c r="K16" s="16">
        <v>194</v>
      </c>
      <c r="L16" s="20"/>
      <c r="M16" s="16">
        <v>5456</v>
      </c>
      <c r="N16" s="20"/>
      <c r="O16" s="16">
        <v>-136</v>
      </c>
      <c r="P16" s="20"/>
      <c r="Q16" s="16">
        <v>10177</v>
      </c>
      <c r="R16" s="20"/>
      <c r="S16" s="16">
        <v>-189</v>
      </c>
      <c r="T16" s="20"/>
      <c r="U16" s="16">
        <v>23930</v>
      </c>
      <c r="V16" s="20"/>
      <c r="W16" s="16">
        <v>1334</v>
      </c>
      <c r="X16" s="20"/>
      <c r="Y16" s="16">
        <v>2082</v>
      </c>
      <c r="Z16" s="20"/>
      <c r="AA16" s="16">
        <v>203</v>
      </c>
      <c r="AB16" s="20"/>
      <c r="AC16" s="16">
        <v>716</v>
      </c>
      <c r="AD16" s="20"/>
      <c r="AE16" s="16">
        <v>-12</v>
      </c>
      <c r="AF16" s="20"/>
      <c r="AG16" s="16">
        <v>2814</v>
      </c>
      <c r="AH16" s="20"/>
      <c r="AI16" s="16">
        <v>374</v>
      </c>
    </row>
    <row r="17" spans="1:35" ht="12.75" customHeight="1">
      <c r="A17" s="71"/>
      <c r="B17" s="13" t="s">
        <v>170</v>
      </c>
      <c r="C17" s="71"/>
      <c r="D17" s="145"/>
      <c r="E17" s="11">
        <v>98290</v>
      </c>
      <c r="F17" s="44"/>
      <c r="G17" s="11">
        <v>-344</v>
      </c>
      <c r="H17" s="44"/>
      <c r="I17" s="11">
        <v>57152</v>
      </c>
      <c r="J17" s="44"/>
      <c r="K17" s="11">
        <v>-506</v>
      </c>
      <c r="L17" s="44"/>
      <c r="M17" s="11">
        <v>5662</v>
      </c>
      <c r="N17" s="44"/>
      <c r="O17" s="11">
        <v>-178</v>
      </c>
      <c r="P17" s="44"/>
      <c r="Q17" s="11">
        <v>15857</v>
      </c>
      <c r="R17" s="44"/>
      <c r="S17" s="11">
        <v>-277</v>
      </c>
      <c r="T17" s="44"/>
      <c r="U17" s="11">
        <v>15571</v>
      </c>
      <c r="V17" s="44"/>
      <c r="W17" s="11">
        <v>248</v>
      </c>
      <c r="X17" s="44"/>
      <c r="Y17" s="11">
        <v>2221</v>
      </c>
      <c r="Z17" s="44"/>
      <c r="AA17" s="11">
        <v>92</v>
      </c>
      <c r="AB17" s="44"/>
      <c r="AC17" s="11">
        <v>315</v>
      </c>
      <c r="AD17" s="44"/>
      <c r="AE17" s="11">
        <v>-2</v>
      </c>
      <c r="AF17" s="44"/>
      <c r="AG17" s="11">
        <v>1512</v>
      </c>
      <c r="AH17" s="44"/>
      <c r="AI17" s="11">
        <v>279</v>
      </c>
    </row>
    <row r="18" spans="1:35" ht="12.75" customHeight="1">
      <c r="A18" s="51"/>
      <c r="B18" s="18"/>
      <c r="C18" s="18" t="s">
        <v>121</v>
      </c>
      <c r="D18" s="145"/>
      <c r="E18" s="16">
        <v>21247</v>
      </c>
      <c r="F18" s="20"/>
      <c r="G18" s="16">
        <v>-122</v>
      </c>
      <c r="H18" s="20"/>
      <c r="I18" s="16">
        <v>12921</v>
      </c>
      <c r="J18" s="20"/>
      <c r="K18" s="16">
        <v>-241</v>
      </c>
      <c r="L18" s="20"/>
      <c r="M18" s="16">
        <v>1067</v>
      </c>
      <c r="N18" s="20"/>
      <c r="O18" s="16">
        <v>20</v>
      </c>
      <c r="P18" s="20"/>
      <c r="Q18" s="16">
        <v>2911</v>
      </c>
      <c r="R18" s="20"/>
      <c r="S18" s="16">
        <v>4</v>
      </c>
      <c r="T18" s="20"/>
      <c r="U18" s="16">
        <v>3629</v>
      </c>
      <c r="V18" s="20"/>
      <c r="W18" s="16">
        <v>47</v>
      </c>
      <c r="X18" s="20"/>
      <c r="Y18" s="16">
        <v>413</v>
      </c>
      <c r="Z18" s="20"/>
      <c r="AA18" s="16">
        <v>19</v>
      </c>
      <c r="AB18" s="20"/>
      <c r="AC18" s="16">
        <v>67</v>
      </c>
      <c r="AD18" s="20"/>
      <c r="AE18" s="16">
        <v>2</v>
      </c>
      <c r="AF18" s="20"/>
      <c r="AG18" s="16">
        <v>239</v>
      </c>
      <c r="AH18" s="20"/>
      <c r="AI18" s="16">
        <v>27</v>
      </c>
    </row>
    <row r="19" spans="1:35" ht="12.75" customHeight="1">
      <c r="A19" s="51"/>
      <c r="B19" s="18"/>
      <c r="C19" s="18" t="s">
        <v>120</v>
      </c>
      <c r="D19" s="145"/>
      <c r="E19" s="16">
        <v>12512</v>
      </c>
      <c r="F19" s="20"/>
      <c r="G19" s="16">
        <v>-171</v>
      </c>
      <c r="H19" s="20"/>
      <c r="I19" s="16">
        <v>8221</v>
      </c>
      <c r="J19" s="20"/>
      <c r="K19" s="16">
        <v>-185</v>
      </c>
      <c r="L19" s="20"/>
      <c r="M19" s="16">
        <v>781</v>
      </c>
      <c r="N19" s="20"/>
      <c r="O19" s="16">
        <v>-39</v>
      </c>
      <c r="P19" s="20"/>
      <c r="Q19" s="16">
        <v>1839</v>
      </c>
      <c r="R19" s="20"/>
      <c r="S19" s="16">
        <v>-26</v>
      </c>
      <c r="T19" s="20"/>
      <c r="U19" s="16">
        <v>1315</v>
      </c>
      <c r="V19" s="20"/>
      <c r="W19" s="16">
        <v>60</v>
      </c>
      <c r="X19" s="20"/>
      <c r="Y19" s="16">
        <v>240</v>
      </c>
      <c r="Z19" s="20"/>
      <c r="AA19" s="16">
        <v>17</v>
      </c>
      <c r="AB19" s="20"/>
      <c r="AC19" s="16">
        <v>13</v>
      </c>
      <c r="AD19" s="20"/>
      <c r="AE19" s="16">
        <v>0</v>
      </c>
      <c r="AF19" s="20"/>
      <c r="AG19" s="16">
        <v>103</v>
      </c>
      <c r="AH19" s="20"/>
      <c r="AI19" s="16">
        <v>2</v>
      </c>
    </row>
    <row r="20" spans="1:35" ht="12.75" customHeight="1">
      <c r="A20" s="51"/>
      <c r="B20" s="18"/>
      <c r="C20" s="18" t="s">
        <v>122</v>
      </c>
      <c r="D20" s="145"/>
      <c r="E20" s="16">
        <v>64531</v>
      </c>
      <c r="F20" s="20"/>
      <c r="G20" s="16">
        <v>-51</v>
      </c>
      <c r="H20" s="20"/>
      <c r="I20" s="16">
        <v>36010</v>
      </c>
      <c r="J20" s="20"/>
      <c r="K20" s="16">
        <v>-80</v>
      </c>
      <c r="L20" s="20"/>
      <c r="M20" s="16">
        <v>3814</v>
      </c>
      <c r="N20" s="20"/>
      <c r="O20" s="16">
        <v>-159</v>
      </c>
      <c r="P20" s="20"/>
      <c r="Q20" s="16">
        <v>11107</v>
      </c>
      <c r="R20" s="20"/>
      <c r="S20" s="16">
        <v>-255</v>
      </c>
      <c r="T20" s="20"/>
      <c r="U20" s="16">
        <v>10627</v>
      </c>
      <c r="V20" s="20"/>
      <c r="W20" s="16">
        <v>141</v>
      </c>
      <c r="X20" s="20"/>
      <c r="Y20" s="16">
        <v>1568</v>
      </c>
      <c r="Z20" s="20"/>
      <c r="AA20" s="16">
        <v>56</v>
      </c>
      <c r="AB20" s="20"/>
      <c r="AC20" s="16">
        <v>235</v>
      </c>
      <c r="AD20" s="20"/>
      <c r="AE20" s="16">
        <v>-4</v>
      </c>
      <c r="AF20" s="20"/>
      <c r="AG20" s="16">
        <v>1170</v>
      </c>
      <c r="AH20" s="20"/>
      <c r="AI20" s="16">
        <v>250</v>
      </c>
    </row>
    <row r="21" spans="1:35" ht="12.75" customHeight="1">
      <c r="A21" s="51"/>
      <c r="B21" s="13" t="s">
        <v>167</v>
      </c>
      <c r="C21" s="13"/>
      <c r="D21" s="145"/>
      <c r="E21" s="11">
        <v>69953</v>
      </c>
      <c r="F21" s="44"/>
      <c r="G21" s="11">
        <v>-528</v>
      </c>
      <c r="H21" s="44"/>
      <c r="I21" s="11">
        <v>43441</v>
      </c>
      <c r="J21" s="44"/>
      <c r="K21" s="11">
        <v>-316</v>
      </c>
      <c r="L21" s="44"/>
      <c r="M21" s="11">
        <v>4429</v>
      </c>
      <c r="N21" s="44"/>
      <c r="O21" s="11">
        <v>-114</v>
      </c>
      <c r="P21" s="44"/>
      <c r="Q21" s="11">
        <v>10748</v>
      </c>
      <c r="R21" s="44"/>
      <c r="S21" s="11">
        <v>-355</v>
      </c>
      <c r="T21" s="44"/>
      <c r="U21" s="11">
        <v>8762</v>
      </c>
      <c r="V21" s="44"/>
      <c r="W21" s="11">
        <v>140</v>
      </c>
      <c r="X21" s="44"/>
      <c r="Y21" s="11">
        <v>1116</v>
      </c>
      <c r="Z21" s="44"/>
      <c r="AA21" s="11">
        <v>24</v>
      </c>
      <c r="AB21" s="44"/>
      <c r="AC21" s="11">
        <v>97</v>
      </c>
      <c r="AD21" s="44"/>
      <c r="AE21" s="11">
        <v>-1</v>
      </c>
      <c r="AF21" s="44"/>
      <c r="AG21" s="11">
        <v>1360</v>
      </c>
      <c r="AH21" s="44"/>
      <c r="AI21" s="11">
        <v>94</v>
      </c>
    </row>
    <row r="22" spans="1:35" ht="12.75" customHeight="1">
      <c r="A22" s="51"/>
      <c r="B22" s="13" t="s">
        <v>168</v>
      </c>
      <c r="C22" s="13"/>
      <c r="D22" s="145"/>
      <c r="E22" s="11">
        <v>100184</v>
      </c>
      <c r="F22" s="44"/>
      <c r="G22" s="11">
        <v>2454</v>
      </c>
      <c r="H22" s="44"/>
      <c r="I22" s="11">
        <v>57258</v>
      </c>
      <c r="J22" s="44"/>
      <c r="K22" s="11">
        <v>1320</v>
      </c>
      <c r="L22" s="44"/>
      <c r="M22" s="11">
        <v>5108</v>
      </c>
      <c r="N22" s="44"/>
      <c r="O22" s="11">
        <v>-216</v>
      </c>
      <c r="P22" s="44"/>
      <c r="Q22" s="11">
        <v>16649</v>
      </c>
      <c r="R22" s="44"/>
      <c r="S22" s="11">
        <v>249</v>
      </c>
      <c r="T22" s="44"/>
      <c r="U22" s="11">
        <v>17529</v>
      </c>
      <c r="V22" s="44"/>
      <c r="W22" s="11">
        <v>872</v>
      </c>
      <c r="X22" s="44"/>
      <c r="Y22" s="11">
        <v>2135</v>
      </c>
      <c r="Z22" s="44"/>
      <c r="AA22" s="11">
        <v>57</v>
      </c>
      <c r="AB22" s="44"/>
      <c r="AC22" s="11">
        <v>133</v>
      </c>
      <c r="AD22" s="44"/>
      <c r="AE22" s="11">
        <v>-2</v>
      </c>
      <c r="AF22" s="44"/>
      <c r="AG22" s="11">
        <v>1372</v>
      </c>
      <c r="AH22" s="44"/>
      <c r="AI22" s="11">
        <v>174</v>
      </c>
    </row>
    <row r="23" spans="1:35" ht="12.75" customHeight="1">
      <c r="A23" s="51"/>
      <c r="B23" s="13" t="s">
        <v>169</v>
      </c>
      <c r="C23" s="13"/>
      <c r="D23" s="145"/>
      <c r="E23" s="11">
        <v>145448</v>
      </c>
      <c r="F23" s="44"/>
      <c r="G23" s="11">
        <v>3647</v>
      </c>
      <c r="H23" s="44"/>
      <c r="I23" s="11">
        <v>98360</v>
      </c>
      <c r="J23" s="44"/>
      <c r="K23" s="11">
        <v>1636</v>
      </c>
      <c r="L23" s="44"/>
      <c r="M23" s="11">
        <v>7294</v>
      </c>
      <c r="N23" s="44"/>
      <c r="O23" s="11">
        <v>210</v>
      </c>
      <c r="P23" s="44"/>
      <c r="Q23" s="11">
        <v>14042</v>
      </c>
      <c r="R23" s="44"/>
      <c r="S23" s="11">
        <v>174</v>
      </c>
      <c r="T23" s="44"/>
      <c r="U23" s="11">
        <v>20624</v>
      </c>
      <c r="V23" s="44"/>
      <c r="W23" s="11">
        <v>914</v>
      </c>
      <c r="X23" s="44"/>
      <c r="Y23" s="11">
        <v>2005</v>
      </c>
      <c r="Z23" s="44"/>
      <c r="AA23" s="11">
        <v>151</v>
      </c>
      <c r="AB23" s="44"/>
      <c r="AC23" s="11">
        <v>131</v>
      </c>
      <c r="AD23" s="44"/>
      <c r="AE23" s="11">
        <v>0</v>
      </c>
      <c r="AF23" s="44"/>
      <c r="AG23" s="11">
        <v>2992</v>
      </c>
      <c r="AH23" s="44"/>
      <c r="AI23" s="11">
        <v>562</v>
      </c>
    </row>
    <row r="24" spans="1:35" ht="12.75" customHeight="1">
      <c r="A24" s="51"/>
      <c r="B24" s="18"/>
      <c r="C24" s="18" t="s">
        <v>123</v>
      </c>
      <c r="D24" s="145"/>
      <c r="E24" s="16">
        <v>72904</v>
      </c>
      <c r="F24" s="20"/>
      <c r="G24" s="16">
        <v>1935</v>
      </c>
      <c r="H24" s="20"/>
      <c r="I24" s="16">
        <v>50297</v>
      </c>
      <c r="J24" s="20"/>
      <c r="K24" s="16">
        <v>833</v>
      </c>
      <c r="L24" s="20"/>
      <c r="M24" s="16">
        <v>3718</v>
      </c>
      <c r="N24" s="20"/>
      <c r="O24" s="16">
        <v>124</v>
      </c>
      <c r="P24" s="20"/>
      <c r="Q24" s="16">
        <v>5876</v>
      </c>
      <c r="R24" s="20"/>
      <c r="S24" s="16">
        <v>124</v>
      </c>
      <c r="T24" s="20"/>
      <c r="U24" s="16">
        <v>10377</v>
      </c>
      <c r="V24" s="20"/>
      <c r="W24" s="16">
        <v>510</v>
      </c>
      <c r="X24" s="20"/>
      <c r="Y24" s="16">
        <v>981</v>
      </c>
      <c r="Z24" s="20"/>
      <c r="AA24" s="16">
        <v>58</v>
      </c>
      <c r="AB24" s="20"/>
      <c r="AC24" s="16">
        <v>39</v>
      </c>
      <c r="AD24" s="20"/>
      <c r="AE24" s="16">
        <v>2</v>
      </c>
      <c r="AF24" s="20"/>
      <c r="AG24" s="16">
        <v>1616</v>
      </c>
      <c r="AH24" s="20"/>
      <c r="AI24" s="16">
        <v>284</v>
      </c>
    </row>
    <row r="25" spans="1:35" ht="12.75" customHeight="1">
      <c r="A25" s="51"/>
      <c r="B25" s="18"/>
      <c r="C25" s="18" t="s">
        <v>124</v>
      </c>
      <c r="D25" s="145"/>
      <c r="E25" s="16">
        <v>72544</v>
      </c>
      <c r="F25" s="20"/>
      <c r="G25" s="16">
        <v>1712</v>
      </c>
      <c r="H25" s="20"/>
      <c r="I25" s="16">
        <v>48063</v>
      </c>
      <c r="J25" s="20"/>
      <c r="K25" s="16">
        <v>803</v>
      </c>
      <c r="L25" s="20"/>
      <c r="M25" s="16">
        <v>3576</v>
      </c>
      <c r="N25" s="20"/>
      <c r="O25" s="16">
        <v>86</v>
      </c>
      <c r="P25" s="20"/>
      <c r="Q25" s="16">
        <v>8166</v>
      </c>
      <c r="R25" s="20"/>
      <c r="S25" s="16">
        <v>50</v>
      </c>
      <c r="T25" s="20"/>
      <c r="U25" s="16">
        <v>10247</v>
      </c>
      <c r="V25" s="20"/>
      <c r="W25" s="16">
        <v>404</v>
      </c>
      <c r="X25" s="20"/>
      <c r="Y25" s="16">
        <v>1024</v>
      </c>
      <c r="Z25" s="20"/>
      <c r="AA25" s="16">
        <v>93</v>
      </c>
      <c r="AB25" s="20"/>
      <c r="AC25" s="16">
        <v>92</v>
      </c>
      <c r="AD25" s="20"/>
      <c r="AE25" s="16">
        <v>-2</v>
      </c>
      <c r="AF25" s="20"/>
      <c r="AG25" s="16">
        <v>1376</v>
      </c>
      <c r="AH25" s="20"/>
      <c r="AI25" s="16">
        <v>278</v>
      </c>
    </row>
    <row r="26" spans="1:35" ht="12.75" customHeight="1">
      <c r="A26" s="51"/>
      <c r="B26" s="13" t="s">
        <v>173</v>
      </c>
      <c r="C26" s="13"/>
      <c r="D26" s="145"/>
      <c r="E26" s="11">
        <v>41164</v>
      </c>
      <c r="F26" s="44"/>
      <c r="G26" s="11">
        <v>-86</v>
      </c>
      <c r="H26" s="44"/>
      <c r="I26" s="11">
        <v>25953</v>
      </c>
      <c r="J26" s="44"/>
      <c r="K26" s="11">
        <v>-2</v>
      </c>
      <c r="L26" s="44"/>
      <c r="M26" s="11">
        <v>2290</v>
      </c>
      <c r="N26" s="44"/>
      <c r="O26" s="11">
        <v>-212</v>
      </c>
      <c r="P26" s="44"/>
      <c r="Q26" s="11">
        <v>6097</v>
      </c>
      <c r="R26" s="44"/>
      <c r="S26" s="11">
        <v>-138</v>
      </c>
      <c r="T26" s="44"/>
      <c r="U26" s="11">
        <v>5141</v>
      </c>
      <c r="V26" s="44"/>
      <c r="W26" s="11">
        <v>171</v>
      </c>
      <c r="X26" s="44"/>
      <c r="Y26" s="11">
        <v>654</v>
      </c>
      <c r="Z26" s="44"/>
      <c r="AA26" s="11">
        <v>48</v>
      </c>
      <c r="AB26" s="44"/>
      <c r="AC26" s="11">
        <v>125</v>
      </c>
      <c r="AD26" s="44"/>
      <c r="AE26" s="11">
        <v>-6</v>
      </c>
      <c r="AF26" s="44"/>
      <c r="AG26" s="11">
        <v>904</v>
      </c>
      <c r="AH26" s="44"/>
      <c r="AI26" s="11">
        <v>53</v>
      </c>
    </row>
    <row r="27" spans="1:35" ht="12.75" customHeight="1">
      <c r="A27" s="51"/>
      <c r="B27" s="13" t="s">
        <v>166</v>
      </c>
      <c r="C27" s="13"/>
      <c r="D27" s="145"/>
      <c r="E27" s="11">
        <v>148556</v>
      </c>
      <c r="F27" s="44"/>
      <c r="G27" s="11">
        <v>-192</v>
      </c>
      <c r="H27" s="44"/>
      <c r="I27" s="11">
        <v>90610</v>
      </c>
      <c r="J27" s="44"/>
      <c r="K27" s="11">
        <v>-547</v>
      </c>
      <c r="L27" s="44"/>
      <c r="M27" s="11">
        <v>8619</v>
      </c>
      <c r="N27" s="44"/>
      <c r="O27" s="11">
        <v>-399</v>
      </c>
      <c r="P27" s="44"/>
      <c r="Q27" s="11">
        <v>21743</v>
      </c>
      <c r="R27" s="44"/>
      <c r="S27" s="11">
        <v>-540</v>
      </c>
      <c r="T27" s="44"/>
      <c r="U27" s="11">
        <v>22071</v>
      </c>
      <c r="V27" s="44"/>
      <c r="W27" s="11">
        <v>876</v>
      </c>
      <c r="X27" s="44"/>
      <c r="Y27" s="11">
        <v>3099</v>
      </c>
      <c r="Z27" s="44"/>
      <c r="AA27" s="11">
        <v>135</v>
      </c>
      <c r="AB27" s="44"/>
      <c r="AC27" s="11">
        <v>619</v>
      </c>
      <c r="AD27" s="44"/>
      <c r="AE27" s="11">
        <v>-24</v>
      </c>
      <c r="AF27" s="44"/>
      <c r="AG27" s="11">
        <v>1795</v>
      </c>
      <c r="AH27" s="44"/>
      <c r="AI27" s="11">
        <v>307</v>
      </c>
    </row>
    <row r="28" spans="1:35" ht="12.75" customHeight="1">
      <c r="A28" s="51"/>
      <c r="B28" s="18"/>
      <c r="C28" s="18" t="s">
        <v>125</v>
      </c>
      <c r="D28" s="145"/>
      <c r="E28" s="16">
        <v>29636</v>
      </c>
      <c r="F28" s="20"/>
      <c r="G28" s="16">
        <v>-279</v>
      </c>
      <c r="H28" s="20"/>
      <c r="I28" s="16">
        <v>16529</v>
      </c>
      <c r="J28" s="20"/>
      <c r="K28" s="16">
        <v>-175</v>
      </c>
      <c r="L28" s="20"/>
      <c r="M28" s="16">
        <v>1651</v>
      </c>
      <c r="N28" s="20"/>
      <c r="O28" s="16">
        <v>-141</v>
      </c>
      <c r="P28" s="20"/>
      <c r="Q28" s="16">
        <v>5717</v>
      </c>
      <c r="R28" s="20"/>
      <c r="S28" s="16">
        <v>-83</v>
      </c>
      <c r="T28" s="20"/>
      <c r="U28" s="16">
        <v>4724</v>
      </c>
      <c r="V28" s="20"/>
      <c r="W28" s="16">
        <v>55</v>
      </c>
      <c r="X28" s="20"/>
      <c r="Y28" s="16">
        <v>660</v>
      </c>
      <c r="Z28" s="20"/>
      <c r="AA28" s="16">
        <v>20</v>
      </c>
      <c r="AB28" s="20"/>
      <c r="AC28" s="16">
        <v>46</v>
      </c>
      <c r="AD28" s="20"/>
      <c r="AE28" s="16">
        <v>-5</v>
      </c>
      <c r="AF28" s="20"/>
      <c r="AG28" s="16">
        <v>309</v>
      </c>
      <c r="AH28" s="20"/>
      <c r="AI28" s="16">
        <v>50</v>
      </c>
    </row>
    <row r="29" spans="1:35" ht="12.75" customHeight="1">
      <c r="A29" s="51"/>
      <c r="B29" s="18"/>
      <c r="C29" s="18" t="s">
        <v>126</v>
      </c>
      <c r="D29" s="145"/>
      <c r="E29" s="16">
        <v>35275</v>
      </c>
      <c r="F29" s="20"/>
      <c r="G29" s="16">
        <v>146</v>
      </c>
      <c r="H29" s="20"/>
      <c r="I29" s="16">
        <v>22470</v>
      </c>
      <c r="J29" s="20"/>
      <c r="K29" s="16">
        <v>-93</v>
      </c>
      <c r="L29" s="20"/>
      <c r="M29" s="16">
        <v>2232</v>
      </c>
      <c r="N29" s="20"/>
      <c r="O29" s="16">
        <v>-59</v>
      </c>
      <c r="P29" s="20"/>
      <c r="Q29" s="16">
        <v>4034</v>
      </c>
      <c r="R29" s="20"/>
      <c r="S29" s="16">
        <v>-24</v>
      </c>
      <c r="T29" s="20"/>
      <c r="U29" s="16">
        <v>5322</v>
      </c>
      <c r="V29" s="20"/>
      <c r="W29" s="16">
        <v>223</v>
      </c>
      <c r="X29" s="20"/>
      <c r="Y29" s="16">
        <v>616</v>
      </c>
      <c r="Z29" s="20"/>
      <c r="AA29" s="16">
        <v>14</v>
      </c>
      <c r="AB29" s="20"/>
      <c r="AC29" s="16">
        <v>80</v>
      </c>
      <c r="AD29" s="20"/>
      <c r="AE29" s="16">
        <v>-1</v>
      </c>
      <c r="AF29" s="20"/>
      <c r="AG29" s="16">
        <v>521</v>
      </c>
      <c r="AH29" s="20"/>
      <c r="AI29" s="16">
        <v>86</v>
      </c>
    </row>
    <row r="30" spans="1:35" ht="12.75" customHeight="1">
      <c r="A30" s="51"/>
      <c r="B30" s="18"/>
      <c r="C30" s="18" t="s">
        <v>127</v>
      </c>
      <c r="D30" s="145"/>
      <c r="E30" s="16">
        <v>18126</v>
      </c>
      <c r="F30" s="20"/>
      <c r="G30" s="16">
        <v>-50</v>
      </c>
      <c r="H30" s="20"/>
      <c r="I30" s="16">
        <v>12382</v>
      </c>
      <c r="J30" s="20"/>
      <c r="K30" s="16">
        <v>-79</v>
      </c>
      <c r="L30" s="20"/>
      <c r="M30" s="16">
        <v>865</v>
      </c>
      <c r="N30" s="20"/>
      <c r="O30" s="16">
        <v>-27</v>
      </c>
      <c r="P30" s="20"/>
      <c r="Q30" s="16">
        <v>2137</v>
      </c>
      <c r="R30" s="20"/>
      <c r="S30" s="16">
        <v>-102</v>
      </c>
      <c r="T30" s="20"/>
      <c r="U30" s="16">
        <v>2142</v>
      </c>
      <c r="V30" s="20"/>
      <c r="W30" s="16">
        <v>100</v>
      </c>
      <c r="X30" s="20"/>
      <c r="Y30" s="16">
        <v>249</v>
      </c>
      <c r="Z30" s="20"/>
      <c r="AA30" s="16">
        <v>28</v>
      </c>
      <c r="AB30" s="20"/>
      <c r="AC30" s="16">
        <v>82</v>
      </c>
      <c r="AD30" s="20"/>
      <c r="AE30" s="16">
        <v>-4</v>
      </c>
      <c r="AF30" s="20"/>
      <c r="AG30" s="16">
        <v>269</v>
      </c>
      <c r="AH30" s="20"/>
      <c r="AI30" s="16">
        <v>34</v>
      </c>
    </row>
    <row r="31" spans="1:35" ht="12.75" customHeight="1">
      <c r="A31" s="51"/>
      <c r="B31" s="18"/>
      <c r="C31" s="18" t="s">
        <v>128</v>
      </c>
      <c r="D31" s="145"/>
      <c r="E31" s="16">
        <v>15576</v>
      </c>
      <c r="F31" s="20"/>
      <c r="G31" s="16">
        <v>11</v>
      </c>
      <c r="H31" s="20"/>
      <c r="I31" s="16">
        <v>9689</v>
      </c>
      <c r="J31" s="20"/>
      <c r="K31" s="16">
        <v>-24</v>
      </c>
      <c r="L31" s="20"/>
      <c r="M31" s="16">
        <v>848</v>
      </c>
      <c r="N31" s="20"/>
      <c r="O31" s="16">
        <v>-24</v>
      </c>
      <c r="P31" s="20"/>
      <c r="Q31" s="16">
        <v>2155</v>
      </c>
      <c r="R31" s="20"/>
      <c r="S31" s="16">
        <v>-104</v>
      </c>
      <c r="T31" s="20"/>
      <c r="U31" s="16">
        <v>2306</v>
      </c>
      <c r="V31" s="20"/>
      <c r="W31" s="16">
        <v>110</v>
      </c>
      <c r="X31" s="20"/>
      <c r="Y31" s="16">
        <v>325</v>
      </c>
      <c r="Z31" s="20"/>
      <c r="AA31" s="16">
        <v>22</v>
      </c>
      <c r="AB31" s="20"/>
      <c r="AC31" s="16">
        <v>48</v>
      </c>
      <c r="AD31" s="20"/>
      <c r="AE31" s="16">
        <v>-6</v>
      </c>
      <c r="AF31" s="20"/>
      <c r="AG31" s="16">
        <v>205</v>
      </c>
      <c r="AH31" s="20"/>
      <c r="AI31" s="16">
        <v>37</v>
      </c>
    </row>
    <row r="32" spans="1:35" ht="12.75" customHeight="1">
      <c r="A32" s="51"/>
      <c r="B32" s="18"/>
      <c r="C32" s="18" t="s">
        <v>129</v>
      </c>
      <c r="D32" s="145"/>
      <c r="E32" s="16">
        <v>49943</v>
      </c>
      <c r="F32" s="20"/>
      <c r="G32" s="16">
        <v>-20</v>
      </c>
      <c r="H32" s="20"/>
      <c r="I32" s="16">
        <v>29540</v>
      </c>
      <c r="J32" s="20"/>
      <c r="K32" s="16">
        <v>-176</v>
      </c>
      <c r="L32" s="20"/>
      <c r="M32" s="16">
        <v>3023</v>
      </c>
      <c r="N32" s="20"/>
      <c r="O32" s="16">
        <v>-148</v>
      </c>
      <c r="P32" s="20"/>
      <c r="Q32" s="16">
        <v>7700</v>
      </c>
      <c r="R32" s="20"/>
      <c r="S32" s="16">
        <v>-227</v>
      </c>
      <c r="T32" s="20"/>
      <c r="U32" s="16">
        <v>7577</v>
      </c>
      <c r="V32" s="20"/>
      <c r="W32" s="16">
        <v>388</v>
      </c>
      <c r="X32" s="20"/>
      <c r="Y32" s="16">
        <v>1249</v>
      </c>
      <c r="Z32" s="20"/>
      <c r="AA32" s="16">
        <v>51</v>
      </c>
      <c r="AB32" s="20"/>
      <c r="AC32" s="16">
        <v>363</v>
      </c>
      <c r="AD32" s="20"/>
      <c r="AE32" s="16">
        <v>-8</v>
      </c>
      <c r="AF32" s="20"/>
      <c r="AG32" s="16">
        <v>491</v>
      </c>
      <c r="AH32" s="20"/>
      <c r="AI32" s="16">
        <v>100</v>
      </c>
    </row>
    <row r="33" spans="1:35" ht="12.75" customHeight="1">
      <c r="A33" s="51"/>
      <c r="B33" s="13" t="s">
        <v>165</v>
      </c>
      <c r="C33" s="13"/>
      <c r="D33" s="145"/>
      <c r="E33" s="11">
        <v>182854</v>
      </c>
      <c r="F33" s="44"/>
      <c r="G33" s="11">
        <v>-1820</v>
      </c>
      <c r="H33" s="44"/>
      <c r="I33" s="11">
        <v>113256</v>
      </c>
      <c r="J33" s="44"/>
      <c r="K33" s="11">
        <v>-1279</v>
      </c>
      <c r="L33" s="44"/>
      <c r="M33" s="11">
        <v>11130</v>
      </c>
      <c r="N33" s="44"/>
      <c r="O33" s="11">
        <v>-834</v>
      </c>
      <c r="P33" s="44"/>
      <c r="Q33" s="11">
        <v>27555</v>
      </c>
      <c r="R33" s="44"/>
      <c r="S33" s="11">
        <v>-378</v>
      </c>
      <c r="T33" s="44"/>
      <c r="U33" s="11">
        <v>24050</v>
      </c>
      <c r="V33" s="44"/>
      <c r="W33" s="11">
        <v>219</v>
      </c>
      <c r="X33" s="44"/>
      <c r="Y33" s="11">
        <v>2926</v>
      </c>
      <c r="Z33" s="44"/>
      <c r="AA33" s="11">
        <v>123</v>
      </c>
      <c r="AB33" s="44"/>
      <c r="AC33" s="11">
        <v>1322</v>
      </c>
      <c r="AD33" s="44"/>
      <c r="AE33" s="11">
        <v>-32</v>
      </c>
      <c r="AF33" s="44"/>
      <c r="AG33" s="11">
        <v>2615</v>
      </c>
      <c r="AH33" s="44"/>
      <c r="AI33" s="11">
        <v>361</v>
      </c>
    </row>
    <row r="34" spans="1:35" ht="12.75" customHeight="1">
      <c r="A34" s="51"/>
      <c r="B34" s="18"/>
      <c r="C34" s="18" t="s">
        <v>130</v>
      </c>
      <c r="D34" s="145"/>
      <c r="E34" s="16">
        <v>13524</v>
      </c>
      <c r="F34" s="20"/>
      <c r="G34" s="16">
        <v>-266</v>
      </c>
      <c r="H34" s="20"/>
      <c r="I34" s="16">
        <v>8978</v>
      </c>
      <c r="J34" s="20"/>
      <c r="K34" s="16">
        <v>-170</v>
      </c>
      <c r="L34" s="20"/>
      <c r="M34" s="16">
        <v>843</v>
      </c>
      <c r="N34" s="20"/>
      <c r="O34" s="16">
        <v>-50</v>
      </c>
      <c r="P34" s="20"/>
      <c r="Q34" s="16">
        <v>1569</v>
      </c>
      <c r="R34" s="20"/>
      <c r="S34" s="16">
        <v>-8</v>
      </c>
      <c r="T34" s="20"/>
      <c r="U34" s="16">
        <v>1749</v>
      </c>
      <c r="V34" s="20"/>
      <c r="W34" s="16">
        <v>-33</v>
      </c>
      <c r="X34" s="20"/>
      <c r="Y34" s="16">
        <v>129</v>
      </c>
      <c r="Z34" s="20"/>
      <c r="AA34" s="16">
        <v>-7</v>
      </c>
      <c r="AB34" s="20"/>
      <c r="AC34" s="16">
        <v>134</v>
      </c>
      <c r="AD34" s="20"/>
      <c r="AE34" s="16">
        <v>-11</v>
      </c>
      <c r="AF34" s="20"/>
      <c r="AG34" s="16">
        <v>122</v>
      </c>
      <c r="AH34" s="20"/>
      <c r="AI34" s="16">
        <v>13</v>
      </c>
    </row>
    <row r="35" spans="1:35" ht="12.75" customHeight="1">
      <c r="A35" s="51"/>
      <c r="B35" s="18"/>
      <c r="C35" s="18" t="s">
        <v>132</v>
      </c>
      <c r="D35" s="145"/>
      <c r="E35" s="16">
        <v>26190</v>
      </c>
      <c r="F35" s="20"/>
      <c r="G35" s="16">
        <v>-265</v>
      </c>
      <c r="H35" s="20"/>
      <c r="I35" s="16">
        <v>16325</v>
      </c>
      <c r="J35" s="20"/>
      <c r="K35" s="16">
        <v>-177</v>
      </c>
      <c r="L35" s="20"/>
      <c r="M35" s="16">
        <v>1471</v>
      </c>
      <c r="N35" s="20"/>
      <c r="O35" s="16">
        <v>-85</v>
      </c>
      <c r="P35" s="20"/>
      <c r="Q35" s="16">
        <v>3419</v>
      </c>
      <c r="R35" s="20"/>
      <c r="S35" s="16">
        <v>-50</v>
      </c>
      <c r="T35" s="20"/>
      <c r="U35" s="16">
        <v>3770</v>
      </c>
      <c r="V35" s="20"/>
      <c r="W35" s="16">
        <v>-8</v>
      </c>
      <c r="X35" s="20"/>
      <c r="Y35" s="16">
        <v>500</v>
      </c>
      <c r="Z35" s="20"/>
      <c r="AA35" s="16">
        <v>10</v>
      </c>
      <c r="AB35" s="20"/>
      <c r="AC35" s="16">
        <v>340</v>
      </c>
      <c r="AD35" s="20"/>
      <c r="AE35" s="16">
        <v>-8</v>
      </c>
      <c r="AF35" s="20"/>
      <c r="AG35" s="16">
        <v>365</v>
      </c>
      <c r="AH35" s="20"/>
      <c r="AI35" s="16">
        <v>53</v>
      </c>
    </row>
    <row r="36" spans="1:35" ht="12.75" customHeight="1">
      <c r="A36" s="51"/>
      <c r="B36" s="18"/>
      <c r="C36" s="18" t="s">
        <v>131</v>
      </c>
      <c r="D36" s="145"/>
      <c r="E36" s="16">
        <v>34466</v>
      </c>
      <c r="F36" s="20"/>
      <c r="G36" s="16">
        <v>-354</v>
      </c>
      <c r="H36" s="20"/>
      <c r="I36" s="16">
        <v>20793</v>
      </c>
      <c r="J36" s="20"/>
      <c r="K36" s="16">
        <v>-162</v>
      </c>
      <c r="L36" s="20"/>
      <c r="M36" s="16">
        <v>2435</v>
      </c>
      <c r="N36" s="20"/>
      <c r="O36" s="16">
        <v>-151</v>
      </c>
      <c r="P36" s="20"/>
      <c r="Q36" s="16">
        <v>6099</v>
      </c>
      <c r="R36" s="20"/>
      <c r="S36" s="16">
        <v>-162</v>
      </c>
      <c r="T36" s="20"/>
      <c r="U36" s="16">
        <v>3827</v>
      </c>
      <c r="V36" s="20"/>
      <c r="W36" s="16">
        <v>37</v>
      </c>
      <c r="X36" s="20"/>
      <c r="Y36" s="16">
        <v>582</v>
      </c>
      <c r="Z36" s="20"/>
      <c r="AA36" s="16">
        <v>14</v>
      </c>
      <c r="AB36" s="20"/>
      <c r="AC36" s="16">
        <v>177</v>
      </c>
      <c r="AD36" s="20"/>
      <c r="AE36" s="16">
        <v>-1</v>
      </c>
      <c r="AF36" s="20"/>
      <c r="AG36" s="16">
        <v>553</v>
      </c>
      <c r="AH36" s="20"/>
      <c r="AI36" s="16">
        <v>71</v>
      </c>
    </row>
    <row r="37" spans="1:35" ht="12.75" customHeight="1">
      <c r="A37" s="51"/>
      <c r="B37" s="18"/>
      <c r="C37" s="18" t="s">
        <v>133</v>
      </c>
      <c r="D37" s="145"/>
      <c r="E37" s="16">
        <v>12228</v>
      </c>
      <c r="F37" s="20"/>
      <c r="G37" s="16">
        <v>-187</v>
      </c>
      <c r="H37" s="20"/>
      <c r="I37" s="16">
        <v>7626</v>
      </c>
      <c r="J37" s="20"/>
      <c r="K37" s="16">
        <v>-162</v>
      </c>
      <c r="L37" s="20"/>
      <c r="M37" s="16">
        <v>748</v>
      </c>
      <c r="N37" s="20"/>
      <c r="O37" s="16">
        <v>-72</v>
      </c>
      <c r="P37" s="20"/>
      <c r="Q37" s="16">
        <v>1854</v>
      </c>
      <c r="R37" s="20"/>
      <c r="S37" s="16">
        <v>38</v>
      </c>
      <c r="T37" s="20"/>
      <c r="U37" s="16">
        <v>1510</v>
      </c>
      <c r="V37" s="20"/>
      <c r="W37" s="16">
        <v>11</v>
      </c>
      <c r="X37" s="20"/>
      <c r="Y37" s="16">
        <v>190</v>
      </c>
      <c r="Z37" s="20"/>
      <c r="AA37" s="16">
        <v>2</v>
      </c>
      <c r="AB37" s="20"/>
      <c r="AC37" s="16">
        <v>159</v>
      </c>
      <c r="AD37" s="20"/>
      <c r="AE37" s="16">
        <v>-16</v>
      </c>
      <c r="AF37" s="20"/>
      <c r="AG37" s="16">
        <v>141</v>
      </c>
      <c r="AH37" s="20"/>
      <c r="AI37" s="16">
        <v>12</v>
      </c>
    </row>
    <row r="38" spans="1:35" ht="12.75" customHeight="1">
      <c r="A38" s="51"/>
      <c r="B38" s="18"/>
      <c r="C38" s="18" t="s">
        <v>134</v>
      </c>
      <c r="D38" s="145"/>
      <c r="E38" s="16">
        <v>25093</v>
      </c>
      <c r="F38" s="20"/>
      <c r="G38" s="16">
        <v>-249</v>
      </c>
      <c r="H38" s="20"/>
      <c r="I38" s="16">
        <v>16091</v>
      </c>
      <c r="J38" s="20"/>
      <c r="K38" s="16">
        <v>-138</v>
      </c>
      <c r="L38" s="20"/>
      <c r="M38" s="16">
        <v>1423</v>
      </c>
      <c r="N38" s="20"/>
      <c r="O38" s="16">
        <v>-119</v>
      </c>
      <c r="P38" s="20"/>
      <c r="Q38" s="16">
        <v>3721</v>
      </c>
      <c r="R38" s="20"/>
      <c r="S38" s="16">
        <v>-116</v>
      </c>
      <c r="T38" s="20"/>
      <c r="U38" s="16">
        <v>2946</v>
      </c>
      <c r="V38" s="20"/>
      <c r="W38" s="16">
        <v>32</v>
      </c>
      <c r="X38" s="20"/>
      <c r="Y38" s="16">
        <v>353</v>
      </c>
      <c r="Z38" s="20"/>
      <c r="AA38" s="16">
        <v>17</v>
      </c>
      <c r="AB38" s="20"/>
      <c r="AC38" s="16">
        <v>145</v>
      </c>
      <c r="AD38" s="20"/>
      <c r="AE38" s="16">
        <v>-5</v>
      </c>
      <c r="AF38" s="20"/>
      <c r="AG38" s="16">
        <v>414</v>
      </c>
      <c r="AH38" s="20"/>
      <c r="AI38" s="16">
        <v>80</v>
      </c>
    </row>
    <row r="39" spans="1:35" ht="12.75" customHeight="1">
      <c r="A39" s="51"/>
      <c r="B39" s="18"/>
      <c r="C39" s="18" t="s">
        <v>135</v>
      </c>
      <c r="D39" s="145"/>
      <c r="E39" s="16">
        <v>13757</v>
      </c>
      <c r="F39" s="20"/>
      <c r="G39" s="16">
        <v>-127</v>
      </c>
      <c r="H39" s="20"/>
      <c r="I39" s="16">
        <v>8717</v>
      </c>
      <c r="J39" s="20"/>
      <c r="K39" s="16">
        <v>-54</v>
      </c>
      <c r="L39" s="20"/>
      <c r="M39" s="16">
        <v>859</v>
      </c>
      <c r="N39" s="20"/>
      <c r="O39" s="16">
        <v>-47</v>
      </c>
      <c r="P39" s="20"/>
      <c r="Q39" s="16">
        <v>2033</v>
      </c>
      <c r="R39" s="20"/>
      <c r="S39" s="16">
        <v>-82</v>
      </c>
      <c r="T39" s="20"/>
      <c r="U39" s="16">
        <v>1726</v>
      </c>
      <c r="V39" s="20"/>
      <c r="W39" s="16">
        <v>31</v>
      </c>
      <c r="X39" s="20"/>
      <c r="Y39" s="16">
        <v>182</v>
      </c>
      <c r="Z39" s="20"/>
      <c r="AA39" s="16">
        <v>5</v>
      </c>
      <c r="AB39" s="20"/>
      <c r="AC39" s="16">
        <v>46</v>
      </c>
      <c r="AD39" s="20"/>
      <c r="AE39" s="16">
        <v>-1</v>
      </c>
      <c r="AF39" s="20"/>
      <c r="AG39" s="16">
        <v>194</v>
      </c>
      <c r="AH39" s="20"/>
      <c r="AI39" s="16">
        <v>21</v>
      </c>
    </row>
    <row r="40" spans="1:35" ht="12.75" customHeight="1">
      <c r="A40" s="51"/>
      <c r="B40" s="18"/>
      <c r="C40" s="18" t="s">
        <v>136</v>
      </c>
      <c r="D40" s="145"/>
      <c r="E40" s="16">
        <v>7568</v>
      </c>
      <c r="F40" s="20"/>
      <c r="G40" s="16">
        <v>-38</v>
      </c>
      <c r="H40" s="20"/>
      <c r="I40" s="16">
        <v>4757</v>
      </c>
      <c r="J40" s="20"/>
      <c r="K40" s="16">
        <v>-27</v>
      </c>
      <c r="L40" s="20"/>
      <c r="M40" s="16">
        <v>380</v>
      </c>
      <c r="N40" s="20"/>
      <c r="O40" s="16">
        <v>-34</v>
      </c>
      <c r="P40" s="20"/>
      <c r="Q40" s="16">
        <v>1150</v>
      </c>
      <c r="R40" s="20"/>
      <c r="S40" s="16">
        <v>-23</v>
      </c>
      <c r="T40" s="20"/>
      <c r="U40" s="16">
        <v>1004</v>
      </c>
      <c r="V40" s="20"/>
      <c r="W40" s="16">
        <v>32</v>
      </c>
      <c r="X40" s="20"/>
      <c r="Y40" s="16">
        <v>128</v>
      </c>
      <c r="Z40" s="20"/>
      <c r="AA40" s="16">
        <v>7</v>
      </c>
      <c r="AB40" s="20"/>
      <c r="AC40" s="16">
        <v>40</v>
      </c>
      <c r="AD40" s="20"/>
      <c r="AE40" s="16">
        <v>-2</v>
      </c>
      <c r="AF40" s="20"/>
      <c r="AG40" s="16">
        <v>109</v>
      </c>
      <c r="AH40" s="20"/>
      <c r="AI40" s="16">
        <v>9</v>
      </c>
    </row>
    <row r="41" spans="1:35" ht="12.75" customHeight="1">
      <c r="A41" s="51"/>
      <c r="B41" s="18"/>
      <c r="C41" s="18" t="s">
        <v>137</v>
      </c>
      <c r="D41" s="145"/>
      <c r="E41" s="16">
        <v>34381</v>
      </c>
      <c r="F41" s="20"/>
      <c r="G41" s="16">
        <v>-159</v>
      </c>
      <c r="H41" s="20"/>
      <c r="I41" s="16">
        <v>19981</v>
      </c>
      <c r="J41" s="20"/>
      <c r="K41" s="16">
        <v>-142</v>
      </c>
      <c r="L41" s="20"/>
      <c r="M41" s="16">
        <v>1918</v>
      </c>
      <c r="N41" s="20"/>
      <c r="O41" s="16">
        <v>-185</v>
      </c>
      <c r="P41" s="20"/>
      <c r="Q41" s="16">
        <v>5422</v>
      </c>
      <c r="R41" s="20"/>
      <c r="S41" s="16">
        <v>-73</v>
      </c>
      <c r="T41" s="20"/>
      <c r="U41" s="16">
        <v>5623</v>
      </c>
      <c r="V41" s="20"/>
      <c r="W41" s="16">
        <v>81</v>
      </c>
      <c r="X41" s="20"/>
      <c r="Y41" s="16">
        <v>656</v>
      </c>
      <c r="Z41" s="20"/>
      <c r="AA41" s="16">
        <v>70</v>
      </c>
      <c r="AB41" s="20"/>
      <c r="AC41" s="16">
        <v>219</v>
      </c>
      <c r="AD41" s="20"/>
      <c r="AE41" s="16">
        <v>8</v>
      </c>
      <c r="AF41" s="20"/>
      <c r="AG41" s="16">
        <v>562</v>
      </c>
      <c r="AH41" s="20"/>
      <c r="AI41" s="16">
        <v>82</v>
      </c>
    </row>
    <row r="42" spans="1:35" ht="12.75" customHeight="1">
      <c r="A42" s="51"/>
      <c r="B42" s="18"/>
      <c r="C42" s="18" t="s">
        <v>138</v>
      </c>
      <c r="D42" s="145"/>
      <c r="E42" s="16">
        <v>15647</v>
      </c>
      <c r="F42" s="20"/>
      <c r="G42" s="16">
        <v>-175</v>
      </c>
      <c r="H42" s="20"/>
      <c r="I42" s="16">
        <v>9988</v>
      </c>
      <c r="J42" s="20"/>
      <c r="K42" s="16">
        <v>-247</v>
      </c>
      <c r="L42" s="20"/>
      <c r="M42" s="16">
        <v>1053</v>
      </c>
      <c r="N42" s="20"/>
      <c r="O42" s="16">
        <v>-91</v>
      </c>
      <c r="P42" s="20"/>
      <c r="Q42" s="16">
        <v>2288</v>
      </c>
      <c r="R42" s="20"/>
      <c r="S42" s="16">
        <v>98</v>
      </c>
      <c r="T42" s="20"/>
      <c r="U42" s="16">
        <v>1895</v>
      </c>
      <c r="V42" s="20"/>
      <c r="W42" s="16">
        <v>36</v>
      </c>
      <c r="X42" s="20"/>
      <c r="Y42" s="16">
        <v>206</v>
      </c>
      <c r="Z42" s="20"/>
      <c r="AA42" s="16">
        <v>5</v>
      </c>
      <c r="AB42" s="20"/>
      <c r="AC42" s="16">
        <v>62</v>
      </c>
      <c r="AD42" s="20"/>
      <c r="AE42" s="16">
        <v>4</v>
      </c>
      <c r="AF42" s="20"/>
      <c r="AG42" s="16">
        <v>155</v>
      </c>
      <c r="AH42" s="20"/>
      <c r="AI42" s="16">
        <v>20</v>
      </c>
    </row>
    <row r="43" spans="1:35" ht="12.75" customHeight="1">
      <c r="A43" s="51"/>
      <c r="B43" s="13" t="s">
        <v>164</v>
      </c>
      <c r="C43" s="13"/>
      <c r="D43" s="145"/>
      <c r="E43" s="11">
        <v>567861</v>
      </c>
      <c r="F43" s="44"/>
      <c r="G43" s="11">
        <v>7000</v>
      </c>
      <c r="H43" s="44"/>
      <c r="I43" s="11">
        <v>334581</v>
      </c>
      <c r="J43" s="44"/>
      <c r="K43" s="11">
        <v>3485</v>
      </c>
      <c r="L43" s="44"/>
      <c r="M43" s="11">
        <v>29023</v>
      </c>
      <c r="N43" s="44"/>
      <c r="O43" s="11">
        <v>-1622</v>
      </c>
      <c r="P43" s="44"/>
      <c r="Q43" s="11">
        <v>78059</v>
      </c>
      <c r="R43" s="44"/>
      <c r="S43" s="11">
        <v>-2459</v>
      </c>
      <c r="T43" s="44"/>
      <c r="U43" s="11">
        <v>103971</v>
      </c>
      <c r="V43" s="44"/>
      <c r="W43" s="11">
        <v>5699</v>
      </c>
      <c r="X43" s="44"/>
      <c r="Y43" s="11">
        <v>12318</v>
      </c>
      <c r="Z43" s="44"/>
      <c r="AA43" s="11">
        <v>738</v>
      </c>
      <c r="AB43" s="44"/>
      <c r="AC43" s="11">
        <v>777</v>
      </c>
      <c r="AD43" s="44"/>
      <c r="AE43" s="11">
        <v>-20</v>
      </c>
      <c r="AF43" s="44"/>
      <c r="AG43" s="11">
        <v>9132</v>
      </c>
      <c r="AH43" s="44"/>
      <c r="AI43" s="11">
        <v>1179</v>
      </c>
    </row>
    <row r="44" spans="1:35" ht="12.75" customHeight="1">
      <c r="A44" s="51"/>
      <c r="B44" s="18"/>
      <c r="C44" s="18" t="s">
        <v>139</v>
      </c>
      <c r="D44" s="145"/>
      <c r="E44" s="16">
        <v>411496</v>
      </c>
      <c r="F44" s="20"/>
      <c r="G44" s="16">
        <v>5637</v>
      </c>
      <c r="H44" s="20"/>
      <c r="I44" s="16">
        <v>242301</v>
      </c>
      <c r="J44" s="20"/>
      <c r="K44" s="16">
        <v>2826</v>
      </c>
      <c r="L44" s="20"/>
      <c r="M44" s="16">
        <v>20215</v>
      </c>
      <c r="N44" s="20"/>
      <c r="O44" s="16">
        <v>-1169</v>
      </c>
      <c r="P44" s="20"/>
      <c r="Q44" s="16">
        <v>54061</v>
      </c>
      <c r="R44" s="20"/>
      <c r="S44" s="16">
        <v>-2092</v>
      </c>
      <c r="T44" s="20"/>
      <c r="U44" s="16">
        <v>78397</v>
      </c>
      <c r="V44" s="20"/>
      <c r="W44" s="16">
        <v>4577</v>
      </c>
      <c r="X44" s="20"/>
      <c r="Y44" s="16">
        <v>8676</v>
      </c>
      <c r="Z44" s="20"/>
      <c r="AA44" s="16">
        <v>546</v>
      </c>
      <c r="AB44" s="20"/>
      <c r="AC44" s="16">
        <v>633</v>
      </c>
      <c r="AD44" s="20"/>
      <c r="AE44" s="16">
        <v>-20</v>
      </c>
      <c r="AF44" s="20"/>
      <c r="AG44" s="16">
        <v>7213</v>
      </c>
      <c r="AH44" s="20"/>
      <c r="AI44" s="16">
        <v>969</v>
      </c>
    </row>
    <row r="45" spans="1:35" ht="12.75" customHeight="1">
      <c r="A45" s="51"/>
      <c r="B45" s="18"/>
      <c r="C45" s="18" t="s">
        <v>141</v>
      </c>
      <c r="D45" s="145"/>
      <c r="E45" s="16">
        <v>63868</v>
      </c>
      <c r="F45" s="20"/>
      <c r="G45" s="16">
        <v>1285</v>
      </c>
      <c r="H45" s="20"/>
      <c r="I45" s="16">
        <v>37799</v>
      </c>
      <c r="J45" s="20"/>
      <c r="K45" s="16">
        <v>615</v>
      </c>
      <c r="L45" s="20"/>
      <c r="M45" s="16">
        <v>3509</v>
      </c>
      <c r="N45" s="20"/>
      <c r="O45" s="16">
        <v>-105</v>
      </c>
      <c r="P45" s="20"/>
      <c r="Q45" s="16">
        <v>9562</v>
      </c>
      <c r="R45" s="20"/>
      <c r="S45" s="16">
        <v>54</v>
      </c>
      <c r="T45" s="20"/>
      <c r="U45" s="16">
        <v>10598</v>
      </c>
      <c r="V45" s="20"/>
      <c r="W45" s="16">
        <v>467</v>
      </c>
      <c r="X45" s="20"/>
      <c r="Y45" s="16">
        <v>1525</v>
      </c>
      <c r="Z45" s="20"/>
      <c r="AA45" s="16">
        <v>114</v>
      </c>
      <c r="AB45" s="20"/>
      <c r="AC45" s="16">
        <v>37</v>
      </c>
      <c r="AD45" s="20"/>
      <c r="AE45" s="16">
        <v>5</v>
      </c>
      <c r="AF45" s="20"/>
      <c r="AG45" s="16">
        <v>838</v>
      </c>
      <c r="AH45" s="20"/>
      <c r="AI45" s="16">
        <v>135</v>
      </c>
    </row>
    <row r="46" spans="1:35" ht="12.75" customHeight="1">
      <c r="A46" s="51"/>
      <c r="B46" s="18"/>
      <c r="C46" s="18" t="s">
        <v>142</v>
      </c>
      <c r="D46" s="145"/>
      <c r="E46" s="16">
        <v>36675</v>
      </c>
      <c r="F46" s="20"/>
      <c r="G46" s="16">
        <v>-333</v>
      </c>
      <c r="H46" s="20"/>
      <c r="I46" s="16">
        <v>21029</v>
      </c>
      <c r="J46" s="20"/>
      <c r="K46" s="16">
        <v>-387</v>
      </c>
      <c r="L46" s="20"/>
      <c r="M46" s="16">
        <v>1834</v>
      </c>
      <c r="N46" s="20"/>
      <c r="O46" s="16">
        <v>-183</v>
      </c>
      <c r="P46" s="20"/>
      <c r="Q46" s="16">
        <v>5532</v>
      </c>
      <c r="R46" s="20"/>
      <c r="S46" s="16">
        <v>-127</v>
      </c>
      <c r="T46" s="20"/>
      <c r="U46" s="16">
        <v>6939</v>
      </c>
      <c r="V46" s="20"/>
      <c r="W46" s="16">
        <v>331</v>
      </c>
      <c r="X46" s="20"/>
      <c r="Y46" s="16">
        <v>843</v>
      </c>
      <c r="Z46" s="20"/>
      <c r="AA46" s="16">
        <v>10</v>
      </c>
      <c r="AB46" s="20"/>
      <c r="AC46" s="16">
        <v>50</v>
      </c>
      <c r="AD46" s="20"/>
      <c r="AE46" s="16">
        <v>-5</v>
      </c>
      <c r="AF46" s="20"/>
      <c r="AG46" s="16">
        <v>448</v>
      </c>
      <c r="AH46" s="20"/>
      <c r="AI46" s="16">
        <v>28</v>
      </c>
    </row>
    <row r="47" spans="1:35" ht="12.75" customHeight="1">
      <c r="A47" s="51"/>
      <c r="B47" s="18"/>
      <c r="C47" s="18" t="s">
        <v>143</v>
      </c>
      <c r="D47" s="145"/>
      <c r="E47" s="16">
        <v>55822</v>
      </c>
      <c r="F47" s="20"/>
      <c r="G47" s="16">
        <v>411</v>
      </c>
      <c r="H47" s="20"/>
      <c r="I47" s="16">
        <v>33452</v>
      </c>
      <c r="J47" s="20"/>
      <c r="K47" s="16">
        <v>431</v>
      </c>
      <c r="L47" s="20"/>
      <c r="M47" s="16">
        <v>3465</v>
      </c>
      <c r="N47" s="20"/>
      <c r="O47" s="16">
        <v>-165</v>
      </c>
      <c r="P47" s="20"/>
      <c r="Q47" s="16">
        <v>8904</v>
      </c>
      <c r="R47" s="20"/>
      <c r="S47" s="16">
        <v>-294</v>
      </c>
      <c r="T47" s="20"/>
      <c r="U47" s="16">
        <v>8037</v>
      </c>
      <c r="V47" s="20"/>
      <c r="W47" s="16">
        <v>324</v>
      </c>
      <c r="X47" s="20"/>
      <c r="Y47" s="16">
        <v>1274</v>
      </c>
      <c r="Z47" s="20"/>
      <c r="AA47" s="16">
        <v>68</v>
      </c>
      <c r="AB47" s="20"/>
      <c r="AC47" s="16">
        <v>57</v>
      </c>
      <c r="AD47" s="20"/>
      <c r="AE47" s="16">
        <v>0</v>
      </c>
      <c r="AF47" s="20"/>
      <c r="AG47" s="16">
        <v>633</v>
      </c>
      <c r="AH47" s="20"/>
      <c r="AI47" s="16">
        <v>47</v>
      </c>
    </row>
    <row r="48" spans="1:35" ht="12.75" customHeight="1">
      <c r="A48" s="51"/>
      <c r="B48" s="13" t="s">
        <v>144</v>
      </c>
      <c r="C48" s="13"/>
      <c r="D48" s="145"/>
      <c r="E48" s="11">
        <v>378733</v>
      </c>
      <c r="F48" s="44"/>
      <c r="G48" s="11">
        <v>10104</v>
      </c>
      <c r="H48" s="44"/>
      <c r="I48" s="11">
        <v>214832</v>
      </c>
      <c r="J48" s="44"/>
      <c r="K48" s="11">
        <v>6900</v>
      </c>
      <c r="L48" s="44"/>
      <c r="M48" s="11">
        <v>20436</v>
      </c>
      <c r="N48" s="44"/>
      <c r="O48" s="11">
        <v>-631</v>
      </c>
      <c r="P48" s="44"/>
      <c r="Q48" s="11">
        <v>55858</v>
      </c>
      <c r="R48" s="44"/>
      <c r="S48" s="11">
        <v>-633</v>
      </c>
      <c r="T48" s="44"/>
      <c r="U48" s="11">
        <v>70280</v>
      </c>
      <c r="V48" s="44"/>
      <c r="W48" s="11">
        <v>3150</v>
      </c>
      <c r="X48" s="44"/>
      <c r="Y48" s="11">
        <v>9398</v>
      </c>
      <c r="Z48" s="44"/>
      <c r="AA48" s="11">
        <v>625</v>
      </c>
      <c r="AB48" s="44"/>
      <c r="AC48" s="11">
        <v>627</v>
      </c>
      <c r="AD48" s="44"/>
      <c r="AE48" s="11">
        <v>-10</v>
      </c>
      <c r="AF48" s="44"/>
      <c r="AG48" s="11">
        <v>7302</v>
      </c>
      <c r="AH48" s="44"/>
      <c r="AI48" s="11">
        <v>703</v>
      </c>
    </row>
    <row r="49" spans="1:35" ht="12.75" customHeight="1">
      <c r="A49" s="51"/>
      <c r="B49" s="18"/>
      <c r="C49" s="18" t="s">
        <v>146</v>
      </c>
      <c r="D49" s="145"/>
      <c r="E49" s="16">
        <v>145760</v>
      </c>
      <c r="F49" s="20"/>
      <c r="G49" s="16">
        <v>4101</v>
      </c>
      <c r="H49" s="20"/>
      <c r="I49" s="16">
        <v>85127</v>
      </c>
      <c r="J49" s="20"/>
      <c r="K49" s="16">
        <v>2356</v>
      </c>
      <c r="L49" s="20"/>
      <c r="M49" s="16">
        <v>7616</v>
      </c>
      <c r="N49" s="20"/>
      <c r="O49" s="16">
        <v>-162</v>
      </c>
      <c r="P49" s="20"/>
      <c r="Q49" s="16">
        <v>17139</v>
      </c>
      <c r="R49" s="20"/>
      <c r="S49" s="16">
        <v>110</v>
      </c>
      <c r="T49" s="20"/>
      <c r="U49" s="16">
        <v>29882</v>
      </c>
      <c r="V49" s="20"/>
      <c r="W49" s="16">
        <v>1260</v>
      </c>
      <c r="X49" s="20"/>
      <c r="Y49" s="16">
        <v>3504</v>
      </c>
      <c r="Z49" s="20"/>
      <c r="AA49" s="16">
        <v>272</v>
      </c>
      <c r="AB49" s="20"/>
      <c r="AC49" s="16">
        <v>160</v>
      </c>
      <c r="AD49" s="20"/>
      <c r="AE49" s="16">
        <v>-5</v>
      </c>
      <c r="AF49" s="20"/>
      <c r="AG49" s="16">
        <v>2332</v>
      </c>
      <c r="AH49" s="20"/>
      <c r="AI49" s="16">
        <v>270</v>
      </c>
    </row>
    <row r="50" spans="1:35" ht="12.75" customHeight="1">
      <c r="A50" s="51"/>
      <c r="B50" s="18"/>
      <c r="C50" s="18" t="s">
        <v>145</v>
      </c>
      <c r="D50" s="145"/>
      <c r="E50" s="16">
        <v>42698</v>
      </c>
      <c r="F50" s="20"/>
      <c r="G50" s="16">
        <v>822</v>
      </c>
      <c r="H50" s="20"/>
      <c r="I50" s="16">
        <v>23811</v>
      </c>
      <c r="J50" s="20"/>
      <c r="K50" s="16">
        <v>615</v>
      </c>
      <c r="L50" s="20"/>
      <c r="M50" s="16">
        <v>2328</v>
      </c>
      <c r="N50" s="20"/>
      <c r="O50" s="16">
        <v>-58</v>
      </c>
      <c r="P50" s="20"/>
      <c r="Q50" s="16">
        <v>7174</v>
      </c>
      <c r="R50" s="20"/>
      <c r="S50" s="16">
        <v>-94</v>
      </c>
      <c r="T50" s="20"/>
      <c r="U50" s="16">
        <v>7399</v>
      </c>
      <c r="V50" s="20"/>
      <c r="W50" s="16">
        <v>202</v>
      </c>
      <c r="X50" s="20"/>
      <c r="Y50" s="16">
        <v>1210</v>
      </c>
      <c r="Z50" s="20"/>
      <c r="AA50" s="16">
        <v>61</v>
      </c>
      <c r="AB50" s="20"/>
      <c r="AC50" s="16">
        <v>88</v>
      </c>
      <c r="AD50" s="20"/>
      <c r="AE50" s="16">
        <v>0</v>
      </c>
      <c r="AF50" s="20"/>
      <c r="AG50" s="16">
        <v>688</v>
      </c>
      <c r="AH50" s="20"/>
      <c r="AI50" s="16">
        <v>96</v>
      </c>
    </row>
    <row r="51" spans="1:35" ht="12.75" customHeight="1">
      <c r="A51" s="51"/>
      <c r="B51" s="18"/>
      <c r="C51" s="18" t="s">
        <v>147</v>
      </c>
      <c r="D51" s="145"/>
      <c r="E51" s="16">
        <v>190275</v>
      </c>
      <c r="F51" s="20"/>
      <c r="G51" s="16">
        <v>5181</v>
      </c>
      <c r="H51" s="20"/>
      <c r="I51" s="16">
        <v>105894</v>
      </c>
      <c r="J51" s="20"/>
      <c r="K51" s="16">
        <v>3929</v>
      </c>
      <c r="L51" s="20"/>
      <c r="M51" s="16">
        <v>10492</v>
      </c>
      <c r="N51" s="20"/>
      <c r="O51" s="16">
        <v>-411</v>
      </c>
      <c r="P51" s="20"/>
      <c r="Q51" s="16">
        <v>31545</v>
      </c>
      <c r="R51" s="20"/>
      <c r="S51" s="16">
        <v>-649</v>
      </c>
      <c r="T51" s="20"/>
      <c r="U51" s="16">
        <v>32999</v>
      </c>
      <c r="V51" s="20"/>
      <c r="W51" s="16">
        <v>1688</v>
      </c>
      <c r="X51" s="20"/>
      <c r="Y51" s="16">
        <v>4684</v>
      </c>
      <c r="Z51" s="20"/>
      <c r="AA51" s="16">
        <v>292</v>
      </c>
      <c r="AB51" s="20"/>
      <c r="AC51" s="16">
        <v>379</v>
      </c>
      <c r="AD51" s="20"/>
      <c r="AE51" s="16">
        <v>-5</v>
      </c>
      <c r="AF51" s="20"/>
      <c r="AG51" s="16">
        <v>4282</v>
      </c>
      <c r="AH51" s="20"/>
      <c r="AI51" s="16">
        <v>337</v>
      </c>
    </row>
    <row r="52" spans="1:35" ht="12.75" customHeight="1">
      <c r="A52" s="51"/>
      <c r="B52" s="13" t="s">
        <v>148</v>
      </c>
      <c r="C52" s="13"/>
      <c r="D52" s="145"/>
      <c r="E52" s="11">
        <v>80305</v>
      </c>
      <c r="F52" s="44"/>
      <c r="G52" s="11">
        <v>-109</v>
      </c>
      <c r="H52" s="44"/>
      <c r="I52" s="11">
        <v>55096</v>
      </c>
      <c r="J52" s="44"/>
      <c r="K52" s="11">
        <v>-193</v>
      </c>
      <c r="L52" s="44"/>
      <c r="M52" s="11">
        <v>5031</v>
      </c>
      <c r="N52" s="44"/>
      <c r="O52" s="11">
        <v>-42</v>
      </c>
      <c r="P52" s="44"/>
      <c r="Q52" s="11">
        <v>9856</v>
      </c>
      <c r="R52" s="44"/>
      <c r="S52" s="11">
        <v>-345</v>
      </c>
      <c r="T52" s="44"/>
      <c r="U52" s="11">
        <v>8410</v>
      </c>
      <c r="V52" s="44"/>
      <c r="W52" s="11">
        <v>202</v>
      </c>
      <c r="X52" s="44"/>
      <c r="Y52" s="11">
        <v>797</v>
      </c>
      <c r="Z52" s="44"/>
      <c r="AA52" s="11">
        <v>53</v>
      </c>
      <c r="AB52" s="44"/>
      <c r="AC52" s="11">
        <v>202</v>
      </c>
      <c r="AD52" s="44"/>
      <c r="AE52" s="11">
        <v>8</v>
      </c>
      <c r="AF52" s="44"/>
      <c r="AG52" s="11">
        <v>913</v>
      </c>
      <c r="AH52" s="44"/>
      <c r="AI52" s="11">
        <v>208</v>
      </c>
    </row>
    <row r="53" spans="1:35" ht="12.75" customHeight="1">
      <c r="A53" s="51"/>
      <c r="B53" s="18"/>
      <c r="C53" s="18" t="s">
        <v>149</v>
      </c>
      <c r="D53" s="145"/>
      <c r="E53" s="16">
        <v>49477</v>
      </c>
      <c r="F53" s="20"/>
      <c r="G53" s="16">
        <v>-150</v>
      </c>
      <c r="H53" s="20"/>
      <c r="I53" s="16">
        <v>33912</v>
      </c>
      <c r="J53" s="20"/>
      <c r="K53" s="16">
        <v>-207</v>
      </c>
      <c r="L53" s="20"/>
      <c r="M53" s="16">
        <v>2996</v>
      </c>
      <c r="N53" s="20"/>
      <c r="O53" s="16">
        <v>-23</v>
      </c>
      <c r="P53" s="20"/>
      <c r="Q53" s="16">
        <v>5892</v>
      </c>
      <c r="R53" s="20"/>
      <c r="S53" s="16">
        <v>-241</v>
      </c>
      <c r="T53" s="20"/>
      <c r="U53" s="16">
        <v>5529</v>
      </c>
      <c r="V53" s="20"/>
      <c r="W53" s="16">
        <v>182</v>
      </c>
      <c r="X53" s="20"/>
      <c r="Y53" s="16">
        <v>521</v>
      </c>
      <c r="Z53" s="20"/>
      <c r="AA53" s="16">
        <v>34</v>
      </c>
      <c r="AB53" s="20"/>
      <c r="AC53" s="16">
        <v>95</v>
      </c>
      <c r="AD53" s="20"/>
      <c r="AE53" s="16">
        <v>-6</v>
      </c>
      <c r="AF53" s="20"/>
      <c r="AG53" s="16">
        <v>532</v>
      </c>
      <c r="AH53" s="20"/>
      <c r="AI53" s="16">
        <v>111</v>
      </c>
    </row>
    <row r="54" spans="1:35" ht="12.75" customHeight="1">
      <c r="A54" s="51"/>
      <c r="B54" s="18"/>
      <c r="C54" s="18" t="s">
        <v>150</v>
      </c>
      <c r="D54" s="145"/>
      <c r="E54" s="16">
        <v>30828</v>
      </c>
      <c r="F54" s="20"/>
      <c r="G54" s="16">
        <v>41</v>
      </c>
      <c r="H54" s="20"/>
      <c r="I54" s="16">
        <v>21184</v>
      </c>
      <c r="J54" s="20"/>
      <c r="K54" s="16">
        <v>14</v>
      </c>
      <c r="L54" s="20"/>
      <c r="M54" s="16">
        <v>2035</v>
      </c>
      <c r="N54" s="20"/>
      <c r="O54" s="16">
        <v>-19</v>
      </c>
      <c r="P54" s="20"/>
      <c r="Q54" s="16">
        <v>3964</v>
      </c>
      <c r="R54" s="20"/>
      <c r="S54" s="16">
        <v>-104</v>
      </c>
      <c r="T54" s="20"/>
      <c r="U54" s="16">
        <v>2881</v>
      </c>
      <c r="V54" s="20"/>
      <c r="W54" s="16">
        <v>20</v>
      </c>
      <c r="X54" s="20"/>
      <c r="Y54" s="16">
        <v>276</v>
      </c>
      <c r="Z54" s="20"/>
      <c r="AA54" s="16">
        <v>19</v>
      </c>
      <c r="AB54" s="20"/>
      <c r="AC54" s="16">
        <v>107</v>
      </c>
      <c r="AD54" s="20"/>
      <c r="AE54" s="16">
        <v>14</v>
      </c>
      <c r="AF54" s="20"/>
      <c r="AG54" s="16">
        <v>381</v>
      </c>
      <c r="AH54" s="20"/>
      <c r="AI54" s="16">
        <v>97</v>
      </c>
    </row>
    <row r="55" spans="1:35" ht="12.75" customHeight="1">
      <c r="A55" s="51"/>
      <c r="B55" s="13" t="s">
        <v>151</v>
      </c>
      <c r="C55" s="13"/>
      <c r="D55" s="145"/>
      <c r="E55" s="11">
        <v>211325</v>
      </c>
      <c r="F55" s="44"/>
      <c r="G55" s="11">
        <v>-1402</v>
      </c>
      <c r="H55" s="44"/>
      <c r="I55" s="11">
        <v>127355</v>
      </c>
      <c r="J55" s="44"/>
      <c r="K55" s="11">
        <v>-1501</v>
      </c>
      <c r="L55" s="44"/>
      <c r="M55" s="11">
        <v>13628</v>
      </c>
      <c r="N55" s="44"/>
      <c r="O55" s="11">
        <v>-1017</v>
      </c>
      <c r="P55" s="44"/>
      <c r="Q55" s="11">
        <v>35658</v>
      </c>
      <c r="R55" s="44"/>
      <c r="S55" s="11">
        <v>-611</v>
      </c>
      <c r="T55" s="44"/>
      <c r="U55" s="11">
        <v>27157</v>
      </c>
      <c r="V55" s="44"/>
      <c r="W55" s="11">
        <v>979</v>
      </c>
      <c r="X55" s="44"/>
      <c r="Y55" s="11">
        <v>4042</v>
      </c>
      <c r="Z55" s="44"/>
      <c r="AA55" s="11">
        <v>164</v>
      </c>
      <c r="AB55" s="44"/>
      <c r="AC55" s="11">
        <v>279</v>
      </c>
      <c r="AD55" s="44"/>
      <c r="AE55" s="11">
        <v>-20</v>
      </c>
      <c r="AF55" s="44"/>
      <c r="AG55" s="11">
        <v>3206</v>
      </c>
      <c r="AH55" s="44"/>
      <c r="AI55" s="11">
        <v>604</v>
      </c>
    </row>
    <row r="56" spans="1:35" ht="12.75" customHeight="1">
      <c r="A56" s="51"/>
      <c r="B56" s="18"/>
      <c r="C56" s="18" t="s">
        <v>153</v>
      </c>
      <c r="D56" s="145"/>
      <c r="E56" s="16">
        <v>86847</v>
      </c>
      <c r="F56" s="20"/>
      <c r="G56" s="16">
        <v>-298</v>
      </c>
      <c r="H56" s="20"/>
      <c r="I56" s="16">
        <v>52651</v>
      </c>
      <c r="J56" s="20"/>
      <c r="K56" s="16">
        <v>-345</v>
      </c>
      <c r="L56" s="20"/>
      <c r="M56" s="16">
        <v>6035</v>
      </c>
      <c r="N56" s="20"/>
      <c r="O56" s="16">
        <v>-357</v>
      </c>
      <c r="P56" s="20"/>
      <c r="Q56" s="16">
        <v>12766</v>
      </c>
      <c r="R56" s="20"/>
      <c r="S56" s="16">
        <v>-279</v>
      </c>
      <c r="T56" s="20"/>
      <c r="U56" s="16">
        <v>12206</v>
      </c>
      <c r="V56" s="20"/>
      <c r="W56" s="16">
        <v>384</v>
      </c>
      <c r="X56" s="20"/>
      <c r="Y56" s="16">
        <v>1756</v>
      </c>
      <c r="Z56" s="20"/>
      <c r="AA56" s="16">
        <v>66</v>
      </c>
      <c r="AB56" s="20"/>
      <c r="AC56" s="16">
        <v>149</v>
      </c>
      <c r="AD56" s="20"/>
      <c r="AE56" s="16">
        <v>-11</v>
      </c>
      <c r="AF56" s="20"/>
      <c r="AG56" s="16">
        <v>1284</v>
      </c>
      <c r="AH56" s="20"/>
      <c r="AI56" s="16">
        <v>244</v>
      </c>
    </row>
    <row r="57" spans="1:35" ht="12.75" customHeight="1">
      <c r="A57" s="51"/>
      <c r="B57" s="18"/>
      <c r="C57" s="18" t="s">
        <v>152</v>
      </c>
      <c r="D57" s="145"/>
      <c r="E57" s="16">
        <v>30806</v>
      </c>
      <c r="F57" s="20"/>
      <c r="G57" s="16">
        <v>-691</v>
      </c>
      <c r="H57" s="20"/>
      <c r="I57" s="16">
        <v>19136</v>
      </c>
      <c r="J57" s="20"/>
      <c r="K57" s="16">
        <v>-480</v>
      </c>
      <c r="L57" s="20"/>
      <c r="M57" s="16">
        <v>2344</v>
      </c>
      <c r="N57" s="20"/>
      <c r="O57" s="16">
        <v>-200</v>
      </c>
      <c r="P57" s="20"/>
      <c r="Q57" s="16">
        <v>5661</v>
      </c>
      <c r="R57" s="20"/>
      <c r="S57" s="16">
        <v>-186</v>
      </c>
      <c r="T57" s="20"/>
      <c r="U57" s="16">
        <v>2605</v>
      </c>
      <c r="V57" s="20"/>
      <c r="W57" s="16">
        <v>129</v>
      </c>
      <c r="X57" s="20"/>
      <c r="Y57" s="16">
        <v>462</v>
      </c>
      <c r="Z57" s="20"/>
      <c r="AA57" s="16">
        <v>14</v>
      </c>
      <c r="AB57" s="20"/>
      <c r="AC57" s="16">
        <v>41</v>
      </c>
      <c r="AD57" s="20"/>
      <c r="AE57" s="16">
        <v>-3</v>
      </c>
      <c r="AF57" s="20"/>
      <c r="AG57" s="16">
        <v>557</v>
      </c>
      <c r="AH57" s="20"/>
      <c r="AI57" s="16">
        <v>35</v>
      </c>
    </row>
    <row r="58" spans="1:35" ht="12.75" customHeight="1">
      <c r="A58" s="51"/>
      <c r="B58" s="18"/>
      <c r="C58" s="18" t="s">
        <v>154</v>
      </c>
      <c r="D58" s="145"/>
      <c r="E58" s="16">
        <v>22148</v>
      </c>
      <c r="F58" s="20"/>
      <c r="G58" s="16">
        <v>-223</v>
      </c>
      <c r="H58" s="20"/>
      <c r="I58" s="16">
        <v>13988</v>
      </c>
      <c r="J58" s="20"/>
      <c r="K58" s="16">
        <v>-182</v>
      </c>
      <c r="L58" s="20"/>
      <c r="M58" s="16">
        <v>1384</v>
      </c>
      <c r="N58" s="20"/>
      <c r="O58" s="16">
        <v>-118</v>
      </c>
      <c r="P58" s="20"/>
      <c r="Q58" s="16">
        <v>4429</v>
      </c>
      <c r="R58" s="20"/>
      <c r="S58" s="16">
        <v>-104</v>
      </c>
      <c r="T58" s="20"/>
      <c r="U58" s="16">
        <v>1695</v>
      </c>
      <c r="V58" s="20"/>
      <c r="W58" s="16">
        <v>115</v>
      </c>
      <c r="X58" s="20"/>
      <c r="Y58" s="16">
        <v>268</v>
      </c>
      <c r="Z58" s="20"/>
      <c r="AA58" s="16">
        <v>17</v>
      </c>
      <c r="AB58" s="20"/>
      <c r="AC58" s="16">
        <v>39</v>
      </c>
      <c r="AD58" s="20"/>
      <c r="AE58" s="16">
        <v>-1</v>
      </c>
      <c r="AF58" s="20"/>
      <c r="AG58" s="16">
        <v>345</v>
      </c>
      <c r="AH58" s="20"/>
      <c r="AI58" s="16">
        <v>50</v>
      </c>
    </row>
    <row r="59" spans="1:35" ht="12.75" customHeight="1">
      <c r="A59" s="51"/>
      <c r="B59" s="18"/>
      <c r="C59" s="18" t="s">
        <v>155</v>
      </c>
      <c r="D59" s="145"/>
      <c r="E59" s="16">
        <v>71524</v>
      </c>
      <c r="F59" s="20"/>
      <c r="G59" s="16">
        <v>-190</v>
      </c>
      <c r="H59" s="20"/>
      <c r="I59" s="16">
        <v>41580</v>
      </c>
      <c r="J59" s="20"/>
      <c r="K59" s="16">
        <v>-494</v>
      </c>
      <c r="L59" s="20"/>
      <c r="M59" s="16">
        <v>3865</v>
      </c>
      <c r="N59" s="20"/>
      <c r="O59" s="16">
        <v>-342</v>
      </c>
      <c r="P59" s="20"/>
      <c r="Q59" s="16">
        <v>12802</v>
      </c>
      <c r="R59" s="20"/>
      <c r="S59" s="16">
        <v>-42</v>
      </c>
      <c r="T59" s="20"/>
      <c r="U59" s="16">
        <v>10651</v>
      </c>
      <c r="V59" s="20"/>
      <c r="W59" s="16">
        <v>351</v>
      </c>
      <c r="X59" s="20"/>
      <c r="Y59" s="16">
        <v>1556</v>
      </c>
      <c r="Z59" s="20"/>
      <c r="AA59" s="16">
        <v>67</v>
      </c>
      <c r="AB59" s="20"/>
      <c r="AC59" s="16">
        <v>50</v>
      </c>
      <c r="AD59" s="20"/>
      <c r="AE59" s="16">
        <v>-5</v>
      </c>
      <c r="AF59" s="20"/>
      <c r="AG59" s="16">
        <v>1020</v>
      </c>
      <c r="AH59" s="20"/>
      <c r="AI59" s="16">
        <v>275</v>
      </c>
    </row>
    <row r="60" spans="1:35" ht="12.75" customHeight="1">
      <c r="A60" s="51"/>
      <c r="B60" s="13" t="s">
        <v>160</v>
      </c>
      <c r="C60" s="13"/>
      <c r="D60" s="145"/>
      <c r="E60" s="11">
        <v>436551</v>
      </c>
      <c r="F60" s="44"/>
      <c r="G60" s="11">
        <v>10337</v>
      </c>
      <c r="H60" s="44"/>
      <c r="I60" s="11">
        <v>254566</v>
      </c>
      <c r="J60" s="44"/>
      <c r="K60" s="11">
        <v>4552</v>
      </c>
      <c r="L60" s="44"/>
      <c r="M60" s="11">
        <v>14512</v>
      </c>
      <c r="N60" s="44"/>
      <c r="O60" s="11">
        <v>-480</v>
      </c>
      <c r="P60" s="44"/>
      <c r="Q60" s="11">
        <v>51542</v>
      </c>
      <c r="R60" s="44"/>
      <c r="S60" s="11">
        <v>-804</v>
      </c>
      <c r="T60" s="44"/>
      <c r="U60" s="11">
        <v>95867</v>
      </c>
      <c r="V60" s="44"/>
      <c r="W60" s="11">
        <v>5251</v>
      </c>
      <c r="X60" s="44"/>
      <c r="Y60" s="11">
        <v>8102</v>
      </c>
      <c r="Z60" s="44"/>
      <c r="AA60" s="11">
        <v>569</v>
      </c>
      <c r="AB60" s="44"/>
      <c r="AC60" s="11">
        <v>2277</v>
      </c>
      <c r="AD60" s="44"/>
      <c r="AE60" s="11">
        <v>-16</v>
      </c>
      <c r="AF60" s="44"/>
      <c r="AG60" s="11">
        <v>9685</v>
      </c>
      <c r="AH60" s="44"/>
      <c r="AI60" s="11">
        <v>1265</v>
      </c>
    </row>
    <row r="61" spans="1:35" ht="12.75" customHeight="1">
      <c r="A61" s="51"/>
      <c r="B61" s="13" t="s">
        <v>161</v>
      </c>
      <c r="C61" s="13"/>
      <c r="D61" s="145"/>
      <c r="E61" s="11">
        <v>104814</v>
      </c>
      <c r="F61" s="44"/>
      <c r="G61" s="11">
        <v>1602</v>
      </c>
      <c r="H61" s="44"/>
      <c r="I61" s="11">
        <v>60975</v>
      </c>
      <c r="J61" s="44"/>
      <c r="K61" s="11">
        <v>946</v>
      </c>
      <c r="L61" s="44"/>
      <c r="M61" s="11">
        <v>5584</v>
      </c>
      <c r="N61" s="44"/>
      <c r="O61" s="11">
        <v>-196</v>
      </c>
      <c r="P61" s="44"/>
      <c r="Q61" s="11">
        <v>18266</v>
      </c>
      <c r="R61" s="44"/>
      <c r="S61" s="11">
        <v>22</v>
      </c>
      <c r="T61" s="44"/>
      <c r="U61" s="11">
        <v>16004</v>
      </c>
      <c r="V61" s="44"/>
      <c r="W61" s="11">
        <v>439</v>
      </c>
      <c r="X61" s="44"/>
      <c r="Y61" s="11">
        <v>2133</v>
      </c>
      <c r="Z61" s="44"/>
      <c r="AA61" s="11">
        <v>155</v>
      </c>
      <c r="AB61" s="44"/>
      <c r="AC61" s="11">
        <v>186</v>
      </c>
      <c r="AD61" s="44"/>
      <c r="AE61" s="11">
        <v>-3</v>
      </c>
      <c r="AF61" s="44"/>
      <c r="AG61" s="11">
        <v>1666</v>
      </c>
      <c r="AH61" s="44"/>
      <c r="AI61" s="11">
        <v>239</v>
      </c>
    </row>
    <row r="62" spans="1:35" ht="12.75" customHeight="1">
      <c r="A62" s="51"/>
      <c r="B62" s="13" t="s">
        <v>162</v>
      </c>
      <c r="C62" s="13"/>
      <c r="D62" s="145"/>
      <c r="E62" s="11">
        <v>46366</v>
      </c>
      <c r="F62" s="44"/>
      <c r="G62" s="11">
        <v>-226</v>
      </c>
      <c r="H62" s="44"/>
      <c r="I62" s="11">
        <v>25584</v>
      </c>
      <c r="J62" s="44"/>
      <c r="K62" s="11">
        <v>-329</v>
      </c>
      <c r="L62" s="44"/>
      <c r="M62" s="11">
        <v>2213</v>
      </c>
      <c r="N62" s="44"/>
      <c r="O62" s="11">
        <v>-173</v>
      </c>
      <c r="P62" s="44"/>
      <c r="Q62" s="11">
        <v>14422</v>
      </c>
      <c r="R62" s="44"/>
      <c r="S62" s="11">
        <v>-87</v>
      </c>
      <c r="T62" s="44"/>
      <c r="U62" s="11">
        <v>2313</v>
      </c>
      <c r="V62" s="44"/>
      <c r="W62" s="11">
        <v>143</v>
      </c>
      <c r="X62" s="44"/>
      <c r="Y62" s="11">
        <v>922</v>
      </c>
      <c r="Z62" s="44"/>
      <c r="AA62" s="11">
        <v>86</v>
      </c>
      <c r="AB62" s="44"/>
      <c r="AC62" s="11">
        <v>153</v>
      </c>
      <c r="AD62" s="44"/>
      <c r="AE62" s="11">
        <v>4</v>
      </c>
      <c r="AF62" s="44"/>
      <c r="AG62" s="11">
        <v>759</v>
      </c>
      <c r="AH62" s="44"/>
      <c r="AI62" s="11">
        <v>130</v>
      </c>
    </row>
    <row r="63" spans="1:35" ht="12.75" customHeight="1">
      <c r="A63" s="51"/>
      <c r="B63" s="13" t="s">
        <v>163</v>
      </c>
      <c r="C63" s="13"/>
      <c r="D63" s="145"/>
      <c r="E63" s="11">
        <v>166624</v>
      </c>
      <c r="F63" s="44"/>
      <c r="G63" s="11">
        <v>-201</v>
      </c>
      <c r="H63" s="44"/>
      <c r="I63" s="11">
        <v>75601</v>
      </c>
      <c r="J63" s="44"/>
      <c r="K63" s="11">
        <v>-69</v>
      </c>
      <c r="L63" s="44"/>
      <c r="M63" s="11">
        <v>6076</v>
      </c>
      <c r="N63" s="44"/>
      <c r="O63" s="11">
        <v>-529</v>
      </c>
      <c r="P63" s="44"/>
      <c r="Q63" s="11">
        <v>65581</v>
      </c>
      <c r="R63" s="44"/>
      <c r="S63" s="11">
        <v>-665</v>
      </c>
      <c r="T63" s="44"/>
      <c r="U63" s="11">
        <v>14293</v>
      </c>
      <c r="V63" s="44"/>
      <c r="W63" s="11">
        <v>372</v>
      </c>
      <c r="X63" s="44"/>
      <c r="Y63" s="11">
        <v>2567</v>
      </c>
      <c r="Z63" s="44"/>
      <c r="AA63" s="11">
        <v>199</v>
      </c>
      <c r="AB63" s="44"/>
      <c r="AC63" s="11">
        <v>378</v>
      </c>
      <c r="AD63" s="44"/>
      <c r="AE63" s="11">
        <v>-15</v>
      </c>
      <c r="AF63" s="44"/>
      <c r="AG63" s="11">
        <v>2128</v>
      </c>
      <c r="AH63" s="44"/>
      <c r="AI63" s="11">
        <v>506</v>
      </c>
    </row>
    <row r="64" spans="1:35" ht="12.75" customHeight="1">
      <c r="A64" s="51"/>
      <c r="B64" s="18"/>
      <c r="C64" s="18" t="s">
        <v>156</v>
      </c>
      <c r="D64" s="145"/>
      <c r="E64" s="16">
        <v>19764</v>
      </c>
      <c r="F64" s="20"/>
      <c r="G64" s="16">
        <v>-149</v>
      </c>
      <c r="H64" s="20"/>
      <c r="I64" s="16">
        <v>10356</v>
      </c>
      <c r="J64" s="20"/>
      <c r="K64" s="16">
        <v>32</v>
      </c>
      <c r="L64" s="20"/>
      <c r="M64" s="16">
        <v>840</v>
      </c>
      <c r="N64" s="20"/>
      <c r="O64" s="16">
        <v>-102</v>
      </c>
      <c r="P64" s="20"/>
      <c r="Q64" s="16">
        <v>5566</v>
      </c>
      <c r="R64" s="20"/>
      <c r="S64" s="16">
        <v>-252</v>
      </c>
      <c r="T64" s="20"/>
      <c r="U64" s="16">
        <v>2179</v>
      </c>
      <c r="V64" s="20"/>
      <c r="W64" s="16">
        <v>28</v>
      </c>
      <c r="X64" s="20"/>
      <c r="Y64" s="16">
        <v>330</v>
      </c>
      <c r="Z64" s="20"/>
      <c r="AA64" s="16">
        <v>16</v>
      </c>
      <c r="AB64" s="20"/>
      <c r="AC64" s="16">
        <v>91</v>
      </c>
      <c r="AD64" s="20"/>
      <c r="AE64" s="16">
        <v>-2</v>
      </c>
      <c r="AF64" s="20"/>
      <c r="AG64" s="16">
        <v>402</v>
      </c>
      <c r="AH64" s="20"/>
      <c r="AI64" s="16">
        <v>131</v>
      </c>
    </row>
    <row r="65" spans="1:35" ht="12.75" customHeight="1">
      <c r="A65" s="51"/>
      <c r="B65" s="18"/>
      <c r="C65" s="18" t="s">
        <v>157</v>
      </c>
      <c r="D65" s="145"/>
      <c r="E65" s="16">
        <v>81396</v>
      </c>
      <c r="F65" s="20"/>
      <c r="G65" s="16">
        <v>-103</v>
      </c>
      <c r="H65" s="20"/>
      <c r="I65" s="16">
        <v>40396</v>
      </c>
      <c r="J65" s="20"/>
      <c r="K65" s="16">
        <v>-20</v>
      </c>
      <c r="L65" s="20"/>
      <c r="M65" s="16">
        <v>3000</v>
      </c>
      <c r="N65" s="20"/>
      <c r="O65" s="16">
        <v>-271</v>
      </c>
      <c r="P65" s="20"/>
      <c r="Q65" s="16">
        <v>27049</v>
      </c>
      <c r="R65" s="20"/>
      <c r="S65" s="16">
        <v>-250</v>
      </c>
      <c r="T65" s="20"/>
      <c r="U65" s="16">
        <v>8631</v>
      </c>
      <c r="V65" s="20"/>
      <c r="W65" s="16">
        <v>201</v>
      </c>
      <c r="X65" s="20"/>
      <c r="Y65" s="16">
        <v>1054</v>
      </c>
      <c r="Z65" s="20"/>
      <c r="AA65" s="16">
        <v>66</v>
      </c>
      <c r="AB65" s="20"/>
      <c r="AC65" s="16">
        <v>184</v>
      </c>
      <c r="AD65" s="20"/>
      <c r="AE65" s="16">
        <v>-4</v>
      </c>
      <c r="AF65" s="20"/>
      <c r="AG65" s="16">
        <v>1082</v>
      </c>
      <c r="AH65" s="20"/>
      <c r="AI65" s="16">
        <v>175</v>
      </c>
    </row>
    <row r="66" spans="1:35" ht="12.75" customHeight="1">
      <c r="A66" s="51"/>
      <c r="B66" s="18"/>
      <c r="C66" s="18" t="s">
        <v>158</v>
      </c>
      <c r="D66" s="145"/>
      <c r="E66" s="16">
        <v>65464</v>
      </c>
      <c r="F66" s="20"/>
      <c r="G66" s="16">
        <v>51</v>
      </c>
      <c r="H66" s="20"/>
      <c r="I66" s="16">
        <v>24849</v>
      </c>
      <c r="J66" s="20"/>
      <c r="K66" s="16">
        <v>-81</v>
      </c>
      <c r="L66" s="20"/>
      <c r="M66" s="16">
        <v>2236</v>
      </c>
      <c r="N66" s="20"/>
      <c r="O66" s="16">
        <v>-156</v>
      </c>
      <c r="P66" s="20"/>
      <c r="Q66" s="16">
        <v>32966</v>
      </c>
      <c r="R66" s="20"/>
      <c r="S66" s="16">
        <v>-163</v>
      </c>
      <c r="T66" s="20"/>
      <c r="U66" s="16">
        <v>3483</v>
      </c>
      <c r="V66" s="20"/>
      <c r="W66" s="16">
        <v>143</v>
      </c>
      <c r="X66" s="20"/>
      <c r="Y66" s="16">
        <v>1183</v>
      </c>
      <c r="Z66" s="20"/>
      <c r="AA66" s="16">
        <v>117</v>
      </c>
      <c r="AB66" s="20"/>
      <c r="AC66" s="16">
        <v>103</v>
      </c>
      <c r="AD66" s="20"/>
      <c r="AE66" s="16">
        <v>-9</v>
      </c>
      <c r="AF66" s="20"/>
      <c r="AG66" s="16">
        <v>644</v>
      </c>
      <c r="AH66" s="20"/>
      <c r="AI66" s="16">
        <v>200</v>
      </c>
    </row>
    <row r="67" spans="1:35" ht="12.75" customHeight="1">
      <c r="A67" s="51"/>
      <c r="B67" s="13" t="s">
        <v>159</v>
      </c>
      <c r="C67" s="13"/>
      <c r="D67" s="145"/>
      <c r="E67" s="11">
        <v>24464</v>
      </c>
      <c r="F67" s="44"/>
      <c r="G67" s="11">
        <v>86</v>
      </c>
      <c r="H67" s="44"/>
      <c r="I67" s="11">
        <v>14756</v>
      </c>
      <c r="J67" s="44"/>
      <c r="K67" s="11">
        <v>-139</v>
      </c>
      <c r="L67" s="44"/>
      <c r="M67" s="11">
        <v>1544</v>
      </c>
      <c r="N67" s="44"/>
      <c r="O67" s="11">
        <v>-58</v>
      </c>
      <c r="P67" s="44"/>
      <c r="Q67" s="11">
        <v>3994</v>
      </c>
      <c r="R67" s="44"/>
      <c r="S67" s="11">
        <v>63</v>
      </c>
      <c r="T67" s="44"/>
      <c r="U67" s="11">
        <v>3160</v>
      </c>
      <c r="V67" s="44"/>
      <c r="W67" s="11">
        <v>84</v>
      </c>
      <c r="X67" s="44"/>
      <c r="Y67" s="11">
        <v>503</v>
      </c>
      <c r="Z67" s="44"/>
      <c r="AA67" s="11">
        <v>16</v>
      </c>
      <c r="AB67" s="44"/>
      <c r="AC67" s="11">
        <v>163</v>
      </c>
      <c r="AD67" s="44"/>
      <c r="AE67" s="11">
        <v>-2</v>
      </c>
      <c r="AF67" s="44"/>
      <c r="AG67" s="11">
        <v>344</v>
      </c>
      <c r="AH67" s="44"/>
      <c r="AI67" s="11">
        <v>122</v>
      </c>
    </row>
    <row r="68" spans="1:35" ht="12.75" customHeight="1">
      <c r="A68" s="51"/>
      <c r="B68" s="13" t="s">
        <v>171</v>
      </c>
      <c r="C68" s="13"/>
      <c r="D68" s="145"/>
      <c r="E68" s="11">
        <v>3100</v>
      </c>
      <c r="F68" s="44"/>
      <c r="G68" s="11">
        <v>-59</v>
      </c>
      <c r="H68" s="72"/>
      <c r="I68" s="11">
        <v>2033</v>
      </c>
      <c r="J68" s="44"/>
      <c r="K68" s="11">
        <v>-71</v>
      </c>
      <c r="L68" s="72"/>
      <c r="M68" s="11">
        <v>277</v>
      </c>
      <c r="N68" s="44"/>
      <c r="O68" s="11">
        <v>-19</v>
      </c>
      <c r="P68" s="72"/>
      <c r="Q68" s="11">
        <v>253</v>
      </c>
      <c r="R68" s="44"/>
      <c r="S68" s="11">
        <v>11</v>
      </c>
      <c r="T68" s="72"/>
      <c r="U68" s="11">
        <v>423</v>
      </c>
      <c r="V68" s="44"/>
      <c r="W68" s="11">
        <v>0</v>
      </c>
      <c r="X68" s="72"/>
      <c r="Y68" s="11">
        <v>75</v>
      </c>
      <c r="Z68" s="44"/>
      <c r="AA68" s="11">
        <v>9</v>
      </c>
      <c r="AB68" s="72"/>
      <c r="AC68" s="11">
        <v>8</v>
      </c>
      <c r="AD68" s="44"/>
      <c r="AE68" s="11">
        <v>1</v>
      </c>
      <c r="AF68" s="72"/>
      <c r="AG68" s="11">
        <v>31</v>
      </c>
      <c r="AH68" s="44"/>
      <c r="AI68" s="11">
        <v>10</v>
      </c>
    </row>
    <row r="69" spans="1:35">
      <c r="A69" s="51"/>
      <c r="B69" s="13" t="s">
        <v>172</v>
      </c>
      <c r="C69" s="13"/>
      <c r="D69" s="145"/>
      <c r="E69" s="11">
        <v>4357</v>
      </c>
      <c r="F69" s="44"/>
      <c r="G69" s="11">
        <v>50</v>
      </c>
      <c r="H69" s="72"/>
      <c r="I69" s="11">
        <v>3137</v>
      </c>
      <c r="J69" s="44"/>
      <c r="K69" s="11">
        <v>48</v>
      </c>
      <c r="L69" s="72"/>
      <c r="M69" s="11">
        <v>321</v>
      </c>
      <c r="N69" s="44"/>
      <c r="O69" s="11">
        <v>-25</v>
      </c>
      <c r="P69" s="72"/>
      <c r="Q69" s="11">
        <v>340</v>
      </c>
      <c r="R69" s="44"/>
      <c r="S69" s="11">
        <v>-13</v>
      </c>
      <c r="T69" s="72"/>
      <c r="U69" s="11">
        <v>426</v>
      </c>
      <c r="V69" s="44"/>
      <c r="W69" s="11">
        <v>-2</v>
      </c>
      <c r="X69" s="72"/>
      <c r="Y69" s="11">
        <v>38</v>
      </c>
      <c r="Z69" s="44"/>
      <c r="AA69" s="11">
        <v>6</v>
      </c>
      <c r="AB69" s="72"/>
      <c r="AC69" s="11">
        <v>13</v>
      </c>
      <c r="AD69" s="44"/>
      <c r="AE69" s="11">
        <v>0</v>
      </c>
      <c r="AF69" s="72"/>
      <c r="AG69" s="11">
        <v>82</v>
      </c>
      <c r="AH69" s="44"/>
      <c r="AI69" s="11">
        <v>36</v>
      </c>
    </row>
    <row r="70" spans="1:35" ht="4.5" customHeight="1">
      <c r="A70" s="49"/>
      <c r="B70" s="49"/>
      <c r="C70" s="49"/>
      <c r="D70" s="49"/>
      <c r="E70" s="50"/>
      <c r="F70" s="50"/>
      <c r="G70" s="73"/>
      <c r="H70" s="73"/>
      <c r="I70" s="50"/>
      <c r="J70" s="50"/>
      <c r="K70" s="73"/>
      <c r="L70" s="73"/>
      <c r="M70" s="50"/>
      <c r="N70" s="50"/>
      <c r="O70" s="73"/>
      <c r="P70" s="73"/>
      <c r="Q70" s="50"/>
      <c r="R70" s="50"/>
      <c r="S70" s="73"/>
      <c r="T70" s="73"/>
      <c r="U70" s="50"/>
      <c r="V70" s="50"/>
      <c r="W70" s="73"/>
      <c r="X70" s="73"/>
      <c r="Y70" s="50"/>
      <c r="Z70" s="50"/>
      <c r="AA70" s="73"/>
      <c r="AB70" s="73"/>
      <c r="AC70" s="50"/>
      <c r="AD70" s="50"/>
      <c r="AE70" s="73"/>
      <c r="AF70" s="73"/>
      <c r="AG70" s="50"/>
      <c r="AH70" s="50"/>
      <c r="AI70" s="73"/>
    </row>
    <row r="71" spans="1:35" ht="12.75" customHeight="1">
      <c r="A71" s="174" t="s">
        <v>418</v>
      </c>
      <c r="B71" s="174"/>
      <c r="C71" s="174"/>
      <c r="D71" s="174"/>
      <c r="E71" s="174"/>
      <c r="F71" s="174"/>
      <c r="G71" s="174"/>
      <c r="H71" s="174"/>
      <c r="I71" s="174"/>
      <c r="J71" s="174"/>
      <c r="K71" s="174"/>
      <c r="L71" s="174"/>
      <c r="M71" s="174"/>
      <c r="N71" s="174"/>
      <c r="O71" s="174"/>
      <c r="P71" s="174"/>
      <c r="Q71" s="174"/>
      <c r="R71" s="174"/>
      <c r="S71" s="174"/>
      <c r="T71" s="48"/>
      <c r="U71" s="48"/>
      <c r="V71" s="48"/>
      <c r="W71" s="48"/>
      <c r="X71" s="48"/>
      <c r="Y71" s="48"/>
    </row>
  </sheetData>
  <mergeCells count="11">
    <mergeCell ref="A71:S71"/>
    <mergeCell ref="A1:Q1"/>
    <mergeCell ref="Q4:S4"/>
    <mergeCell ref="U4:W4"/>
    <mergeCell ref="Y4:AA4"/>
    <mergeCell ref="A2:AI2"/>
    <mergeCell ref="AC4:AE4"/>
    <mergeCell ref="AG4:AI4"/>
    <mergeCell ref="E4:G4"/>
    <mergeCell ref="I4:K4"/>
    <mergeCell ref="M4:O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660B-8E62-472F-AF1E-50E4446613A9}">
  <sheetPr codeName="Hoja9"/>
  <dimension ref="A1:AI37"/>
  <sheetViews>
    <sheetView showGridLines="0" zoomScaleNormal="100" workbookViewId="0">
      <selection sqref="A1:M1"/>
    </sheetView>
  </sheetViews>
  <sheetFormatPr baseColWidth="10" defaultColWidth="11.453125" defaultRowHeight="14.5"/>
  <cols>
    <col min="1" max="1" width="1.81640625" customWidth="1"/>
    <col min="2" max="2" width="3" customWidth="1"/>
    <col min="3" max="3" width="50.81640625" customWidth="1"/>
    <col min="4" max="4" width="5.453125" customWidth="1"/>
    <col min="5" max="5" width="13.08984375" customWidth="1"/>
    <col min="6" max="6" width="1.453125" customWidth="1"/>
    <col min="7" max="7" width="13.08984375" customWidth="1"/>
    <col min="8" max="8" width="3" bestFit="1" customWidth="1"/>
    <col min="9" max="9" width="13.08984375" customWidth="1"/>
    <col min="10" max="10" width="1.453125" customWidth="1"/>
    <col min="11" max="11" width="13.08984375" customWidth="1"/>
    <col min="12" max="12" width="3" bestFit="1" customWidth="1"/>
    <col min="13" max="13" width="13.08984375" customWidth="1"/>
    <col min="14" max="14" width="1.453125" customWidth="1"/>
    <col min="15" max="15" width="13.08984375" customWidth="1"/>
    <col min="16" max="16" width="3" bestFit="1" customWidth="1"/>
    <col min="17" max="17" width="13.08984375" customWidth="1"/>
    <col min="18" max="18" width="1.453125" customWidth="1"/>
    <col min="19" max="19" width="13.08984375" customWidth="1"/>
    <col min="20" max="20" width="3" bestFit="1" customWidth="1"/>
    <col min="21" max="21" width="13.08984375" customWidth="1"/>
    <col min="22" max="22" width="1.26953125" customWidth="1"/>
    <col min="23" max="23" width="13.08984375" customWidth="1"/>
    <col min="24" max="24" width="3" bestFit="1" customWidth="1"/>
    <col min="25" max="25" width="13.08984375" customWidth="1"/>
    <col min="26" max="26" width="1.26953125" customWidth="1"/>
    <col min="27" max="27" width="13.08984375" customWidth="1"/>
    <col min="28" max="28" width="3" bestFit="1" customWidth="1"/>
    <col min="29" max="29" width="13.08984375" customWidth="1"/>
    <col min="30" max="30" width="1.26953125" customWidth="1"/>
    <col min="31" max="31" width="13.08984375" customWidth="1"/>
    <col min="32" max="32" width="3" bestFit="1" customWidth="1"/>
    <col min="33" max="33" width="13.08984375" customWidth="1"/>
    <col min="34" max="34" width="1.26953125" customWidth="1"/>
    <col min="35" max="35" width="13.08984375" customWidth="1"/>
  </cols>
  <sheetData>
    <row r="1" spans="1:35" ht="15.4" customHeight="1">
      <c r="A1" s="162" t="s">
        <v>210</v>
      </c>
      <c r="B1" s="162"/>
      <c r="C1" s="162"/>
      <c r="D1" s="162"/>
      <c r="E1" s="162"/>
      <c r="F1" s="162"/>
      <c r="G1" s="162"/>
      <c r="H1" s="162"/>
      <c r="I1" s="162"/>
      <c r="J1" s="162"/>
      <c r="K1" s="162"/>
      <c r="L1" s="162"/>
      <c r="M1" s="162"/>
      <c r="N1" s="1"/>
      <c r="O1" s="1"/>
      <c r="P1" s="1"/>
      <c r="Q1" s="80"/>
      <c r="R1" s="1"/>
      <c r="S1" s="1"/>
      <c r="T1" s="1"/>
      <c r="U1" s="1"/>
      <c r="V1" s="1"/>
      <c r="W1" s="1"/>
      <c r="X1" s="1"/>
      <c r="Y1" s="1"/>
      <c r="Z1" s="1"/>
      <c r="AA1" s="1"/>
      <c r="AB1" s="1"/>
      <c r="AC1" s="1"/>
      <c r="AD1" s="1"/>
      <c r="AE1" s="1"/>
      <c r="AF1" s="1"/>
      <c r="AG1" s="1"/>
      <c r="AH1" s="1"/>
      <c r="AI1" s="1"/>
    </row>
    <row r="2" spans="1:35" ht="39.65" customHeight="1">
      <c r="A2" s="166" t="s">
        <v>222</v>
      </c>
      <c r="B2" s="166"/>
      <c r="C2" s="166"/>
      <c r="D2" s="166"/>
      <c r="E2" s="166"/>
      <c r="F2" s="166"/>
      <c r="G2" s="166"/>
      <c r="H2" s="166"/>
      <c r="I2" s="166"/>
      <c r="J2" s="166"/>
      <c r="K2" s="166"/>
      <c r="L2" s="166"/>
      <c r="M2" s="166"/>
      <c r="N2" s="163"/>
      <c r="O2" s="163"/>
      <c r="P2" s="163"/>
      <c r="Q2" s="163"/>
      <c r="R2" s="163"/>
      <c r="S2" s="163"/>
      <c r="T2" s="163"/>
      <c r="U2" s="163"/>
      <c r="V2" s="163"/>
      <c r="W2" s="163"/>
      <c r="X2" s="163"/>
      <c r="Y2" s="163"/>
      <c r="Z2" s="163"/>
      <c r="AA2" s="163"/>
      <c r="AB2" s="163"/>
      <c r="AC2" s="163"/>
      <c r="AD2" s="163"/>
      <c r="AE2" s="163"/>
      <c r="AF2" s="163"/>
      <c r="AG2" s="163"/>
      <c r="AH2" s="163"/>
      <c r="AI2" s="163"/>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1" customHeight="1">
      <c r="A4" s="6"/>
      <c r="B4" s="6"/>
      <c r="C4" s="6"/>
      <c r="D4" s="6"/>
      <c r="E4" s="168" t="s">
        <v>5</v>
      </c>
      <c r="F4" s="168"/>
      <c r="G4" s="168"/>
      <c r="H4" s="60"/>
      <c r="I4" s="168" t="s">
        <v>65</v>
      </c>
      <c r="J4" s="168"/>
      <c r="K4" s="168"/>
      <c r="L4" s="60"/>
      <c r="M4" s="168" t="s">
        <v>0</v>
      </c>
      <c r="N4" s="168"/>
      <c r="O4" s="168"/>
      <c r="P4" s="60"/>
      <c r="Q4" s="168" t="s">
        <v>1</v>
      </c>
      <c r="R4" s="168"/>
      <c r="S4" s="168"/>
      <c r="T4" s="60"/>
      <c r="U4" s="168" t="s">
        <v>232</v>
      </c>
      <c r="V4" s="168"/>
      <c r="W4" s="168"/>
      <c r="X4" s="60"/>
      <c r="Y4" s="168" t="s">
        <v>2</v>
      </c>
      <c r="Z4" s="168"/>
      <c r="AA4" s="168"/>
      <c r="AB4" s="60"/>
      <c r="AC4" s="168" t="s">
        <v>3</v>
      </c>
      <c r="AD4" s="168"/>
      <c r="AE4" s="168"/>
      <c r="AF4" s="60"/>
      <c r="AG4" s="168" t="s">
        <v>66</v>
      </c>
      <c r="AH4" s="168"/>
      <c r="AI4" s="168"/>
    </row>
    <row r="5" spans="1:35" ht="35.2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45"/>
      <c r="E6" s="11">
        <v>3395502</v>
      </c>
      <c r="F6" s="11"/>
      <c r="G6" s="44">
        <v>39444</v>
      </c>
      <c r="H6" s="145"/>
      <c r="I6" s="11">
        <v>2033093</v>
      </c>
      <c r="J6" s="11"/>
      <c r="K6" s="44">
        <v>17505</v>
      </c>
      <c r="L6" s="145"/>
      <c r="M6" s="11">
        <v>175368</v>
      </c>
      <c r="N6" s="11"/>
      <c r="O6" s="44">
        <v>-7175</v>
      </c>
      <c r="P6" s="145"/>
      <c r="Q6" s="11">
        <v>506772</v>
      </c>
      <c r="R6" s="11"/>
      <c r="S6" s="44">
        <v>-7527</v>
      </c>
      <c r="T6" s="145"/>
      <c r="U6" s="11">
        <v>547630</v>
      </c>
      <c r="V6" s="11"/>
      <c r="W6" s="44">
        <v>24431</v>
      </c>
      <c r="X6" s="145"/>
      <c r="Y6" s="11">
        <v>63836</v>
      </c>
      <c r="Z6" s="11"/>
      <c r="AA6" s="44">
        <v>3884</v>
      </c>
      <c r="AB6" s="145"/>
      <c r="AC6" s="11">
        <v>9453</v>
      </c>
      <c r="AD6" s="11"/>
      <c r="AE6" s="44">
        <v>-196</v>
      </c>
      <c r="AF6" s="145"/>
      <c r="AG6" s="11">
        <v>59350</v>
      </c>
      <c r="AH6" s="11"/>
      <c r="AI6" s="44">
        <v>8522</v>
      </c>
    </row>
    <row r="7" spans="1:35" ht="6" customHeight="1">
      <c r="A7" s="51"/>
      <c r="B7" s="51"/>
      <c r="C7" s="52"/>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51"/>
      <c r="B8" s="13" t="s">
        <v>30</v>
      </c>
      <c r="C8" s="12"/>
      <c r="D8" s="19"/>
      <c r="E8" s="145"/>
      <c r="F8" s="118"/>
      <c r="G8" s="118"/>
      <c r="H8" s="118"/>
      <c r="I8" s="145"/>
      <c r="J8" s="118"/>
      <c r="K8" s="118"/>
      <c r="L8" s="118"/>
      <c r="M8" s="145"/>
      <c r="N8" s="118"/>
      <c r="O8" s="118"/>
      <c r="P8" s="118"/>
      <c r="Q8" s="145"/>
      <c r="R8" s="118"/>
      <c r="S8" s="118"/>
      <c r="T8" s="118"/>
      <c r="U8" s="145"/>
      <c r="V8" s="118"/>
      <c r="W8" s="118"/>
      <c r="X8" s="118"/>
      <c r="Y8" s="145"/>
      <c r="Z8" s="118"/>
      <c r="AA8" s="118"/>
      <c r="AB8" s="118"/>
      <c r="AC8" s="145"/>
      <c r="AD8" s="118"/>
      <c r="AE8" s="118"/>
      <c r="AF8" s="118"/>
      <c r="AG8" s="145"/>
      <c r="AH8" s="118"/>
      <c r="AI8" s="118"/>
    </row>
    <row r="9" spans="1:35" ht="12.75" customHeight="1">
      <c r="A9" s="51"/>
      <c r="B9" s="5"/>
      <c r="C9" s="18" t="s">
        <v>31</v>
      </c>
      <c r="D9" s="145"/>
      <c r="E9" s="16">
        <v>265034</v>
      </c>
      <c r="F9" s="20"/>
      <c r="G9" s="20">
        <v>-3957</v>
      </c>
      <c r="H9" s="20"/>
      <c r="I9" s="16">
        <v>209337</v>
      </c>
      <c r="J9" s="20"/>
      <c r="K9" s="20">
        <v>-4032</v>
      </c>
      <c r="L9" s="20"/>
      <c r="M9" s="16">
        <v>11737</v>
      </c>
      <c r="N9" s="20"/>
      <c r="O9" s="20">
        <v>-671</v>
      </c>
      <c r="P9" s="20"/>
      <c r="Q9" s="16">
        <v>27023</v>
      </c>
      <c r="R9" s="20"/>
      <c r="S9" s="20">
        <v>142</v>
      </c>
      <c r="T9" s="20"/>
      <c r="U9" s="16">
        <v>15593</v>
      </c>
      <c r="V9" s="20"/>
      <c r="W9" s="20">
        <v>571</v>
      </c>
      <c r="X9" s="20"/>
      <c r="Y9" s="16">
        <v>1247</v>
      </c>
      <c r="Z9" s="20"/>
      <c r="AA9" s="20">
        <v>35</v>
      </c>
      <c r="AB9" s="20"/>
      <c r="AC9" s="16">
        <v>0</v>
      </c>
      <c r="AD9" s="20"/>
      <c r="AE9" s="20">
        <v>0</v>
      </c>
      <c r="AF9" s="20"/>
      <c r="AG9" s="16">
        <v>97</v>
      </c>
      <c r="AH9" s="20"/>
      <c r="AI9" s="20">
        <v>-2</v>
      </c>
    </row>
    <row r="10" spans="1:35" ht="12.75" customHeight="1">
      <c r="A10" s="51"/>
      <c r="B10" s="5"/>
      <c r="C10" s="18" t="s">
        <v>32</v>
      </c>
      <c r="D10" s="145"/>
      <c r="E10" s="16">
        <v>207547</v>
      </c>
      <c r="F10" s="20"/>
      <c r="G10" s="20">
        <v>-2362</v>
      </c>
      <c r="H10" s="20"/>
      <c r="I10" s="16">
        <v>78996</v>
      </c>
      <c r="J10" s="20"/>
      <c r="K10" s="20">
        <v>-1131</v>
      </c>
      <c r="L10" s="20"/>
      <c r="M10" s="16">
        <v>9696</v>
      </c>
      <c r="N10" s="20"/>
      <c r="O10" s="20">
        <v>-1001</v>
      </c>
      <c r="P10" s="20"/>
      <c r="Q10" s="16">
        <v>62539</v>
      </c>
      <c r="R10" s="20"/>
      <c r="S10" s="20">
        <v>-1724</v>
      </c>
      <c r="T10" s="20"/>
      <c r="U10" s="16">
        <v>47283</v>
      </c>
      <c r="V10" s="20"/>
      <c r="W10" s="20">
        <v>1023</v>
      </c>
      <c r="X10" s="20"/>
      <c r="Y10" s="16">
        <v>8810</v>
      </c>
      <c r="Z10" s="20"/>
      <c r="AA10" s="20">
        <v>437</v>
      </c>
      <c r="AB10" s="20"/>
      <c r="AC10" s="16">
        <v>0</v>
      </c>
      <c r="AD10" s="20"/>
      <c r="AE10" s="20">
        <v>0</v>
      </c>
      <c r="AF10" s="20"/>
      <c r="AG10" s="16">
        <v>223</v>
      </c>
      <c r="AH10" s="20"/>
      <c r="AI10" s="20">
        <v>34</v>
      </c>
    </row>
    <row r="11" spans="1:35" ht="12.75" customHeight="1">
      <c r="A11" s="51"/>
      <c r="B11" s="5"/>
      <c r="C11" s="18" t="s">
        <v>33</v>
      </c>
      <c r="D11" s="145"/>
      <c r="E11" s="16">
        <v>414604</v>
      </c>
      <c r="F11" s="20"/>
      <c r="G11" s="20">
        <v>7371</v>
      </c>
      <c r="H11" s="20"/>
      <c r="I11" s="16">
        <v>236891</v>
      </c>
      <c r="J11" s="20"/>
      <c r="K11" s="20">
        <v>3365</v>
      </c>
      <c r="L11" s="20"/>
      <c r="M11" s="16">
        <v>11580</v>
      </c>
      <c r="N11" s="20"/>
      <c r="O11" s="20">
        <v>-397</v>
      </c>
      <c r="P11" s="20"/>
      <c r="Q11" s="16">
        <v>68401</v>
      </c>
      <c r="R11" s="20"/>
      <c r="S11" s="20">
        <v>-852</v>
      </c>
      <c r="T11" s="20"/>
      <c r="U11" s="16">
        <v>87531</v>
      </c>
      <c r="V11" s="20"/>
      <c r="W11" s="20">
        <v>4392</v>
      </c>
      <c r="X11" s="20"/>
      <c r="Y11" s="16">
        <v>9887</v>
      </c>
      <c r="Z11" s="20"/>
      <c r="AA11" s="20">
        <v>858</v>
      </c>
      <c r="AB11" s="20"/>
      <c r="AC11" s="16">
        <v>0</v>
      </c>
      <c r="AD11" s="20"/>
      <c r="AE11" s="20">
        <v>0</v>
      </c>
      <c r="AF11" s="20"/>
      <c r="AG11" s="16">
        <v>314</v>
      </c>
      <c r="AH11" s="20"/>
      <c r="AI11" s="20">
        <v>5</v>
      </c>
    </row>
    <row r="12" spans="1:35" ht="12.75" customHeight="1">
      <c r="A12" s="51"/>
      <c r="B12" s="5"/>
      <c r="C12" s="18" t="s">
        <v>34</v>
      </c>
      <c r="D12" s="145"/>
      <c r="E12" s="16">
        <v>2508317</v>
      </c>
      <c r="F12" s="20"/>
      <c r="G12" s="20">
        <v>38392</v>
      </c>
      <c r="H12" s="20"/>
      <c r="I12" s="16">
        <v>1507869</v>
      </c>
      <c r="J12" s="20"/>
      <c r="K12" s="20">
        <v>19303</v>
      </c>
      <c r="L12" s="20"/>
      <c r="M12" s="16">
        <v>142355</v>
      </c>
      <c r="N12" s="20"/>
      <c r="O12" s="20">
        <v>-5106</v>
      </c>
      <c r="P12" s="20"/>
      <c r="Q12" s="16">
        <v>348809</v>
      </c>
      <c r="R12" s="20"/>
      <c r="S12" s="20">
        <v>-5093</v>
      </c>
      <c r="T12" s="20"/>
      <c r="U12" s="16">
        <v>397223</v>
      </c>
      <c r="V12" s="20"/>
      <c r="W12" s="20">
        <v>18445</v>
      </c>
      <c r="X12" s="20"/>
      <c r="Y12" s="16">
        <v>43892</v>
      </c>
      <c r="Z12" s="20"/>
      <c r="AA12" s="20">
        <v>2554</v>
      </c>
      <c r="AB12" s="20"/>
      <c r="AC12" s="16">
        <v>9453</v>
      </c>
      <c r="AD12" s="20"/>
      <c r="AE12" s="20">
        <v>-196</v>
      </c>
      <c r="AF12" s="20"/>
      <c r="AG12" s="16">
        <v>58716</v>
      </c>
      <c r="AH12" s="20"/>
      <c r="AI12" s="20">
        <v>8485</v>
      </c>
    </row>
    <row r="13" spans="1:35" ht="7.9" customHeight="1">
      <c r="A13" s="51"/>
      <c r="B13" s="5"/>
      <c r="C13" s="18"/>
      <c r="D13" s="19"/>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row>
    <row r="14" spans="1:35" ht="12.75" customHeight="1">
      <c r="A14" s="51"/>
      <c r="B14" s="13" t="s">
        <v>374</v>
      </c>
      <c r="C14" s="12"/>
      <c r="D14" s="19"/>
      <c r="E14" s="145"/>
      <c r="F14" s="118"/>
      <c r="G14" s="118"/>
      <c r="H14" s="118"/>
      <c r="I14" s="145"/>
      <c r="J14" s="118"/>
      <c r="K14" s="118"/>
      <c r="L14" s="118"/>
      <c r="M14" s="145"/>
      <c r="N14" s="118"/>
      <c r="O14" s="118"/>
      <c r="P14" s="118"/>
      <c r="Q14" s="145"/>
      <c r="R14" s="118"/>
      <c r="S14" s="118"/>
      <c r="T14" s="118"/>
      <c r="U14" s="145"/>
      <c r="V14" s="118"/>
      <c r="W14" s="118"/>
      <c r="X14" s="118"/>
      <c r="Y14" s="145"/>
      <c r="Z14" s="118"/>
      <c r="AA14" s="118"/>
      <c r="AB14" s="118"/>
      <c r="AC14" s="145"/>
      <c r="AD14" s="118"/>
      <c r="AE14" s="118"/>
      <c r="AF14" s="118"/>
      <c r="AG14" s="145"/>
      <c r="AH14" s="118"/>
      <c r="AI14" s="118"/>
    </row>
    <row r="15" spans="1:35" ht="12.75" customHeight="1">
      <c r="A15" s="51"/>
      <c r="B15" s="5"/>
      <c r="C15" s="82" t="s">
        <v>332</v>
      </c>
      <c r="D15" s="145"/>
      <c r="E15" s="16">
        <v>265034</v>
      </c>
      <c r="F15" s="20"/>
      <c r="G15" s="20">
        <v>-3957</v>
      </c>
      <c r="H15" s="20"/>
      <c r="I15" s="16">
        <v>209337</v>
      </c>
      <c r="J15" s="20"/>
      <c r="K15" s="20">
        <v>-4032</v>
      </c>
      <c r="L15" s="20"/>
      <c r="M15" s="16">
        <v>11737</v>
      </c>
      <c r="N15" s="20"/>
      <c r="O15" s="20">
        <v>-671</v>
      </c>
      <c r="P15" s="20"/>
      <c r="Q15" s="16">
        <v>27023</v>
      </c>
      <c r="R15" s="20"/>
      <c r="S15" s="20">
        <v>142</v>
      </c>
      <c r="T15" s="20"/>
      <c r="U15" s="16">
        <v>15593</v>
      </c>
      <c r="V15" s="20"/>
      <c r="W15" s="20">
        <v>571</v>
      </c>
      <c r="X15" s="20"/>
      <c r="Y15" s="16">
        <v>1247</v>
      </c>
      <c r="Z15" s="20"/>
      <c r="AA15" s="20">
        <v>35</v>
      </c>
      <c r="AB15" s="20"/>
      <c r="AC15" s="16">
        <v>0</v>
      </c>
      <c r="AD15" s="20"/>
      <c r="AE15" s="20">
        <v>0</v>
      </c>
      <c r="AF15" s="20"/>
      <c r="AG15" s="16">
        <v>97</v>
      </c>
      <c r="AH15" s="20"/>
      <c r="AI15" s="20">
        <v>-2</v>
      </c>
    </row>
    <row r="16" spans="1:35" ht="12.75" customHeight="1">
      <c r="A16" s="51"/>
      <c r="B16" s="5"/>
      <c r="C16" s="82" t="s">
        <v>333</v>
      </c>
      <c r="D16" s="145"/>
      <c r="E16" s="16">
        <v>1424</v>
      </c>
      <c r="F16" s="20"/>
      <c r="G16" s="20">
        <v>-61</v>
      </c>
      <c r="H16" s="20"/>
      <c r="I16" s="16">
        <v>510</v>
      </c>
      <c r="J16" s="20"/>
      <c r="K16" s="20">
        <v>-36</v>
      </c>
      <c r="L16" s="20"/>
      <c r="M16" s="16">
        <v>43</v>
      </c>
      <c r="N16" s="20"/>
      <c r="O16" s="20">
        <v>-8</v>
      </c>
      <c r="P16" s="20"/>
      <c r="Q16" s="16">
        <v>385</v>
      </c>
      <c r="R16" s="20"/>
      <c r="S16" s="20">
        <v>-26</v>
      </c>
      <c r="T16" s="20"/>
      <c r="U16" s="16">
        <v>426</v>
      </c>
      <c r="V16" s="20"/>
      <c r="W16" s="20">
        <v>13</v>
      </c>
      <c r="X16" s="20"/>
      <c r="Y16" s="16">
        <v>54</v>
      </c>
      <c r="Z16" s="20"/>
      <c r="AA16" s="20">
        <v>-3</v>
      </c>
      <c r="AB16" s="20"/>
      <c r="AC16" s="16">
        <v>0</v>
      </c>
      <c r="AD16" s="20"/>
      <c r="AE16" s="20">
        <v>0</v>
      </c>
      <c r="AF16" s="20"/>
      <c r="AG16" s="16">
        <v>6</v>
      </c>
      <c r="AH16" s="20"/>
      <c r="AI16" s="20">
        <v>-1</v>
      </c>
    </row>
    <row r="17" spans="1:35" ht="12.75" customHeight="1">
      <c r="A17" s="51"/>
      <c r="B17" s="5"/>
      <c r="C17" s="82" t="s">
        <v>334</v>
      </c>
      <c r="D17" s="145"/>
      <c r="E17" s="16">
        <v>201547</v>
      </c>
      <c r="F17" s="20"/>
      <c r="G17" s="20">
        <v>-2391</v>
      </c>
      <c r="H17" s="20"/>
      <c r="I17" s="16">
        <v>77308</v>
      </c>
      <c r="J17" s="20"/>
      <c r="K17" s="20">
        <v>-1060</v>
      </c>
      <c r="L17" s="20"/>
      <c r="M17" s="16">
        <v>9540</v>
      </c>
      <c r="N17" s="20"/>
      <c r="O17" s="20">
        <v>-981</v>
      </c>
      <c r="P17" s="20"/>
      <c r="Q17" s="16">
        <v>61072</v>
      </c>
      <c r="R17" s="20"/>
      <c r="S17" s="20">
        <v>-1677</v>
      </c>
      <c r="T17" s="20"/>
      <c r="U17" s="16">
        <v>44886</v>
      </c>
      <c r="V17" s="20"/>
      <c r="W17" s="20">
        <v>860</v>
      </c>
      <c r="X17" s="20"/>
      <c r="Y17" s="16">
        <v>8527</v>
      </c>
      <c r="Z17" s="20"/>
      <c r="AA17" s="20">
        <v>434</v>
      </c>
      <c r="AB17" s="20"/>
      <c r="AC17" s="16">
        <v>0</v>
      </c>
      <c r="AD17" s="20"/>
      <c r="AE17" s="20">
        <v>0</v>
      </c>
      <c r="AF17" s="20"/>
      <c r="AG17" s="16">
        <v>214</v>
      </c>
      <c r="AH17" s="20"/>
      <c r="AI17" s="20">
        <v>33</v>
      </c>
    </row>
    <row r="18" spans="1:35" ht="12.75" customHeight="1">
      <c r="A18" s="51"/>
      <c r="B18" s="5"/>
      <c r="C18" s="82" t="s">
        <v>335</v>
      </c>
      <c r="D18" s="145"/>
      <c r="E18" s="16">
        <v>2159</v>
      </c>
      <c r="F18" s="20"/>
      <c r="G18" s="20">
        <v>125</v>
      </c>
      <c r="H18" s="20"/>
      <c r="I18" s="16">
        <v>437</v>
      </c>
      <c r="J18" s="20"/>
      <c r="K18" s="20">
        <v>-7</v>
      </c>
      <c r="L18" s="20"/>
      <c r="M18" s="16">
        <v>34</v>
      </c>
      <c r="N18" s="20"/>
      <c r="O18" s="20">
        <v>-2</v>
      </c>
      <c r="P18" s="20"/>
      <c r="Q18" s="16">
        <v>488</v>
      </c>
      <c r="R18" s="20"/>
      <c r="S18" s="20">
        <v>13</v>
      </c>
      <c r="T18" s="20"/>
      <c r="U18" s="16">
        <v>1122</v>
      </c>
      <c r="V18" s="20"/>
      <c r="W18" s="20">
        <v>114</v>
      </c>
      <c r="X18" s="20"/>
      <c r="Y18" s="16">
        <v>77</v>
      </c>
      <c r="Z18" s="20"/>
      <c r="AA18" s="20">
        <v>6</v>
      </c>
      <c r="AB18" s="20"/>
      <c r="AC18" s="16">
        <v>0</v>
      </c>
      <c r="AD18" s="20"/>
      <c r="AE18" s="20">
        <v>0</v>
      </c>
      <c r="AF18" s="20"/>
      <c r="AG18" s="155" t="s">
        <v>443</v>
      </c>
      <c r="AH18" s="156"/>
      <c r="AI18" s="156" t="s">
        <v>443</v>
      </c>
    </row>
    <row r="19" spans="1:35" ht="12.75" customHeight="1">
      <c r="A19" s="51"/>
      <c r="B19" s="5"/>
      <c r="C19" s="82" t="s">
        <v>336</v>
      </c>
      <c r="D19" s="145"/>
      <c r="E19" s="16">
        <v>2417</v>
      </c>
      <c r="F19" s="20"/>
      <c r="G19" s="20">
        <v>-35</v>
      </c>
      <c r="H19" s="20"/>
      <c r="I19" s="16">
        <v>741</v>
      </c>
      <c r="J19" s="20"/>
      <c r="K19" s="20">
        <v>-28</v>
      </c>
      <c r="L19" s="20"/>
      <c r="M19" s="16">
        <v>79</v>
      </c>
      <c r="N19" s="20"/>
      <c r="O19" s="20">
        <v>-10</v>
      </c>
      <c r="P19" s="20"/>
      <c r="Q19" s="16">
        <v>594</v>
      </c>
      <c r="R19" s="20"/>
      <c r="S19" s="20">
        <v>-34</v>
      </c>
      <c r="T19" s="20"/>
      <c r="U19" s="16">
        <v>849</v>
      </c>
      <c r="V19" s="20"/>
      <c r="W19" s="20">
        <v>36</v>
      </c>
      <c r="X19" s="20"/>
      <c r="Y19" s="16">
        <v>152</v>
      </c>
      <c r="Z19" s="20"/>
      <c r="AA19" s="20">
        <v>0</v>
      </c>
      <c r="AB19" s="20"/>
      <c r="AC19" s="16">
        <v>0</v>
      </c>
      <c r="AD19" s="20"/>
      <c r="AE19" s="20">
        <v>0</v>
      </c>
      <c r="AF19" s="20"/>
      <c r="AG19" s="155" t="s">
        <v>443</v>
      </c>
      <c r="AH19" s="156"/>
      <c r="AI19" s="156" t="s">
        <v>443</v>
      </c>
    </row>
    <row r="20" spans="1:35" ht="12.75" customHeight="1">
      <c r="A20" s="51"/>
      <c r="B20" s="5"/>
      <c r="C20" s="82" t="s">
        <v>337</v>
      </c>
      <c r="D20" s="145"/>
      <c r="E20" s="16">
        <v>414604</v>
      </c>
      <c r="F20" s="20"/>
      <c r="G20" s="20">
        <v>7371</v>
      </c>
      <c r="H20" s="20"/>
      <c r="I20" s="16">
        <v>236891</v>
      </c>
      <c r="J20" s="20"/>
      <c r="K20" s="20">
        <v>3365</v>
      </c>
      <c r="L20" s="20"/>
      <c r="M20" s="16">
        <v>11580</v>
      </c>
      <c r="N20" s="20"/>
      <c r="O20" s="20">
        <v>-397</v>
      </c>
      <c r="P20" s="20"/>
      <c r="Q20" s="16">
        <v>68401</v>
      </c>
      <c r="R20" s="20"/>
      <c r="S20" s="20">
        <v>-852</v>
      </c>
      <c r="T20" s="20"/>
      <c r="U20" s="16">
        <v>87531</v>
      </c>
      <c r="V20" s="20"/>
      <c r="W20" s="20">
        <v>4392</v>
      </c>
      <c r="X20" s="20"/>
      <c r="Y20" s="16">
        <v>9887</v>
      </c>
      <c r="Z20" s="20"/>
      <c r="AA20" s="20">
        <v>858</v>
      </c>
      <c r="AB20" s="20"/>
      <c r="AC20" s="16">
        <v>0</v>
      </c>
      <c r="AD20" s="20"/>
      <c r="AE20" s="20">
        <v>0</v>
      </c>
      <c r="AF20" s="20"/>
      <c r="AG20" s="16">
        <v>314</v>
      </c>
      <c r="AH20" s="20"/>
      <c r="AI20" s="20">
        <v>5</v>
      </c>
    </row>
    <row r="21" spans="1:35" ht="12.75" customHeight="1">
      <c r="A21" s="51"/>
      <c r="B21" s="5"/>
      <c r="C21" s="82" t="s">
        <v>338</v>
      </c>
      <c r="D21" s="145"/>
      <c r="E21" s="16">
        <v>726352</v>
      </c>
      <c r="F21" s="20"/>
      <c r="G21" s="20">
        <v>-9759</v>
      </c>
      <c r="H21" s="20"/>
      <c r="I21" s="16">
        <v>385370</v>
      </c>
      <c r="J21" s="20"/>
      <c r="K21" s="20">
        <v>-8755</v>
      </c>
      <c r="L21" s="20"/>
      <c r="M21" s="16">
        <v>58760</v>
      </c>
      <c r="N21" s="20"/>
      <c r="O21" s="20">
        <v>-3392</v>
      </c>
      <c r="P21" s="20"/>
      <c r="Q21" s="16">
        <v>130125</v>
      </c>
      <c r="R21" s="20"/>
      <c r="S21" s="20">
        <v>-3187</v>
      </c>
      <c r="T21" s="20"/>
      <c r="U21" s="16">
        <v>129098</v>
      </c>
      <c r="V21" s="20"/>
      <c r="W21" s="20">
        <v>3740</v>
      </c>
      <c r="X21" s="20"/>
      <c r="Y21" s="16">
        <v>19279</v>
      </c>
      <c r="Z21" s="20"/>
      <c r="AA21" s="20">
        <v>940</v>
      </c>
      <c r="AB21" s="20"/>
      <c r="AC21" s="16">
        <v>0</v>
      </c>
      <c r="AD21" s="20"/>
      <c r="AE21" s="20">
        <v>0</v>
      </c>
      <c r="AF21" s="20"/>
      <c r="AG21" s="16">
        <v>3720</v>
      </c>
      <c r="AH21" s="20"/>
      <c r="AI21" s="20">
        <v>895</v>
      </c>
    </row>
    <row r="22" spans="1:35" ht="12.75" customHeight="1">
      <c r="A22" s="51"/>
      <c r="B22" s="5"/>
      <c r="C22" s="82" t="s">
        <v>339</v>
      </c>
      <c r="D22" s="145"/>
      <c r="E22" s="16">
        <v>217387</v>
      </c>
      <c r="F22" s="20"/>
      <c r="G22" s="20">
        <v>3582</v>
      </c>
      <c r="H22" s="20"/>
      <c r="I22" s="16">
        <v>158842</v>
      </c>
      <c r="J22" s="20"/>
      <c r="K22" s="20">
        <v>3831</v>
      </c>
      <c r="L22" s="20"/>
      <c r="M22" s="16">
        <v>11355</v>
      </c>
      <c r="N22" s="20"/>
      <c r="O22" s="20">
        <v>-305</v>
      </c>
      <c r="P22" s="20"/>
      <c r="Q22" s="16">
        <v>20158</v>
      </c>
      <c r="R22" s="20"/>
      <c r="S22" s="20">
        <v>-494</v>
      </c>
      <c r="T22" s="20"/>
      <c r="U22" s="16">
        <v>23614</v>
      </c>
      <c r="V22" s="20"/>
      <c r="W22" s="20">
        <v>410</v>
      </c>
      <c r="X22" s="20"/>
      <c r="Y22" s="16">
        <v>3394</v>
      </c>
      <c r="Z22" s="20"/>
      <c r="AA22" s="20">
        <v>136</v>
      </c>
      <c r="AB22" s="20"/>
      <c r="AC22" s="16">
        <v>0</v>
      </c>
      <c r="AD22" s="20"/>
      <c r="AE22" s="20">
        <v>0</v>
      </c>
      <c r="AF22" s="20"/>
      <c r="AG22" s="16">
        <v>24</v>
      </c>
      <c r="AH22" s="20"/>
      <c r="AI22" s="20">
        <v>4</v>
      </c>
    </row>
    <row r="23" spans="1:35" ht="12.75" customHeight="1">
      <c r="A23" s="51"/>
      <c r="B23" s="5"/>
      <c r="C23" s="82" t="s">
        <v>340</v>
      </c>
      <c r="D23" s="145"/>
      <c r="E23" s="16">
        <v>316110</v>
      </c>
      <c r="F23" s="20"/>
      <c r="G23" s="20">
        <v>816</v>
      </c>
      <c r="H23" s="20"/>
      <c r="I23" s="16">
        <v>157481</v>
      </c>
      <c r="J23" s="20"/>
      <c r="K23" s="20">
        <v>-1953</v>
      </c>
      <c r="L23" s="20"/>
      <c r="M23" s="16">
        <v>46909</v>
      </c>
      <c r="N23" s="20"/>
      <c r="O23" s="20">
        <v>-650</v>
      </c>
      <c r="P23" s="20"/>
      <c r="Q23" s="16">
        <v>53746</v>
      </c>
      <c r="R23" s="20"/>
      <c r="S23" s="20">
        <v>-509</v>
      </c>
      <c r="T23" s="20"/>
      <c r="U23" s="16">
        <v>50590</v>
      </c>
      <c r="V23" s="20"/>
      <c r="W23" s="20">
        <v>3338</v>
      </c>
      <c r="X23" s="20"/>
      <c r="Y23" s="16">
        <v>7362</v>
      </c>
      <c r="Z23" s="20"/>
      <c r="AA23" s="20">
        <v>588</v>
      </c>
      <c r="AB23" s="20"/>
      <c r="AC23" s="16">
        <v>0</v>
      </c>
      <c r="AD23" s="20"/>
      <c r="AE23" s="20">
        <v>0</v>
      </c>
      <c r="AF23" s="20"/>
      <c r="AG23" s="16">
        <v>22</v>
      </c>
      <c r="AH23" s="20"/>
      <c r="AI23" s="20">
        <v>2</v>
      </c>
    </row>
    <row r="24" spans="1:35" ht="12.75" customHeight="1">
      <c r="A24" s="51"/>
      <c r="B24" s="5"/>
      <c r="C24" s="82" t="s">
        <v>341</v>
      </c>
      <c r="D24" s="145"/>
      <c r="E24" s="16">
        <v>88502</v>
      </c>
      <c r="F24" s="20"/>
      <c r="G24" s="20">
        <v>7836</v>
      </c>
      <c r="H24" s="20"/>
      <c r="I24" s="16">
        <v>56445</v>
      </c>
      <c r="J24" s="20"/>
      <c r="K24" s="20">
        <v>6289</v>
      </c>
      <c r="L24" s="20"/>
      <c r="M24" s="16">
        <v>777</v>
      </c>
      <c r="N24" s="20"/>
      <c r="O24" s="20">
        <v>38</v>
      </c>
      <c r="P24" s="20"/>
      <c r="Q24" s="16">
        <v>9996</v>
      </c>
      <c r="R24" s="20"/>
      <c r="S24" s="20">
        <v>-42</v>
      </c>
      <c r="T24" s="20"/>
      <c r="U24" s="16">
        <v>20052</v>
      </c>
      <c r="V24" s="20"/>
      <c r="W24" s="20">
        <v>1490</v>
      </c>
      <c r="X24" s="20"/>
      <c r="Y24" s="16">
        <v>1006</v>
      </c>
      <c r="Z24" s="20"/>
      <c r="AA24" s="20">
        <v>52</v>
      </c>
      <c r="AB24" s="20"/>
      <c r="AC24" s="16">
        <v>0</v>
      </c>
      <c r="AD24" s="20"/>
      <c r="AE24" s="20">
        <v>0</v>
      </c>
      <c r="AF24" s="20"/>
      <c r="AG24" s="16">
        <v>226</v>
      </c>
      <c r="AH24" s="20"/>
      <c r="AI24" s="20">
        <v>9</v>
      </c>
    </row>
    <row r="25" spans="1:35" ht="12.75" customHeight="1">
      <c r="A25" s="51"/>
      <c r="B25" s="5"/>
      <c r="C25" s="82" t="s">
        <v>342</v>
      </c>
      <c r="D25" s="145"/>
      <c r="E25" s="16">
        <v>59250</v>
      </c>
      <c r="F25" s="20"/>
      <c r="G25" s="20">
        <v>414</v>
      </c>
      <c r="H25" s="20"/>
      <c r="I25" s="16">
        <v>38073</v>
      </c>
      <c r="J25" s="20"/>
      <c r="K25" s="20">
        <v>-382</v>
      </c>
      <c r="L25" s="20"/>
      <c r="M25" s="16">
        <v>1268</v>
      </c>
      <c r="N25" s="20"/>
      <c r="O25" s="20">
        <v>-69</v>
      </c>
      <c r="P25" s="20"/>
      <c r="Q25" s="16">
        <v>7662</v>
      </c>
      <c r="R25" s="20"/>
      <c r="S25" s="20">
        <v>-17</v>
      </c>
      <c r="T25" s="20"/>
      <c r="U25" s="16">
        <v>10949</v>
      </c>
      <c r="V25" s="20"/>
      <c r="W25" s="20">
        <v>782</v>
      </c>
      <c r="X25" s="20"/>
      <c r="Y25" s="16">
        <v>1023</v>
      </c>
      <c r="Z25" s="20"/>
      <c r="AA25" s="20">
        <v>75</v>
      </c>
      <c r="AB25" s="20"/>
      <c r="AC25" s="16">
        <v>0</v>
      </c>
      <c r="AD25" s="20"/>
      <c r="AE25" s="20">
        <v>0</v>
      </c>
      <c r="AF25" s="20"/>
      <c r="AG25" s="16">
        <v>275</v>
      </c>
      <c r="AH25" s="20"/>
      <c r="AI25" s="20">
        <v>25</v>
      </c>
    </row>
    <row r="26" spans="1:35" ht="12.75" customHeight="1">
      <c r="A26" s="51"/>
      <c r="B26" s="5"/>
      <c r="C26" s="82" t="s">
        <v>343</v>
      </c>
      <c r="D26" s="145"/>
      <c r="E26" s="16">
        <v>59949</v>
      </c>
      <c r="F26" s="20"/>
      <c r="G26" s="20">
        <v>2716</v>
      </c>
      <c r="H26" s="20"/>
      <c r="I26" s="16">
        <v>26535</v>
      </c>
      <c r="J26" s="20"/>
      <c r="K26" s="20">
        <v>417</v>
      </c>
      <c r="L26" s="20"/>
      <c r="M26" s="16">
        <v>1010</v>
      </c>
      <c r="N26" s="20"/>
      <c r="O26" s="20">
        <v>-20</v>
      </c>
      <c r="P26" s="20"/>
      <c r="Q26" s="16">
        <v>9765</v>
      </c>
      <c r="R26" s="20"/>
      <c r="S26" s="20">
        <v>206</v>
      </c>
      <c r="T26" s="20"/>
      <c r="U26" s="16">
        <v>20564</v>
      </c>
      <c r="V26" s="20"/>
      <c r="W26" s="20">
        <v>1986</v>
      </c>
      <c r="X26" s="20"/>
      <c r="Y26" s="16">
        <v>1386</v>
      </c>
      <c r="Z26" s="20"/>
      <c r="AA26" s="20">
        <v>73</v>
      </c>
      <c r="AB26" s="20"/>
      <c r="AC26" s="16">
        <v>0</v>
      </c>
      <c r="AD26" s="20"/>
      <c r="AE26" s="20">
        <v>0</v>
      </c>
      <c r="AF26" s="20"/>
      <c r="AG26" s="16">
        <v>689</v>
      </c>
      <c r="AH26" s="20"/>
      <c r="AI26" s="20">
        <v>54</v>
      </c>
    </row>
    <row r="27" spans="1:35" ht="12.75" customHeight="1">
      <c r="A27" s="51"/>
      <c r="B27" s="5"/>
      <c r="C27" s="82" t="s">
        <v>344</v>
      </c>
      <c r="D27" s="145"/>
      <c r="E27" s="16">
        <v>337712</v>
      </c>
      <c r="F27" s="20"/>
      <c r="G27" s="20">
        <v>13280</v>
      </c>
      <c r="H27" s="20"/>
      <c r="I27" s="16">
        <v>199338</v>
      </c>
      <c r="J27" s="20"/>
      <c r="K27" s="20">
        <v>6315</v>
      </c>
      <c r="L27" s="20"/>
      <c r="M27" s="16">
        <v>4822</v>
      </c>
      <c r="N27" s="20"/>
      <c r="O27" s="20">
        <v>-154</v>
      </c>
      <c r="P27" s="20"/>
      <c r="Q27" s="16">
        <v>39946</v>
      </c>
      <c r="R27" s="20"/>
      <c r="S27" s="20">
        <v>-244</v>
      </c>
      <c r="T27" s="20"/>
      <c r="U27" s="16">
        <v>59191</v>
      </c>
      <c r="V27" s="20"/>
      <c r="W27" s="20">
        <v>2875</v>
      </c>
      <c r="X27" s="20"/>
      <c r="Y27" s="16">
        <v>3849</v>
      </c>
      <c r="Z27" s="20"/>
      <c r="AA27" s="20">
        <v>278</v>
      </c>
      <c r="AB27" s="20"/>
      <c r="AC27" s="16">
        <v>0</v>
      </c>
      <c r="AD27" s="20"/>
      <c r="AE27" s="20">
        <v>0</v>
      </c>
      <c r="AF27" s="20"/>
      <c r="AG27" s="16">
        <v>30566</v>
      </c>
      <c r="AH27" s="20"/>
      <c r="AI27" s="20">
        <v>4210</v>
      </c>
    </row>
    <row r="28" spans="1:35" ht="12.75" customHeight="1">
      <c r="A28" s="51"/>
      <c r="B28" s="5"/>
      <c r="C28" s="82" t="s">
        <v>345</v>
      </c>
      <c r="D28" s="145"/>
      <c r="E28" s="16">
        <v>143486</v>
      </c>
      <c r="F28" s="20"/>
      <c r="G28" s="20">
        <v>4035</v>
      </c>
      <c r="H28" s="20"/>
      <c r="I28" s="16">
        <v>88371</v>
      </c>
      <c r="J28" s="20"/>
      <c r="K28" s="20">
        <v>2991</v>
      </c>
      <c r="L28" s="20"/>
      <c r="M28" s="16">
        <v>3455</v>
      </c>
      <c r="N28" s="20"/>
      <c r="O28" s="20">
        <v>-17</v>
      </c>
      <c r="P28" s="20"/>
      <c r="Q28" s="16">
        <v>20773</v>
      </c>
      <c r="R28" s="20"/>
      <c r="S28" s="20">
        <v>-432</v>
      </c>
      <c r="T28" s="20"/>
      <c r="U28" s="16">
        <v>28149</v>
      </c>
      <c r="V28" s="20"/>
      <c r="W28" s="20">
        <v>1339</v>
      </c>
      <c r="X28" s="20"/>
      <c r="Y28" s="16">
        <v>2467</v>
      </c>
      <c r="Z28" s="20"/>
      <c r="AA28" s="20">
        <v>131</v>
      </c>
      <c r="AB28" s="20"/>
      <c r="AC28" s="16">
        <v>0</v>
      </c>
      <c r="AD28" s="20"/>
      <c r="AE28" s="20">
        <v>0</v>
      </c>
      <c r="AF28" s="20"/>
      <c r="AG28" s="16">
        <v>271</v>
      </c>
      <c r="AH28" s="20"/>
      <c r="AI28" s="20">
        <v>23</v>
      </c>
    </row>
    <row r="29" spans="1:35" ht="12.75" customHeight="1">
      <c r="A29" s="51"/>
      <c r="B29" s="5"/>
      <c r="C29" s="82" t="s">
        <v>346</v>
      </c>
      <c r="D29" s="145"/>
      <c r="E29" s="16">
        <v>1326</v>
      </c>
      <c r="F29" s="20"/>
      <c r="G29" s="20">
        <v>110</v>
      </c>
      <c r="H29" s="20"/>
      <c r="I29" s="16">
        <v>686</v>
      </c>
      <c r="J29" s="20"/>
      <c r="K29" s="20">
        <v>26</v>
      </c>
      <c r="L29" s="20"/>
      <c r="M29" s="16">
        <v>26</v>
      </c>
      <c r="N29" s="20"/>
      <c r="O29" s="20">
        <v>-1</v>
      </c>
      <c r="P29" s="20"/>
      <c r="Q29" s="16">
        <v>110</v>
      </c>
      <c r="R29" s="20"/>
      <c r="S29" s="20">
        <v>7</v>
      </c>
      <c r="T29" s="20"/>
      <c r="U29" s="16">
        <v>155</v>
      </c>
      <c r="V29" s="20"/>
      <c r="W29" s="20">
        <v>11</v>
      </c>
      <c r="X29" s="20"/>
      <c r="Y29" s="16">
        <v>19</v>
      </c>
      <c r="Z29" s="20"/>
      <c r="AA29" s="20">
        <v>2</v>
      </c>
      <c r="AB29" s="20"/>
      <c r="AC29" s="16">
        <v>0</v>
      </c>
      <c r="AD29" s="20"/>
      <c r="AE29" s="20">
        <v>0</v>
      </c>
      <c r="AF29" s="20"/>
      <c r="AG29" s="16">
        <v>330</v>
      </c>
      <c r="AH29" s="20"/>
      <c r="AI29" s="20">
        <v>65</v>
      </c>
    </row>
    <row r="30" spans="1:35" ht="12.75" customHeight="1">
      <c r="A30" s="51"/>
      <c r="B30" s="5"/>
      <c r="C30" s="82" t="s">
        <v>347</v>
      </c>
      <c r="D30" s="145"/>
      <c r="E30" s="16">
        <v>107114</v>
      </c>
      <c r="F30" s="20"/>
      <c r="G30" s="20">
        <v>4058</v>
      </c>
      <c r="H30" s="20"/>
      <c r="I30" s="16">
        <v>76164</v>
      </c>
      <c r="J30" s="20"/>
      <c r="K30" s="20">
        <v>3453</v>
      </c>
      <c r="L30" s="20"/>
      <c r="M30" s="16">
        <v>2034</v>
      </c>
      <c r="N30" s="20"/>
      <c r="O30" s="20">
        <v>-29</v>
      </c>
      <c r="P30" s="20"/>
      <c r="Q30" s="16">
        <v>15434</v>
      </c>
      <c r="R30" s="20"/>
      <c r="S30" s="20">
        <v>-53</v>
      </c>
      <c r="T30" s="20"/>
      <c r="U30" s="16">
        <v>12153</v>
      </c>
      <c r="V30" s="20"/>
      <c r="W30" s="20">
        <v>545</v>
      </c>
      <c r="X30" s="20"/>
      <c r="Y30" s="16">
        <v>776</v>
      </c>
      <c r="Z30" s="20"/>
      <c r="AA30" s="20">
        <v>61</v>
      </c>
      <c r="AB30" s="20"/>
      <c r="AC30" s="16">
        <v>0</v>
      </c>
      <c r="AD30" s="20"/>
      <c r="AE30" s="20">
        <v>0</v>
      </c>
      <c r="AF30" s="20"/>
      <c r="AG30" s="16">
        <v>553</v>
      </c>
      <c r="AH30" s="20"/>
      <c r="AI30" s="20">
        <v>81</v>
      </c>
    </row>
    <row r="31" spans="1:35" ht="12.75" customHeight="1">
      <c r="A31" s="51"/>
      <c r="B31" s="5"/>
      <c r="C31" s="82" t="s">
        <v>348</v>
      </c>
      <c r="D31" s="145"/>
      <c r="E31" s="16">
        <v>141847</v>
      </c>
      <c r="F31" s="20"/>
      <c r="G31" s="20">
        <v>5010</v>
      </c>
      <c r="H31" s="20"/>
      <c r="I31" s="16">
        <v>86519</v>
      </c>
      <c r="J31" s="20"/>
      <c r="K31" s="20">
        <v>1229</v>
      </c>
      <c r="L31" s="20"/>
      <c r="M31" s="16">
        <v>3858</v>
      </c>
      <c r="N31" s="20"/>
      <c r="O31" s="20">
        <v>-122</v>
      </c>
      <c r="P31" s="20"/>
      <c r="Q31" s="16">
        <v>13568</v>
      </c>
      <c r="R31" s="20"/>
      <c r="S31" s="20">
        <v>162</v>
      </c>
      <c r="T31" s="20"/>
      <c r="U31" s="16">
        <v>15230</v>
      </c>
      <c r="V31" s="20"/>
      <c r="W31" s="20">
        <v>662</v>
      </c>
      <c r="X31" s="20"/>
      <c r="Y31" s="16">
        <v>1421</v>
      </c>
      <c r="Z31" s="20"/>
      <c r="AA31" s="20">
        <v>108</v>
      </c>
      <c r="AB31" s="20"/>
      <c r="AC31" s="16">
        <v>0</v>
      </c>
      <c r="AD31" s="20"/>
      <c r="AE31" s="20">
        <v>0</v>
      </c>
      <c r="AF31" s="20"/>
      <c r="AG31" s="16">
        <v>21251</v>
      </c>
      <c r="AH31" s="20"/>
      <c r="AI31" s="20">
        <v>2971</v>
      </c>
    </row>
    <row r="32" spans="1:35" ht="12.75" customHeight="1">
      <c r="A32" s="51"/>
      <c r="B32" s="5"/>
      <c r="C32" s="82" t="s">
        <v>349</v>
      </c>
      <c r="D32" s="145"/>
      <c r="E32" s="16">
        <v>85075</v>
      </c>
      <c r="F32" s="20"/>
      <c r="G32" s="20">
        <v>2673</v>
      </c>
      <c r="H32" s="20"/>
      <c r="I32" s="16">
        <v>61068</v>
      </c>
      <c r="J32" s="20"/>
      <c r="K32" s="20">
        <v>1669</v>
      </c>
      <c r="L32" s="20"/>
      <c r="M32" s="16">
        <v>2027</v>
      </c>
      <c r="N32" s="20"/>
      <c r="O32" s="20">
        <v>-50</v>
      </c>
      <c r="P32" s="20"/>
      <c r="Q32" s="16">
        <v>8523</v>
      </c>
      <c r="R32" s="20"/>
      <c r="S32" s="20">
        <v>157</v>
      </c>
      <c r="T32" s="20"/>
      <c r="U32" s="16">
        <v>12437</v>
      </c>
      <c r="V32" s="20"/>
      <c r="W32" s="20">
        <v>812</v>
      </c>
      <c r="X32" s="20"/>
      <c r="Y32" s="16">
        <v>777</v>
      </c>
      <c r="Z32" s="20"/>
      <c r="AA32" s="20">
        <v>47</v>
      </c>
      <c r="AB32" s="20"/>
      <c r="AC32" s="16">
        <v>0</v>
      </c>
      <c r="AD32" s="20"/>
      <c r="AE32" s="20">
        <v>0</v>
      </c>
      <c r="AF32" s="20"/>
      <c r="AG32" s="16">
        <v>243</v>
      </c>
      <c r="AH32" s="20"/>
      <c r="AI32" s="20">
        <v>38</v>
      </c>
    </row>
    <row r="33" spans="1:35" ht="12.75" customHeight="1">
      <c r="A33" s="51"/>
      <c r="B33" s="5"/>
      <c r="C33" s="82" t="s">
        <v>350</v>
      </c>
      <c r="D33" s="145"/>
      <c r="E33" s="16">
        <v>223722</v>
      </c>
      <c r="F33" s="20"/>
      <c r="G33" s="20">
        <v>3630</v>
      </c>
      <c r="H33" s="20"/>
      <c r="I33" s="16">
        <v>172652</v>
      </c>
      <c r="J33" s="20"/>
      <c r="K33" s="20">
        <v>4176</v>
      </c>
      <c r="L33" s="20"/>
      <c r="M33" s="16">
        <v>6050</v>
      </c>
      <c r="N33" s="20"/>
      <c r="O33" s="20">
        <v>-333</v>
      </c>
      <c r="P33" s="20"/>
      <c r="Q33" s="16">
        <v>18933</v>
      </c>
      <c r="R33" s="20"/>
      <c r="S33" s="20">
        <v>-641</v>
      </c>
      <c r="T33" s="20"/>
      <c r="U33" s="16">
        <v>14957</v>
      </c>
      <c r="V33" s="20"/>
      <c r="W33" s="20">
        <v>454</v>
      </c>
      <c r="X33" s="20"/>
      <c r="Y33" s="16">
        <v>1132</v>
      </c>
      <c r="Z33" s="20"/>
      <c r="AA33" s="20">
        <v>63</v>
      </c>
      <c r="AB33" s="20"/>
      <c r="AC33" s="16">
        <v>9453</v>
      </c>
      <c r="AD33" s="20"/>
      <c r="AE33" s="20">
        <v>-196</v>
      </c>
      <c r="AF33" s="20"/>
      <c r="AG33" s="16">
        <v>545</v>
      </c>
      <c r="AH33" s="20"/>
      <c r="AI33" s="20">
        <v>107</v>
      </c>
    </row>
    <row r="34" spans="1:35" ht="12.75" customHeight="1">
      <c r="A34" s="51"/>
      <c r="B34" s="5"/>
      <c r="C34" s="82" t="s">
        <v>351</v>
      </c>
      <c r="D34" s="145"/>
      <c r="E34" s="16">
        <v>264</v>
      </c>
      <c r="F34" s="20"/>
      <c r="G34" s="20">
        <v>-18</v>
      </c>
      <c r="H34" s="20"/>
      <c r="I34" s="16">
        <v>197</v>
      </c>
      <c r="J34" s="20"/>
      <c r="K34" s="20">
        <v>-19</v>
      </c>
      <c r="L34" s="20"/>
      <c r="M34" s="155" t="s">
        <v>443</v>
      </c>
      <c r="N34" s="156"/>
      <c r="O34" s="156" t="s">
        <v>443</v>
      </c>
      <c r="P34" s="20"/>
      <c r="Q34" s="16">
        <v>29</v>
      </c>
      <c r="R34" s="20"/>
      <c r="S34" s="20">
        <v>-3</v>
      </c>
      <c r="T34" s="20"/>
      <c r="U34" s="16">
        <v>36</v>
      </c>
      <c r="V34" s="20"/>
      <c r="W34" s="20">
        <v>4</v>
      </c>
      <c r="X34" s="20"/>
      <c r="Y34" s="155" t="s">
        <v>443</v>
      </c>
      <c r="Z34" s="156"/>
      <c r="AA34" s="156" t="s">
        <v>443</v>
      </c>
      <c r="AB34" s="20"/>
      <c r="AC34" s="16">
        <v>0</v>
      </c>
      <c r="AD34" s="20"/>
      <c r="AE34" s="20">
        <v>0</v>
      </c>
      <c r="AF34" s="20"/>
      <c r="AG34" s="16">
        <v>0</v>
      </c>
      <c r="AH34" s="20"/>
      <c r="AI34" s="20">
        <v>0</v>
      </c>
    </row>
    <row r="35" spans="1:35" ht="12.75" customHeight="1">
      <c r="A35" s="51"/>
      <c r="B35" s="5"/>
      <c r="C35" s="82" t="s">
        <v>352</v>
      </c>
      <c r="D35" s="145"/>
      <c r="E35" s="16">
        <v>221</v>
      </c>
      <c r="F35" s="20"/>
      <c r="G35" s="20">
        <v>9</v>
      </c>
      <c r="H35" s="20"/>
      <c r="I35" s="16">
        <v>128</v>
      </c>
      <c r="J35" s="20"/>
      <c r="K35" s="20">
        <v>16</v>
      </c>
      <c r="L35" s="20"/>
      <c r="M35" s="155" t="s">
        <v>443</v>
      </c>
      <c r="N35" s="156"/>
      <c r="O35" s="156" t="s">
        <v>443</v>
      </c>
      <c r="P35" s="20"/>
      <c r="Q35" s="16">
        <v>41</v>
      </c>
      <c r="R35" s="20"/>
      <c r="S35" s="20">
        <v>-3</v>
      </c>
      <c r="T35" s="20"/>
      <c r="U35" s="16">
        <v>48</v>
      </c>
      <c r="V35" s="20"/>
      <c r="W35" s="20">
        <v>-3</v>
      </c>
      <c r="X35" s="20"/>
      <c r="Y35" s="155" t="s">
        <v>443</v>
      </c>
      <c r="Z35" s="156"/>
      <c r="AA35" s="156" t="s">
        <v>443</v>
      </c>
      <c r="AB35" s="20"/>
      <c r="AC35" s="16">
        <v>0</v>
      </c>
      <c r="AD35" s="20"/>
      <c r="AE35" s="20">
        <v>0</v>
      </c>
      <c r="AF35" s="20"/>
      <c r="AG35" s="155" t="s">
        <v>443</v>
      </c>
      <c r="AH35" s="156"/>
      <c r="AI35" s="156" t="s">
        <v>443</v>
      </c>
    </row>
    <row r="36" spans="1:35" ht="6.75" customHeight="1">
      <c r="A36" s="21"/>
      <c r="B36" s="21"/>
      <c r="C36" s="22"/>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row>
    <row r="37" spans="1:35" ht="12.75" customHeight="1">
      <c r="A37" s="174" t="s">
        <v>418</v>
      </c>
      <c r="B37" s="174"/>
      <c r="C37" s="174"/>
      <c r="D37" s="174"/>
      <c r="E37" s="174"/>
      <c r="F37" s="174"/>
      <c r="G37" s="174"/>
      <c r="H37" s="174"/>
      <c r="I37" s="174"/>
      <c r="J37" s="174"/>
      <c r="K37" s="174"/>
      <c r="L37" s="174"/>
      <c r="M37" s="174"/>
      <c r="N37" s="174"/>
      <c r="O37" s="174"/>
      <c r="P37" s="174"/>
      <c r="Q37" s="174"/>
      <c r="R37" s="174"/>
      <c r="S37" s="174"/>
      <c r="T37" s="48"/>
      <c r="U37" s="48"/>
      <c r="V37" s="48"/>
      <c r="W37" s="48"/>
      <c r="X37" s="48"/>
      <c r="Y37" s="48"/>
    </row>
  </sheetData>
  <mergeCells count="11">
    <mergeCell ref="A37:S37"/>
    <mergeCell ref="A1:M1"/>
    <mergeCell ref="Q4:S4"/>
    <mergeCell ref="U4:W4"/>
    <mergeCell ref="Y4:AA4"/>
    <mergeCell ref="A2:AI2"/>
    <mergeCell ref="AC4:AE4"/>
    <mergeCell ref="AG4:AI4"/>
    <mergeCell ref="E4:G4"/>
    <mergeCell ref="I4:K4"/>
    <mergeCell ref="M4:O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0931-74E8-4C68-B2B4-FFAEB1444B6E}">
  <sheetPr codeName="Hoja10"/>
  <dimension ref="A1:AI38"/>
  <sheetViews>
    <sheetView showGridLines="0" zoomScaleNormal="100" workbookViewId="0">
      <selection sqref="A1:Q1"/>
    </sheetView>
  </sheetViews>
  <sheetFormatPr baseColWidth="10" defaultColWidth="11.453125" defaultRowHeight="14.5"/>
  <cols>
    <col min="1" max="1" width="2.453125" customWidth="1"/>
    <col min="2" max="2" width="3" customWidth="1"/>
    <col min="3" max="3" width="24.26953125" customWidth="1"/>
    <col min="4" max="4" width="3" bestFit="1" customWidth="1"/>
    <col min="5" max="5" width="13.08984375" customWidth="1"/>
    <col min="6" max="6" width="1.26953125" customWidth="1"/>
    <col min="7" max="7" width="13.08984375" customWidth="1"/>
    <col min="8" max="8" width="3" bestFit="1" customWidth="1"/>
    <col min="9" max="9" width="13.08984375" customWidth="1"/>
    <col min="10" max="10" width="1.26953125" customWidth="1"/>
    <col min="11" max="11" width="13.08984375" customWidth="1"/>
    <col min="12" max="12" width="3" bestFit="1" customWidth="1"/>
    <col min="13" max="13" width="13.08984375" customWidth="1"/>
    <col min="14" max="14" width="1.26953125" customWidth="1"/>
    <col min="15" max="15" width="13.08984375" customWidth="1"/>
    <col min="16" max="16" width="3" bestFit="1" customWidth="1"/>
    <col min="17" max="17" width="13.08984375" customWidth="1"/>
    <col min="18" max="18" width="1.26953125" customWidth="1"/>
    <col min="19" max="19" width="13.08984375" customWidth="1"/>
    <col min="20" max="20" width="3" bestFit="1" customWidth="1"/>
    <col min="21" max="21" width="13.08984375" customWidth="1"/>
    <col min="22" max="22" width="1.26953125" customWidth="1"/>
    <col min="23" max="23" width="13.08984375" customWidth="1"/>
    <col min="24" max="24" width="3" bestFit="1" customWidth="1"/>
    <col min="25" max="25" width="13.08984375" customWidth="1"/>
    <col min="26" max="26" width="1.26953125" customWidth="1"/>
    <col min="27" max="27" width="13.08984375" customWidth="1"/>
    <col min="28" max="28" width="3" bestFit="1" customWidth="1"/>
    <col min="29" max="29" width="13.08984375" customWidth="1"/>
    <col min="30" max="30" width="1.26953125" customWidth="1"/>
    <col min="31" max="31" width="13.08984375" customWidth="1"/>
    <col min="32" max="32" width="3" bestFit="1" customWidth="1"/>
    <col min="33" max="33" width="13.08984375" customWidth="1"/>
    <col min="34" max="34" width="1.26953125" customWidth="1"/>
    <col min="35" max="35" width="13.08984375" customWidth="1"/>
  </cols>
  <sheetData>
    <row r="1" spans="1:35" ht="15.4" customHeight="1">
      <c r="A1" s="162" t="s">
        <v>210</v>
      </c>
      <c r="B1" s="162"/>
      <c r="C1" s="162"/>
      <c r="D1" s="162"/>
      <c r="E1" s="162"/>
      <c r="F1" s="162"/>
      <c r="G1" s="162"/>
      <c r="H1" s="162"/>
      <c r="I1" s="162"/>
      <c r="J1" s="162"/>
      <c r="K1" s="162"/>
      <c r="L1" s="162"/>
      <c r="M1" s="162"/>
      <c r="N1" s="162"/>
      <c r="O1" s="162"/>
      <c r="P1" s="162"/>
      <c r="Q1" s="162"/>
      <c r="R1" s="1"/>
      <c r="S1" s="1"/>
      <c r="T1" s="1"/>
      <c r="U1" s="1"/>
      <c r="V1" s="1"/>
      <c r="W1" s="1"/>
      <c r="X1" s="1"/>
      <c r="Y1" s="1"/>
      <c r="Z1" s="1"/>
      <c r="AA1" s="1"/>
      <c r="AB1" s="1"/>
      <c r="AC1" s="1"/>
      <c r="AD1" s="1"/>
      <c r="AE1" s="1"/>
      <c r="AF1" s="1"/>
      <c r="AG1" s="1"/>
      <c r="AH1" s="1"/>
      <c r="AI1" s="1"/>
    </row>
    <row r="2" spans="1:35" ht="39.65" customHeight="1">
      <c r="A2" s="166" t="s">
        <v>221</v>
      </c>
      <c r="B2" s="166"/>
      <c r="C2" s="166"/>
      <c r="D2" s="166"/>
      <c r="E2" s="166"/>
      <c r="F2" s="166"/>
      <c r="G2" s="166"/>
      <c r="H2" s="166"/>
      <c r="I2" s="166"/>
      <c r="J2" s="166"/>
      <c r="K2" s="166"/>
      <c r="L2" s="166"/>
      <c r="M2" s="166"/>
      <c r="N2" s="166"/>
      <c r="O2" s="166"/>
      <c r="P2" s="163"/>
      <c r="Q2" s="163"/>
      <c r="R2" s="163"/>
      <c r="S2" s="163"/>
      <c r="T2" s="163"/>
      <c r="U2" s="163"/>
      <c r="V2" s="163"/>
      <c r="W2" s="163"/>
      <c r="X2" s="163"/>
      <c r="Y2" s="163"/>
      <c r="Z2" s="163"/>
      <c r="AA2" s="163"/>
      <c r="AB2" s="163"/>
      <c r="AC2" s="163"/>
      <c r="AD2" s="163"/>
      <c r="AE2" s="163"/>
      <c r="AF2" s="163"/>
      <c r="AG2" s="163"/>
      <c r="AH2" s="163"/>
      <c r="AI2" s="163"/>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6.25" customHeight="1">
      <c r="A4" s="6"/>
      <c r="B4" s="6"/>
      <c r="C4" s="6"/>
      <c r="D4" s="6"/>
      <c r="E4" s="168" t="s">
        <v>5</v>
      </c>
      <c r="F4" s="168"/>
      <c r="G4" s="168"/>
      <c r="H4" s="60"/>
      <c r="I4" s="168" t="s">
        <v>65</v>
      </c>
      <c r="J4" s="168"/>
      <c r="K4" s="168"/>
      <c r="L4" s="60"/>
      <c r="M4" s="168" t="s">
        <v>0</v>
      </c>
      <c r="N4" s="168"/>
      <c r="O4" s="168"/>
      <c r="P4" s="60"/>
      <c r="Q4" s="168" t="s">
        <v>1</v>
      </c>
      <c r="R4" s="168"/>
      <c r="S4" s="168"/>
      <c r="T4" s="60"/>
      <c r="U4" s="168" t="s">
        <v>232</v>
      </c>
      <c r="V4" s="168"/>
      <c r="W4" s="168"/>
      <c r="X4" s="60"/>
      <c r="Y4" s="168" t="s">
        <v>2</v>
      </c>
      <c r="Z4" s="168"/>
      <c r="AA4" s="168"/>
      <c r="AB4" s="60"/>
      <c r="AC4" s="168" t="s">
        <v>3</v>
      </c>
      <c r="AD4" s="168"/>
      <c r="AE4" s="168"/>
      <c r="AF4" s="60"/>
      <c r="AG4" s="168" t="s">
        <v>66</v>
      </c>
      <c r="AH4" s="168"/>
      <c r="AI4" s="168"/>
    </row>
    <row r="5" spans="1:35" ht="34.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45"/>
      <c r="E6" s="11">
        <v>3395502</v>
      </c>
      <c r="F6" s="11"/>
      <c r="G6" s="44">
        <v>39444</v>
      </c>
      <c r="H6" s="145"/>
      <c r="I6" s="11">
        <v>2033093</v>
      </c>
      <c r="J6" s="11"/>
      <c r="K6" s="44">
        <v>17505</v>
      </c>
      <c r="L6" s="145"/>
      <c r="M6" s="11">
        <v>175368</v>
      </c>
      <c r="N6" s="11"/>
      <c r="O6" s="44">
        <v>-7175</v>
      </c>
      <c r="P6" s="145"/>
      <c r="Q6" s="11">
        <v>506772</v>
      </c>
      <c r="R6" s="11"/>
      <c r="S6" s="44">
        <v>-7527</v>
      </c>
      <c r="T6" s="145"/>
      <c r="U6" s="11">
        <v>547630</v>
      </c>
      <c r="V6" s="11"/>
      <c r="W6" s="44">
        <v>24431</v>
      </c>
      <c r="X6" s="145"/>
      <c r="Y6" s="11">
        <v>63836</v>
      </c>
      <c r="Z6" s="11"/>
      <c r="AA6" s="44">
        <v>3884</v>
      </c>
      <c r="AB6" s="145"/>
      <c r="AC6" s="11">
        <v>9453</v>
      </c>
      <c r="AD6" s="11"/>
      <c r="AE6" s="44">
        <v>-196</v>
      </c>
      <c r="AF6" s="145"/>
      <c r="AG6" s="11">
        <v>59350</v>
      </c>
      <c r="AH6" s="11"/>
      <c r="AI6" s="44">
        <v>8522</v>
      </c>
    </row>
    <row r="7" spans="1:35" ht="6" customHeight="1">
      <c r="A7" s="51"/>
      <c r="B7" s="51"/>
      <c r="C7" s="52"/>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12"/>
      <c r="B8" s="13" t="s">
        <v>67</v>
      </c>
      <c r="C8" s="12"/>
      <c r="D8" s="10"/>
      <c r="E8" s="145"/>
      <c r="F8" s="17"/>
      <c r="G8" s="17"/>
      <c r="H8" s="17"/>
      <c r="I8" s="145"/>
      <c r="J8" s="17"/>
      <c r="K8" s="17"/>
      <c r="L8" s="17"/>
      <c r="M8" s="145"/>
      <c r="N8" s="17"/>
      <c r="O8" s="17"/>
      <c r="P8" s="17"/>
      <c r="Q8" s="145"/>
      <c r="R8" s="17"/>
      <c r="S8" s="17"/>
      <c r="T8" s="17"/>
      <c r="U8" s="145"/>
      <c r="V8" s="17"/>
      <c r="W8" s="17"/>
      <c r="X8" s="17"/>
      <c r="Y8" s="145"/>
      <c r="Z8" s="17"/>
      <c r="AA8" s="17"/>
      <c r="AB8" s="17"/>
      <c r="AC8" s="145"/>
      <c r="AD8" s="17"/>
      <c r="AE8" s="17"/>
      <c r="AF8" s="17"/>
      <c r="AG8" s="145"/>
      <c r="AH8" s="17"/>
      <c r="AI8" s="17"/>
    </row>
    <row r="9" spans="1:35" ht="12.65" customHeight="1">
      <c r="A9" s="51"/>
      <c r="B9" s="51"/>
      <c r="C9" s="18" t="s">
        <v>6</v>
      </c>
      <c r="D9" s="145"/>
      <c r="E9" s="16">
        <v>3383394</v>
      </c>
      <c r="F9" s="20"/>
      <c r="G9" s="20">
        <v>39875</v>
      </c>
      <c r="H9" s="20"/>
      <c r="I9" s="16">
        <v>2024075</v>
      </c>
      <c r="J9" s="20"/>
      <c r="K9" s="20">
        <v>17835</v>
      </c>
      <c r="L9" s="20"/>
      <c r="M9" s="16">
        <v>174721</v>
      </c>
      <c r="N9" s="20"/>
      <c r="O9" s="20">
        <v>-7131</v>
      </c>
      <c r="P9" s="20"/>
      <c r="Q9" s="16">
        <v>504610</v>
      </c>
      <c r="R9" s="20"/>
      <c r="S9" s="20">
        <v>-7475</v>
      </c>
      <c r="T9" s="20"/>
      <c r="U9" s="16">
        <v>547394</v>
      </c>
      <c r="V9" s="20"/>
      <c r="W9" s="20">
        <v>24432</v>
      </c>
      <c r="X9" s="20"/>
      <c r="Y9" s="16">
        <v>63791</v>
      </c>
      <c r="Z9" s="20"/>
      <c r="AA9" s="20">
        <v>3888</v>
      </c>
      <c r="AB9" s="20"/>
      <c r="AC9" s="16">
        <v>9453</v>
      </c>
      <c r="AD9" s="20"/>
      <c r="AE9" s="20">
        <v>-196</v>
      </c>
      <c r="AF9" s="20"/>
      <c r="AG9" s="16">
        <v>59350</v>
      </c>
      <c r="AH9" s="20"/>
      <c r="AI9" s="20">
        <v>8522</v>
      </c>
    </row>
    <row r="10" spans="1:35" ht="12.75" customHeight="1">
      <c r="A10" s="51"/>
      <c r="B10" s="51"/>
      <c r="C10" s="18" t="s">
        <v>175</v>
      </c>
      <c r="D10" s="145"/>
      <c r="E10" s="16">
        <v>12108</v>
      </c>
      <c r="F10" s="20"/>
      <c r="G10" s="20">
        <v>-431</v>
      </c>
      <c r="H10" s="20"/>
      <c r="I10" s="16">
        <v>9018</v>
      </c>
      <c r="J10" s="20"/>
      <c r="K10" s="20">
        <v>-330</v>
      </c>
      <c r="L10" s="20"/>
      <c r="M10" s="16">
        <v>647</v>
      </c>
      <c r="N10" s="20"/>
      <c r="O10" s="20">
        <v>-44</v>
      </c>
      <c r="P10" s="20"/>
      <c r="Q10" s="16">
        <v>2162</v>
      </c>
      <c r="R10" s="20"/>
      <c r="S10" s="20">
        <v>-52</v>
      </c>
      <c r="T10" s="20"/>
      <c r="U10" s="16">
        <v>236</v>
      </c>
      <c r="V10" s="20"/>
      <c r="W10" s="20">
        <v>-1</v>
      </c>
      <c r="X10" s="20"/>
      <c r="Y10" s="16">
        <v>45</v>
      </c>
      <c r="Z10" s="20"/>
      <c r="AA10" s="20">
        <v>-4</v>
      </c>
      <c r="AB10" s="20"/>
      <c r="AC10" s="16">
        <v>0</v>
      </c>
      <c r="AD10" s="20"/>
      <c r="AE10" s="20">
        <v>0</v>
      </c>
      <c r="AF10" s="20"/>
      <c r="AG10" s="16">
        <v>0</v>
      </c>
      <c r="AH10" s="20"/>
      <c r="AI10" s="20">
        <v>0</v>
      </c>
    </row>
    <row r="11" spans="1:35" ht="3.75" customHeight="1">
      <c r="A11" s="51"/>
      <c r="B11" s="51"/>
      <c r="C11" s="52"/>
      <c r="D11" s="10"/>
      <c r="E11" s="11"/>
      <c r="F11" s="11"/>
      <c r="G11" s="16"/>
      <c r="H11" s="16"/>
      <c r="I11" s="11"/>
      <c r="J11" s="11"/>
      <c r="K11" s="16"/>
      <c r="L11" s="16"/>
      <c r="M11" s="11"/>
      <c r="N11" s="11"/>
      <c r="O11" s="16"/>
      <c r="P11" s="16"/>
      <c r="Q11" s="11"/>
      <c r="R11" s="11"/>
      <c r="S11" s="16"/>
      <c r="T11" s="16"/>
      <c r="U11" s="11"/>
      <c r="V11" s="11"/>
      <c r="W11" s="16"/>
      <c r="X11" s="16"/>
      <c r="Y11" s="11"/>
      <c r="Z11" s="11"/>
      <c r="AA11" s="16"/>
      <c r="AB11" s="16"/>
      <c r="AC11" s="11"/>
      <c r="AD11" s="11"/>
      <c r="AE11" s="16"/>
      <c r="AF11" s="16"/>
      <c r="AG11" s="11"/>
      <c r="AH11" s="11"/>
      <c r="AI11" s="16"/>
    </row>
    <row r="12" spans="1:35" ht="12.75" customHeight="1">
      <c r="A12" s="51"/>
      <c r="B12" s="13" t="s">
        <v>228</v>
      </c>
      <c r="C12" s="12"/>
      <c r="D12" s="19"/>
      <c r="E12" s="145"/>
      <c r="F12" s="118"/>
      <c r="G12" s="118"/>
      <c r="H12" s="118"/>
      <c r="I12" s="145"/>
      <c r="J12" s="118"/>
      <c r="K12" s="118"/>
      <c r="L12" s="118"/>
      <c r="M12" s="145"/>
      <c r="N12" s="118"/>
      <c r="O12" s="118"/>
      <c r="P12" s="118"/>
      <c r="Q12" s="145"/>
      <c r="R12" s="118"/>
      <c r="S12" s="118"/>
      <c r="T12" s="118"/>
      <c r="U12" s="145"/>
      <c r="V12" s="118"/>
      <c r="W12" s="118"/>
      <c r="X12" s="118"/>
      <c r="Y12" s="145"/>
      <c r="Z12" s="118"/>
      <c r="AA12" s="118"/>
      <c r="AB12" s="118"/>
      <c r="AC12" s="145"/>
      <c r="AD12" s="118"/>
      <c r="AE12" s="118"/>
      <c r="AF12" s="118"/>
      <c r="AG12" s="145"/>
      <c r="AH12" s="118"/>
      <c r="AI12" s="118"/>
    </row>
    <row r="13" spans="1:35" ht="12.75" customHeight="1">
      <c r="A13" s="51"/>
      <c r="B13" s="5"/>
      <c r="C13" s="18" t="s">
        <v>21</v>
      </c>
      <c r="D13" s="145"/>
      <c r="E13" s="16">
        <v>665019</v>
      </c>
      <c r="F13" s="20"/>
      <c r="G13" s="20">
        <v>209890</v>
      </c>
      <c r="H13" s="20"/>
      <c r="I13" s="16">
        <v>532883</v>
      </c>
      <c r="J13" s="20"/>
      <c r="K13" s="20">
        <v>178885</v>
      </c>
      <c r="L13" s="20"/>
      <c r="M13" s="16">
        <v>5747</v>
      </c>
      <c r="N13" s="20"/>
      <c r="O13" s="20">
        <v>-1305</v>
      </c>
      <c r="P13" s="20"/>
      <c r="Q13" s="16">
        <v>53960</v>
      </c>
      <c r="R13" s="20"/>
      <c r="S13" s="20">
        <v>10280</v>
      </c>
      <c r="T13" s="20"/>
      <c r="U13" s="16">
        <v>42510</v>
      </c>
      <c r="V13" s="20"/>
      <c r="W13" s="20">
        <v>12907</v>
      </c>
      <c r="X13" s="20"/>
      <c r="Y13" s="16">
        <v>9764</v>
      </c>
      <c r="Z13" s="20"/>
      <c r="AA13" s="20">
        <v>1841</v>
      </c>
      <c r="AB13" s="20"/>
      <c r="AC13" s="16">
        <v>882</v>
      </c>
      <c r="AD13" s="20"/>
      <c r="AE13" s="20">
        <v>207</v>
      </c>
      <c r="AF13" s="20"/>
      <c r="AG13" s="16">
        <v>19273</v>
      </c>
      <c r="AH13" s="20"/>
      <c r="AI13" s="20">
        <v>7075</v>
      </c>
    </row>
    <row r="14" spans="1:35" ht="12.75" customHeight="1">
      <c r="A14" s="51"/>
      <c r="B14" s="5"/>
      <c r="C14" s="18" t="s">
        <v>22</v>
      </c>
      <c r="D14" s="145"/>
      <c r="E14" s="16">
        <v>2208754</v>
      </c>
      <c r="F14" s="20"/>
      <c r="G14" s="20">
        <v>-208179</v>
      </c>
      <c r="H14" s="20"/>
      <c r="I14" s="16">
        <v>1291682</v>
      </c>
      <c r="J14" s="20"/>
      <c r="K14" s="20">
        <v>-170359</v>
      </c>
      <c r="L14" s="20"/>
      <c r="M14" s="16">
        <v>156057</v>
      </c>
      <c r="N14" s="20"/>
      <c r="O14" s="20">
        <v>-4508</v>
      </c>
      <c r="P14" s="20"/>
      <c r="Q14" s="16">
        <v>306873</v>
      </c>
      <c r="R14" s="20"/>
      <c r="S14" s="20">
        <v>-26224</v>
      </c>
      <c r="T14" s="20"/>
      <c r="U14" s="16">
        <v>373126</v>
      </c>
      <c r="V14" s="20"/>
      <c r="W14" s="20">
        <v>-6412</v>
      </c>
      <c r="X14" s="20"/>
      <c r="Y14" s="16">
        <v>44256</v>
      </c>
      <c r="Z14" s="20"/>
      <c r="AA14" s="20">
        <v>322</v>
      </c>
      <c r="AB14" s="20"/>
      <c r="AC14" s="16">
        <v>6127</v>
      </c>
      <c r="AD14" s="20"/>
      <c r="AE14" s="20">
        <v>-291</v>
      </c>
      <c r="AF14" s="20"/>
      <c r="AG14" s="16">
        <v>30633</v>
      </c>
      <c r="AH14" s="20"/>
      <c r="AI14" s="20">
        <v>-707</v>
      </c>
    </row>
    <row r="15" spans="1:35" ht="12.75" customHeight="1">
      <c r="A15" s="51"/>
      <c r="B15" s="5"/>
      <c r="C15" s="18" t="s">
        <v>23</v>
      </c>
      <c r="D15" s="145"/>
      <c r="E15" s="16">
        <v>251316</v>
      </c>
      <c r="F15" s="20"/>
      <c r="G15" s="20">
        <v>28548</v>
      </c>
      <c r="H15" s="20"/>
      <c r="I15" s="16">
        <v>115337</v>
      </c>
      <c r="J15" s="20"/>
      <c r="K15" s="20">
        <v>10317</v>
      </c>
      <c r="L15" s="20"/>
      <c r="M15" s="16">
        <v>7560</v>
      </c>
      <c r="N15" s="20"/>
      <c r="O15" s="20">
        <v>-351</v>
      </c>
      <c r="P15" s="20"/>
      <c r="Q15" s="16">
        <v>59224</v>
      </c>
      <c r="R15" s="20"/>
      <c r="S15" s="20">
        <v>5029</v>
      </c>
      <c r="T15" s="20"/>
      <c r="U15" s="16">
        <v>59816</v>
      </c>
      <c r="V15" s="20"/>
      <c r="W15" s="20">
        <v>11321</v>
      </c>
      <c r="X15" s="20"/>
      <c r="Y15" s="16">
        <v>4855</v>
      </c>
      <c r="Z15" s="20"/>
      <c r="AA15" s="20">
        <v>1094</v>
      </c>
      <c r="AB15" s="20"/>
      <c r="AC15" s="16">
        <v>220</v>
      </c>
      <c r="AD15" s="20"/>
      <c r="AE15" s="20">
        <v>-1</v>
      </c>
      <c r="AF15" s="20"/>
      <c r="AG15" s="16">
        <v>4304</v>
      </c>
      <c r="AH15" s="20"/>
      <c r="AI15" s="20">
        <v>1139</v>
      </c>
    </row>
    <row r="16" spans="1:35" ht="12.75" customHeight="1">
      <c r="A16" s="51"/>
      <c r="B16" s="5"/>
      <c r="C16" s="18" t="s">
        <v>24</v>
      </c>
      <c r="D16" s="145"/>
      <c r="E16" s="16">
        <v>201588</v>
      </c>
      <c r="F16" s="20"/>
      <c r="G16" s="20">
        <v>3917</v>
      </c>
      <c r="H16" s="20"/>
      <c r="I16" s="16">
        <v>74382</v>
      </c>
      <c r="J16" s="20"/>
      <c r="K16" s="20">
        <v>-1875</v>
      </c>
      <c r="L16" s="20"/>
      <c r="M16" s="16">
        <v>5135</v>
      </c>
      <c r="N16" s="20"/>
      <c r="O16" s="20">
        <v>-857</v>
      </c>
      <c r="P16" s="20"/>
      <c r="Q16" s="16">
        <v>62879</v>
      </c>
      <c r="R16" s="20"/>
      <c r="S16" s="20">
        <v>1526</v>
      </c>
      <c r="T16" s="20"/>
      <c r="U16" s="16">
        <v>51382</v>
      </c>
      <c r="V16" s="20"/>
      <c r="W16" s="20">
        <v>4072</v>
      </c>
      <c r="X16" s="20"/>
      <c r="Y16" s="16">
        <v>3769</v>
      </c>
      <c r="Z16" s="20"/>
      <c r="AA16" s="20">
        <v>419</v>
      </c>
      <c r="AB16" s="20"/>
      <c r="AC16" s="16">
        <v>1215</v>
      </c>
      <c r="AD16" s="20"/>
      <c r="AE16" s="20">
        <v>-98</v>
      </c>
      <c r="AF16" s="20"/>
      <c r="AG16" s="16">
        <v>2826</v>
      </c>
      <c r="AH16" s="20"/>
      <c r="AI16" s="20">
        <v>730</v>
      </c>
    </row>
    <row r="17" spans="1:35" ht="12.75" customHeight="1">
      <c r="A17" s="51"/>
      <c r="B17" s="5"/>
      <c r="C17" s="18" t="s">
        <v>25</v>
      </c>
      <c r="D17" s="145"/>
      <c r="E17" s="16">
        <v>68825</v>
      </c>
      <c r="F17" s="20"/>
      <c r="G17" s="20">
        <v>5268</v>
      </c>
      <c r="H17" s="20"/>
      <c r="I17" s="16">
        <v>18809</v>
      </c>
      <c r="J17" s="20"/>
      <c r="K17" s="20">
        <v>537</v>
      </c>
      <c r="L17" s="20"/>
      <c r="M17" s="16">
        <v>869</v>
      </c>
      <c r="N17" s="20"/>
      <c r="O17" s="20">
        <v>-154</v>
      </c>
      <c r="P17" s="20"/>
      <c r="Q17" s="16">
        <v>23836</v>
      </c>
      <c r="R17" s="20"/>
      <c r="S17" s="20">
        <v>1862</v>
      </c>
      <c r="T17" s="20"/>
      <c r="U17" s="16">
        <v>20796</v>
      </c>
      <c r="V17" s="20"/>
      <c r="W17" s="20">
        <v>2543</v>
      </c>
      <c r="X17" s="20"/>
      <c r="Y17" s="16">
        <v>1192</v>
      </c>
      <c r="Z17" s="20"/>
      <c r="AA17" s="20">
        <v>208</v>
      </c>
      <c r="AB17" s="20"/>
      <c r="AC17" s="16">
        <v>1009</v>
      </c>
      <c r="AD17" s="20"/>
      <c r="AE17" s="20">
        <v>-13</v>
      </c>
      <c r="AF17" s="20"/>
      <c r="AG17" s="16">
        <v>2314</v>
      </c>
      <c r="AH17" s="20"/>
      <c r="AI17" s="20">
        <v>285</v>
      </c>
    </row>
    <row r="18" spans="1:35" ht="3.75" customHeight="1">
      <c r="A18" s="51"/>
      <c r="B18" s="51"/>
      <c r="C18" s="52"/>
      <c r="D18" s="10"/>
      <c r="E18" s="11"/>
      <c r="F18" s="11"/>
      <c r="G18" s="16"/>
      <c r="H18" s="16"/>
      <c r="I18" s="11"/>
      <c r="J18" s="11"/>
      <c r="K18" s="16"/>
      <c r="L18" s="16"/>
      <c r="M18" s="11"/>
      <c r="N18" s="11"/>
      <c r="O18" s="16"/>
      <c r="P18" s="16"/>
      <c r="Q18" s="11"/>
      <c r="R18" s="11"/>
      <c r="S18" s="16"/>
      <c r="T18" s="16"/>
      <c r="U18" s="11"/>
      <c r="V18" s="11"/>
      <c r="W18" s="16"/>
      <c r="X18" s="16"/>
      <c r="Y18" s="11"/>
      <c r="Z18" s="11"/>
      <c r="AA18" s="16"/>
      <c r="AB18" s="16"/>
      <c r="AC18" s="11"/>
      <c r="AD18" s="11"/>
      <c r="AE18" s="16"/>
      <c r="AF18" s="16"/>
      <c r="AG18" s="11"/>
      <c r="AH18" s="11"/>
      <c r="AI18" s="16"/>
    </row>
    <row r="19" spans="1:35" ht="12.75" customHeight="1">
      <c r="A19" s="51"/>
      <c r="B19" s="13" t="s">
        <v>20</v>
      </c>
      <c r="C19" s="12"/>
      <c r="D19" s="19"/>
      <c r="E19" s="145"/>
      <c r="F19" s="118"/>
      <c r="G19" s="118"/>
      <c r="H19" s="118"/>
      <c r="I19" s="145"/>
      <c r="J19" s="118"/>
      <c r="K19" s="118"/>
      <c r="L19" s="118"/>
      <c r="M19" s="145"/>
      <c r="N19" s="118"/>
      <c r="O19" s="118"/>
      <c r="P19" s="118"/>
      <c r="Q19" s="145"/>
      <c r="R19" s="118"/>
      <c r="S19" s="118"/>
      <c r="T19" s="118"/>
      <c r="U19" s="145"/>
      <c r="V19" s="118"/>
      <c r="W19" s="118"/>
      <c r="X19" s="118"/>
      <c r="Y19" s="145"/>
      <c r="Z19" s="118"/>
      <c r="AA19" s="118"/>
      <c r="AB19" s="118"/>
      <c r="AC19" s="145"/>
      <c r="AD19" s="118"/>
      <c r="AE19" s="118"/>
      <c r="AF19" s="118"/>
      <c r="AG19" s="145"/>
      <c r="AH19" s="118"/>
      <c r="AI19" s="118"/>
    </row>
    <row r="20" spans="1:35" ht="12.75" customHeight="1">
      <c r="A20" s="51"/>
      <c r="B20" s="5"/>
      <c r="C20" s="18" t="s">
        <v>26</v>
      </c>
      <c r="D20" s="145"/>
      <c r="E20" s="16">
        <v>235230</v>
      </c>
      <c r="F20" s="20"/>
      <c r="G20" s="20">
        <v>5414</v>
      </c>
      <c r="H20" s="20"/>
      <c r="I20" s="16">
        <v>170637</v>
      </c>
      <c r="J20" s="20"/>
      <c r="K20" s="20">
        <v>5637</v>
      </c>
      <c r="L20" s="20"/>
      <c r="M20" s="16">
        <v>14310</v>
      </c>
      <c r="N20" s="20"/>
      <c r="O20" s="20">
        <v>47</v>
      </c>
      <c r="P20" s="20"/>
      <c r="Q20" s="16">
        <v>19063</v>
      </c>
      <c r="R20" s="20"/>
      <c r="S20" s="20">
        <v>-2414</v>
      </c>
      <c r="T20" s="20"/>
      <c r="U20" s="16">
        <v>19741</v>
      </c>
      <c r="V20" s="20"/>
      <c r="W20" s="20">
        <v>2412</v>
      </c>
      <c r="X20" s="20"/>
      <c r="Y20" s="16">
        <v>5303</v>
      </c>
      <c r="Z20" s="20"/>
      <c r="AA20" s="20">
        <v>722</v>
      </c>
      <c r="AB20" s="20"/>
      <c r="AC20" s="16">
        <v>238</v>
      </c>
      <c r="AD20" s="20"/>
      <c r="AE20" s="20">
        <v>-51</v>
      </c>
      <c r="AF20" s="20"/>
      <c r="AG20" s="16">
        <v>5938</v>
      </c>
      <c r="AH20" s="20"/>
      <c r="AI20" s="20">
        <v>-939</v>
      </c>
    </row>
    <row r="21" spans="1:35" ht="12.75" customHeight="1">
      <c r="A21" s="51"/>
      <c r="B21" s="5"/>
      <c r="C21" s="18" t="s">
        <v>27</v>
      </c>
      <c r="D21" s="145"/>
      <c r="E21" s="16">
        <v>178144</v>
      </c>
      <c r="F21" s="20"/>
      <c r="G21" s="20">
        <v>1997</v>
      </c>
      <c r="H21" s="20"/>
      <c r="I21" s="16">
        <v>121900</v>
      </c>
      <c r="J21" s="20"/>
      <c r="K21" s="20">
        <v>855</v>
      </c>
      <c r="L21" s="20"/>
      <c r="M21" s="16">
        <v>11256</v>
      </c>
      <c r="N21" s="20"/>
      <c r="O21" s="20">
        <v>-295</v>
      </c>
      <c r="P21" s="20"/>
      <c r="Q21" s="16">
        <v>16141</v>
      </c>
      <c r="R21" s="20"/>
      <c r="S21" s="20">
        <v>-3425</v>
      </c>
      <c r="T21" s="20"/>
      <c r="U21" s="16">
        <v>19345</v>
      </c>
      <c r="V21" s="20"/>
      <c r="W21" s="20">
        <v>3912</v>
      </c>
      <c r="X21" s="20"/>
      <c r="Y21" s="16">
        <v>4366</v>
      </c>
      <c r="Z21" s="20"/>
      <c r="AA21" s="20">
        <v>190</v>
      </c>
      <c r="AB21" s="20"/>
      <c r="AC21" s="16">
        <v>240</v>
      </c>
      <c r="AD21" s="20"/>
      <c r="AE21" s="20">
        <v>11</v>
      </c>
      <c r="AF21" s="20"/>
      <c r="AG21" s="16">
        <v>4896</v>
      </c>
      <c r="AH21" s="20"/>
      <c r="AI21" s="20">
        <v>749</v>
      </c>
    </row>
    <row r="22" spans="1:35" ht="12.75" customHeight="1">
      <c r="A22" s="51"/>
      <c r="B22" s="5"/>
      <c r="C22" s="18" t="s">
        <v>28</v>
      </c>
      <c r="D22" s="145"/>
      <c r="E22" s="16">
        <v>540207</v>
      </c>
      <c r="F22" s="20"/>
      <c r="G22" s="20">
        <v>16646</v>
      </c>
      <c r="H22" s="20"/>
      <c r="I22" s="16">
        <v>355231</v>
      </c>
      <c r="J22" s="20"/>
      <c r="K22" s="20">
        <v>6936</v>
      </c>
      <c r="L22" s="20"/>
      <c r="M22" s="16">
        <v>32948</v>
      </c>
      <c r="N22" s="20"/>
      <c r="O22" s="20">
        <v>430</v>
      </c>
      <c r="P22" s="20"/>
      <c r="Q22" s="16">
        <v>62504</v>
      </c>
      <c r="R22" s="20"/>
      <c r="S22" s="20">
        <v>1198</v>
      </c>
      <c r="T22" s="20"/>
      <c r="U22" s="16">
        <v>59908</v>
      </c>
      <c r="V22" s="20"/>
      <c r="W22" s="20">
        <v>3252</v>
      </c>
      <c r="X22" s="20"/>
      <c r="Y22" s="16">
        <v>13494</v>
      </c>
      <c r="Z22" s="20"/>
      <c r="AA22" s="20">
        <v>240</v>
      </c>
      <c r="AB22" s="20"/>
      <c r="AC22" s="16">
        <v>932</v>
      </c>
      <c r="AD22" s="20"/>
      <c r="AE22" s="20">
        <v>47</v>
      </c>
      <c r="AF22" s="20"/>
      <c r="AG22" s="16">
        <v>15190</v>
      </c>
      <c r="AH22" s="20"/>
      <c r="AI22" s="20">
        <v>4543</v>
      </c>
    </row>
    <row r="23" spans="1:35" ht="12.75" customHeight="1">
      <c r="A23" s="51"/>
      <c r="B23" s="5"/>
      <c r="C23" s="18" t="s">
        <v>29</v>
      </c>
      <c r="D23" s="145"/>
      <c r="E23" s="16">
        <v>352340</v>
      </c>
      <c r="F23" s="20"/>
      <c r="G23" s="20">
        <v>-10247</v>
      </c>
      <c r="H23" s="20"/>
      <c r="I23" s="16">
        <v>219498</v>
      </c>
      <c r="J23" s="20"/>
      <c r="K23" s="20">
        <v>-8194</v>
      </c>
      <c r="L23" s="20"/>
      <c r="M23" s="16">
        <v>22734</v>
      </c>
      <c r="N23" s="20"/>
      <c r="O23" s="20">
        <v>-2109</v>
      </c>
      <c r="P23" s="20"/>
      <c r="Q23" s="16">
        <v>46153</v>
      </c>
      <c r="R23" s="20"/>
      <c r="S23" s="20">
        <v>212</v>
      </c>
      <c r="T23" s="20"/>
      <c r="U23" s="16">
        <v>46777</v>
      </c>
      <c r="V23" s="20"/>
      <c r="W23" s="20">
        <v>147</v>
      </c>
      <c r="X23" s="20"/>
      <c r="Y23" s="16">
        <v>9209</v>
      </c>
      <c r="Z23" s="20"/>
      <c r="AA23" s="20">
        <v>471</v>
      </c>
      <c r="AB23" s="20"/>
      <c r="AC23" s="16">
        <v>601</v>
      </c>
      <c r="AD23" s="20"/>
      <c r="AE23" s="20">
        <v>-168</v>
      </c>
      <c r="AF23" s="20"/>
      <c r="AG23" s="16">
        <v>7368</v>
      </c>
      <c r="AH23" s="20"/>
      <c r="AI23" s="20">
        <v>-606</v>
      </c>
    </row>
    <row r="24" spans="1:35" ht="12.75" customHeight="1">
      <c r="A24" s="51"/>
      <c r="B24" s="5"/>
      <c r="C24" s="18" t="s">
        <v>197</v>
      </c>
      <c r="D24" s="145"/>
      <c r="E24" s="16">
        <v>678894</v>
      </c>
      <c r="F24" s="20"/>
      <c r="G24" s="20">
        <v>2157</v>
      </c>
      <c r="H24" s="20"/>
      <c r="I24" s="16">
        <v>401984</v>
      </c>
      <c r="J24" s="20"/>
      <c r="K24" s="20">
        <v>1824</v>
      </c>
      <c r="L24" s="20"/>
      <c r="M24" s="16">
        <v>39902</v>
      </c>
      <c r="N24" s="20"/>
      <c r="O24" s="20">
        <v>225</v>
      </c>
      <c r="P24" s="20"/>
      <c r="Q24" s="16">
        <v>85115</v>
      </c>
      <c r="R24" s="20"/>
      <c r="S24" s="20">
        <v>1869</v>
      </c>
      <c r="T24" s="20"/>
      <c r="U24" s="16">
        <v>119791</v>
      </c>
      <c r="V24" s="20"/>
      <c r="W24" s="20">
        <v>-3805</v>
      </c>
      <c r="X24" s="20"/>
      <c r="Y24" s="16">
        <v>15681</v>
      </c>
      <c r="Z24" s="20"/>
      <c r="AA24" s="20">
        <v>163</v>
      </c>
      <c r="AB24" s="20"/>
      <c r="AC24" s="16">
        <v>2283</v>
      </c>
      <c r="AD24" s="20"/>
      <c r="AE24" s="20">
        <v>-99</v>
      </c>
      <c r="AF24" s="20"/>
      <c r="AG24" s="16">
        <v>14138</v>
      </c>
      <c r="AH24" s="20"/>
      <c r="AI24" s="20">
        <v>1980</v>
      </c>
    </row>
    <row r="25" spans="1:35" ht="12.75" customHeight="1">
      <c r="A25" s="51"/>
      <c r="B25" s="5"/>
      <c r="C25" s="18" t="s">
        <v>198</v>
      </c>
      <c r="D25" s="145"/>
      <c r="E25" s="16">
        <v>793713</v>
      </c>
      <c r="F25" s="20"/>
      <c r="G25" s="20">
        <v>18517</v>
      </c>
      <c r="H25" s="20"/>
      <c r="I25" s="16">
        <v>444220</v>
      </c>
      <c r="J25" s="20"/>
      <c r="K25" s="20">
        <v>12130</v>
      </c>
      <c r="L25" s="20"/>
      <c r="M25" s="16">
        <v>38157</v>
      </c>
      <c r="N25" s="20"/>
      <c r="O25" s="20">
        <v>-1197</v>
      </c>
      <c r="P25" s="20"/>
      <c r="Q25" s="16">
        <v>110383</v>
      </c>
      <c r="R25" s="20"/>
      <c r="S25" s="20">
        <v>-6938</v>
      </c>
      <c r="T25" s="20"/>
      <c r="U25" s="16">
        <v>175453</v>
      </c>
      <c r="V25" s="20"/>
      <c r="W25" s="20">
        <v>11365</v>
      </c>
      <c r="X25" s="20"/>
      <c r="Y25" s="16">
        <v>12877</v>
      </c>
      <c r="Z25" s="20"/>
      <c r="AA25" s="20">
        <v>1344</v>
      </c>
      <c r="AB25" s="20"/>
      <c r="AC25" s="16">
        <v>3465</v>
      </c>
      <c r="AD25" s="20"/>
      <c r="AE25" s="20">
        <v>57</v>
      </c>
      <c r="AF25" s="20"/>
      <c r="AG25" s="16">
        <v>9158</v>
      </c>
      <c r="AH25" s="20"/>
      <c r="AI25" s="20">
        <v>1756</v>
      </c>
    </row>
    <row r="26" spans="1:35" ht="12.75" customHeight="1">
      <c r="A26" s="51"/>
      <c r="B26" s="5"/>
      <c r="C26" s="18" t="s">
        <v>199</v>
      </c>
      <c r="D26" s="145"/>
      <c r="E26" s="16">
        <v>616974</v>
      </c>
      <c r="F26" s="20"/>
      <c r="G26" s="20">
        <v>4960</v>
      </c>
      <c r="H26" s="20"/>
      <c r="I26" s="16">
        <v>319623</v>
      </c>
      <c r="J26" s="20"/>
      <c r="K26" s="20">
        <v>-1683</v>
      </c>
      <c r="L26" s="20"/>
      <c r="M26" s="16">
        <v>16061</v>
      </c>
      <c r="N26" s="20"/>
      <c r="O26" s="20">
        <v>-4276</v>
      </c>
      <c r="P26" s="20"/>
      <c r="Q26" s="16">
        <v>167413</v>
      </c>
      <c r="R26" s="20"/>
      <c r="S26" s="20">
        <v>1971</v>
      </c>
      <c r="T26" s="20"/>
      <c r="U26" s="16">
        <v>106615</v>
      </c>
      <c r="V26" s="20"/>
      <c r="W26" s="20">
        <v>7148</v>
      </c>
      <c r="X26" s="20"/>
      <c r="Y26" s="16">
        <v>2906</v>
      </c>
      <c r="Z26" s="20"/>
      <c r="AA26" s="20">
        <v>754</v>
      </c>
      <c r="AB26" s="20"/>
      <c r="AC26" s="16">
        <v>1694</v>
      </c>
      <c r="AD26" s="20"/>
      <c r="AE26" s="20">
        <v>7</v>
      </c>
      <c r="AF26" s="20"/>
      <c r="AG26" s="16">
        <v>2662</v>
      </c>
      <c r="AH26" s="20"/>
      <c r="AI26" s="20">
        <v>1039</v>
      </c>
    </row>
    <row r="27" spans="1:35" ht="3.75" customHeight="1">
      <c r="A27" s="51"/>
      <c r="B27" s="51"/>
      <c r="C27" s="52"/>
      <c r="D27" s="10"/>
      <c r="E27" s="11"/>
      <c r="F27" s="11"/>
      <c r="G27" s="16"/>
      <c r="H27" s="16"/>
      <c r="I27" s="11"/>
      <c r="J27" s="11"/>
      <c r="K27" s="16"/>
      <c r="L27" s="16"/>
      <c r="M27" s="11"/>
      <c r="N27" s="11"/>
      <c r="O27" s="16"/>
      <c r="P27" s="16"/>
      <c r="Q27" s="11"/>
      <c r="R27" s="11"/>
      <c r="S27" s="16"/>
      <c r="T27" s="16"/>
      <c r="U27" s="11"/>
      <c r="V27" s="11"/>
      <c r="W27" s="16"/>
      <c r="X27" s="16"/>
      <c r="Y27" s="11"/>
      <c r="Z27" s="11"/>
      <c r="AA27" s="16"/>
      <c r="AB27" s="16"/>
      <c r="AC27" s="11"/>
      <c r="AD27" s="11"/>
      <c r="AE27" s="16"/>
      <c r="AF27" s="16"/>
      <c r="AG27" s="11"/>
      <c r="AH27" s="11"/>
      <c r="AI27" s="16"/>
    </row>
    <row r="28" spans="1:35" ht="12.75" customHeight="1">
      <c r="A28" s="51"/>
      <c r="B28" s="13" t="s">
        <v>387</v>
      </c>
      <c r="C28" s="12"/>
      <c r="D28" s="19"/>
      <c r="E28" s="145"/>
      <c r="F28" s="118"/>
      <c r="G28" s="118"/>
      <c r="H28" s="118"/>
      <c r="I28" s="145"/>
      <c r="J28" s="118"/>
      <c r="K28" s="118"/>
      <c r="L28" s="118"/>
      <c r="M28" s="145"/>
      <c r="N28" s="118"/>
      <c r="O28" s="118"/>
      <c r="P28" s="118"/>
      <c r="Q28" s="145"/>
      <c r="R28" s="118"/>
      <c r="S28" s="118"/>
      <c r="T28" s="118"/>
      <c r="U28" s="145"/>
      <c r="V28" s="118"/>
      <c r="W28" s="118"/>
      <c r="X28" s="118"/>
      <c r="Y28" s="145"/>
      <c r="Z28" s="118"/>
      <c r="AA28" s="118"/>
      <c r="AB28" s="118"/>
      <c r="AC28" s="145"/>
      <c r="AD28" s="118"/>
      <c r="AE28" s="118"/>
      <c r="AF28" s="118"/>
      <c r="AG28" s="145"/>
      <c r="AH28" s="118"/>
      <c r="AI28" s="118"/>
    </row>
    <row r="29" spans="1:35" ht="12.75" customHeight="1">
      <c r="A29" s="51"/>
      <c r="B29" s="5"/>
      <c r="C29" s="18" t="s">
        <v>86</v>
      </c>
      <c r="D29" s="145"/>
      <c r="E29" s="16">
        <v>2946682</v>
      </c>
      <c r="F29" s="20"/>
      <c r="G29" s="20">
        <v>115674</v>
      </c>
      <c r="H29" s="20"/>
      <c r="I29" s="16">
        <v>1684214</v>
      </c>
      <c r="J29" s="20"/>
      <c r="K29" s="20">
        <v>68209</v>
      </c>
      <c r="L29" s="20"/>
      <c r="M29" s="16">
        <v>175293</v>
      </c>
      <c r="N29" s="20"/>
      <c r="O29" s="20">
        <v>-7173</v>
      </c>
      <c r="P29" s="20"/>
      <c r="Q29" s="16">
        <v>470603</v>
      </c>
      <c r="R29" s="20"/>
      <c r="S29" s="20">
        <v>7643</v>
      </c>
      <c r="T29" s="20"/>
      <c r="U29" s="16">
        <v>506969</v>
      </c>
      <c r="V29" s="20"/>
      <c r="W29" s="20">
        <v>31080</v>
      </c>
      <c r="X29" s="20"/>
      <c r="Y29" s="16">
        <v>53283</v>
      </c>
      <c r="Z29" s="20"/>
      <c r="AA29" s="20">
        <v>6206</v>
      </c>
      <c r="AB29" s="20"/>
      <c r="AC29" s="16">
        <v>9453</v>
      </c>
      <c r="AD29" s="20"/>
      <c r="AE29" s="20">
        <v>-196</v>
      </c>
      <c r="AF29" s="20"/>
      <c r="AG29" s="16">
        <v>46867</v>
      </c>
      <c r="AH29" s="20"/>
      <c r="AI29" s="20">
        <v>9905</v>
      </c>
    </row>
    <row r="30" spans="1:35" ht="12.75" customHeight="1">
      <c r="A30" s="51"/>
      <c r="B30" s="5"/>
      <c r="C30" s="18" t="s">
        <v>87</v>
      </c>
      <c r="D30" s="145"/>
      <c r="E30" s="16">
        <v>448820</v>
      </c>
      <c r="F30" s="20"/>
      <c r="G30" s="20">
        <v>-76230</v>
      </c>
      <c r="H30" s="20"/>
      <c r="I30" s="16">
        <v>348879</v>
      </c>
      <c r="J30" s="20"/>
      <c r="K30" s="20">
        <v>-50704</v>
      </c>
      <c r="L30" s="20"/>
      <c r="M30" s="16">
        <v>75</v>
      </c>
      <c r="N30" s="20"/>
      <c r="O30" s="20">
        <v>-2</v>
      </c>
      <c r="P30" s="20"/>
      <c r="Q30" s="16">
        <v>36169</v>
      </c>
      <c r="R30" s="20"/>
      <c r="S30" s="20">
        <v>-15170</v>
      </c>
      <c r="T30" s="20"/>
      <c r="U30" s="16">
        <v>40661</v>
      </c>
      <c r="V30" s="20"/>
      <c r="W30" s="20">
        <v>-6649</v>
      </c>
      <c r="X30" s="20"/>
      <c r="Y30" s="16">
        <v>10553</v>
      </c>
      <c r="Z30" s="20"/>
      <c r="AA30" s="20">
        <v>-2322</v>
      </c>
      <c r="AB30" s="20"/>
      <c r="AC30" s="16">
        <v>0</v>
      </c>
      <c r="AD30" s="20"/>
      <c r="AE30" s="20">
        <v>0</v>
      </c>
      <c r="AF30" s="20"/>
      <c r="AG30" s="16">
        <v>12483</v>
      </c>
      <c r="AH30" s="20"/>
      <c r="AI30" s="20">
        <v>-1383</v>
      </c>
    </row>
    <row r="31" spans="1:35" ht="3.75" customHeight="1">
      <c r="A31" s="51"/>
      <c r="B31" s="51"/>
      <c r="C31" s="52"/>
      <c r="D31" s="10"/>
      <c r="E31" s="11"/>
      <c r="F31" s="11"/>
      <c r="G31" s="16"/>
      <c r="H31" s="16"/>
      <c r="I31" s="11"/>
      <c r="J31" s="11"/>
      <c r="K31" s="16"/>
      <c r="L31" s="16"/>
      <c r="M31" s="11"/>
      <c r="N31" s="11"/>
      <c r="O31" s="16"/>
      <c r="P31" s="16"/>
      <c r="Q31" s="11"/>
      <c r="R31" s="11"/>
      <c r="S31" s="16"/>
      <c r="T31" s="16"/>
      <c r="U31" s="11"/>
      <c r="V31" s="11"/>
      <c r="W31" s="16"/>
      <c r="X31" s="16"/>
      <c r="Y31" s="11"/>
      <c r="Z31" s="11"/>
      <c r="AA31" s="16"/>
      <c r="AB31" s="16"/>
      <c r="AC31" s="11"/>
      <c r="AD31" s="11"/>
      <c r="AE31" s="16"/>
      <c r="AF31" s="16"/>
      <c r="AG31" s="11"/>
      <c r="AH31" s="11"/>
      <c r="AI31" s="16"/>
    </row>
    <row r="32" spans="1:35" ht="12.75" customHeight="1">
      <c r="A32" s="51"/>
      <c r="B32" s="13" t="s">
        <v>95</v>
      </c>
      <c r="C32" s="12"/>
      <c r="D32" s="19"/>
      <c r="E32" s="145"/>
      <c r="F32" s="118"/>
      <c r="G32" s="118"/>
      <c r="H32" s="118"/>
      <c r="I32" s="145"/>
      <c r="J32" s="118"/>
      <c r="K32" s="118"/>
      <c r="L32" s="118"/>
      <c r="M32" s="145"/>
      <c r="N32" s="118"/>
      <c r="O32" s="118"/>
      <c r="P32" s="118"/>
      <c r="Q32" s="145"/>
      <c r="R32" s="118"/>
      <c r="S32" s="118"/>
      <c r="T32" s="118"/>
      <c r="U32" s="145"/>
      <c r="V32" s="118"/>
      <c r="W32" s="118"/>
      <c r="X32" s="118"/>
      <c r="Y32" s="145"/>
      <c r="Z32" s="118"/>
      <c r="AA32" s="118"/>
      <c r="AB32" s="118"/>
      <c r="AC32" s="145"/>
      <c r="AD32" s="118"/>
      <c r="AE32" s="118"/>
      <c r="AF32" s="118"/>
      <c r="AG32" s="145"/>
      <c r="AH32" s="118"/>
      <c r="AI32" s="118"/>
    </row>
    <row r="33" spans="1:35" ht="12.75" customHeight="1">
      <c r="A33" s="51"/>
      <c r="B33" s="5"/>
      <c r="C33" s="18" t="s">
        <v>96</v>
      </c>
      <c r="D33" s="145"/>
      <c r="E33" s="16">
        <v>3369379</v>
      </c>
      <c r="F33" s="20"/>
      <c r="G33" s="20">
        <v>38766</v>
      </c>
      <c r="H33" s="20"/>
      <c r="I33" s="16">
        <v>2015260</v>
      </c>
      <c r="J33" s="20"/>
      <c r="K33" s="20">
        <v>17255</v>
      </c>
      <c r="L33" s="20"/>
      <c r="M33" s="16">
        <v>174151</v>
      </c>
      <c r="N33" s="20"/>
      <c r="O33" s="20">
        <v>-7174</v>
      </c>
      <c r="P33" s="20"/>
      <c r="Q33" s="16">
        <v>504022</v>
      </c>
      <c r="R33" s="20"/>
      <c r="S33" s="20">
        <v>-7550</v>
      </c>
      <c r="T33" s="20"/>
      <c r="U33" s="16">
        <v>544305</v>
      </c>
      <c r="V33" s="20"/>
      <c r="W33" s="20">
        <v>24169</v>
      </c>
      <c r="X33" s="20"/>
      <c r="Y33" s="16">
        <v>63446</v>
      </c>
      <c r="Z33" s="20"/>
      <c r="AA33" s="20">
        <v>3834</v>
      </c>
      <c r="AB33" s="20"/>
      <c r="AC33" s="16">
        <v>9434</v>
      </c>
      <c r="AD33" s="20"/>
      <c r="AE33" s="20">
        <v>-199</v>
      </c>
      <c r="AF33" s="20"/>
      <c r="AG33" s="16">
        <v>58761</v>
      </c>
      <c r="AH33" s="20"/>
      <c r="AI33" s="20">
        <v>8431</v>
      </c>
    </row>
    <row r="34" spans="1:35" ht="12.75" customHeight="1">
      <c r="A34" s="51"/>
      <c r="B34" s="5"/>
      <c r="C34" s="18" t="s">
        <v>97</v>
      </c>
      <c r="D34" s="145"/>
      <c r="E34" s="16">
        <v>26123</v>
      </c>
      <c r="F34" s="20"/>
      <c r="G34" s="20">
        <v>678</v>
      </c>
      <c r="H34" s="20"/>
      <c r="I34" s="16">
        <v>17833</v>
      </c>
      <c r="J34" s="20"/>
      <c r="K34" s="20">
        <v>250</v>
      </c>
      <c r="L34" s="20"/>
      <c r="M34" s="16">
        <v>1217</v>
      </c>
      <c r="N34" s="20"/>
      <c r="O34" s="20">
        <v>-1</v>
      </c>
      <c r="P34" s="20"/>
      <c r="Q34" s="16">
        <v>2750</v>
      </c>
      <c r="R34" s="20"/>
      <c r="S34" s="20">
        <v>23</v>
      </c>
      <c r="T34" s="20"/>
      <c r="U34" s="16">
        <v>3325</v>
      </c>
      <c r="V34" s="20"/>
      <c r="W34" s="20">
        <v>262</v>
      </c>
      <c r="X34" s="20"/>
      <c r="Y34" s="16">
        <v>390</v>
      </c>
      <c r="Z34" s="20"/>
      <c r="AA34" s="20">
        <v>50</v>
      </c>
      <c r="AB34" s="20"/>
      <c r="AC34" s="16">
        <v>19</v>
      </c>
      <c r="AD34" s="20"/>
      <c r="AE34" s="20">
        <v>3</v>
      </c>
      <c r="AF34" s="20"/>
      <c r="AG34" s="16">
        <v>589</v>
      </c>
      <c r="AH34" s="20"/>
      <c r="AI34" s="20">
        <v>91</v>
      </c>
    </row>
    <row r="35" spans="1:35" ht="6.75" customHeight="1">
      <c r="A35" s="21"/>
      <c r="B35" s="21"/>
      <c r="C35" s="22"/>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1:35" ht="12.75" customHeight="1">
      <c r="A36" s="174" t="s">
        <v>418</v>
      </c>
      <c r="B36" s="174"/>
      <c r="C36" s="174"/>
      <c r="D36" s="174"/>
      <c r="E36" s="174"/>
      <c r="F36" s="174"/>
      <c r="G36" s="174"/>
      <c r="H36" s="174"/>
      <c r="I36" s="174"/>
      <c r="J36" s="174"/>
      <c r="K36" s="174"/>
      <c r="L36" s="174"/>
      <c r="M36" s="174"/>
      <c r="N36" s="174"/>
      <c r="O36" s="174"/>
      <c r="P36" s="174"/>
      <c r="Q36" s="174"/>
      <c r="R36" s="174"/>
      <c r="S36" s="174"/>
      <c r="T36" s="48"/>
      <c r="U36" s="48"/>
      <c r="V36" s="48"/>
      <c r="W36" s="48"/>
      <c r="X36" s="48"/>
      <c r="Y36" s="48"/>
    </row>
    <row r="37" spans="1:35" ht="21" customHeight="1">
      <c r="A37" s="171" t="s">
        <v>392</v>
      </c>
      <c r="B37" s="171"/>
      <c r="C37" s="171"/>
      <c r="D37" s="171"/>
      <c r="E37" s="171"/>
      <c r="F37" s="171"/>
      <c r="G37" s="171"/>
      <c r="H37" s="171"/>
      <c r="I37" s="171"/>
      <c r="J37" s="171"/>
      <c r="K37" s="171"/>
      <c r="L37" s="171"/>
      <c r="M37" s="171"/>
      <c r="N37" s="171"/>
      <c r="O37" s="171"/>
      <c r="P37" s="171"/>
      <c r="Q37" s="171"/>
      <c r="R37" s="171"/>
      <c r="S37" s="171"/>
      <c r="T37" s="171"/>
      <c r="U37" s="2"/>
      <c r="V37" s="2"/>
      <c r="W37" s="2"/>
      <c r="X37" s="2"/>
      <c r="Y37" s="2"/>
      <c r="Z37" s="2"/>
      <c r="AA37" s="2"/>
      <c r="AB37" s="2"/>
      <c r="AC37" s="2"/>
      <c r="AD37" s="2"/>
      <c r="AE37" s="2"/>
      <c r="AF37" s="2"/>
      <c r="AG37" s="2"/>
      <c r="AH37" s="2"/>
      <c r="AI37" s="2"/>
    </row>
    <row r="38" spans="1:35">
      <c r="A38" s="171"/>
      <c r="B38" s="171"/>
      <c r="C38" s="171"/>
      <c r="D38" s="171"/>
      <c r="E38" s="171"/>
      <c r="F38" s="171"/>
      <c r="G38" s="171"/>
      <c r="H38" s="171"/>
      <c r="I38" s="171"/>
      <c r="J38" s="171"/>
      <c r="K38" s="171"/>
      <c r="L38" s="171"/>
      <c r="M38" s="171"/>
      <c r="N38" s="171"/>
      <c r="O38" s="171"/>
      <c r="P38" s="171"/>
      <c r="Q38" s="171"/>
      <c r="R38" s="171"/>
      <c r="S38" s="171"/>
      <c r="T38" s="171"/>
    </row>
  </sheetData>
  <mergeCells count="13">
    <mergeCell ref="A38:T38"/>
    <mergeCell ref="A2:AI2"/>
    <mergeCell ref="A1:Q1"/>
    <mergeCell ref="Q4:S4"/>
    <mergeCell ref="U4:W4"/>
    <mergeCell ref="Y4:AA4"/>
    <mergeCell ref="AC4:AE4"/>
    <mergeCell ref="A37:T37"/>
    <mergeCell ref="AG4:AI4"/>
    <mergeCell ref="E4:G4"/>
    <mergeCell ref="I4:K4"/>
    <mergeCell ref="M4:O4"/>
    <mergeCell ref="A36:S3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BD8D-5524-498F-A7F0-1C7A47F50FBF}">
  <sheetPr codeName="Hoja11"/>
  <dimension ref="A1:AJ23"/>
  <sheetViews>
    <sheetView showGridLines="0" zoomScaleNormal="100" workbookViewId="0">
      <selection sqref="A1:R1"/>
    </sheetView>
  </sheetViews>
  <sheetFormatPr baseColWidth="10" defaultColWidth="11.453125" defaultRowHeight="14.5"/>
  <cols>
    <col min="1" max="1" width="2.453125" customWidth="1"/>
    <col min="2" max="2" width="3" customWidth="1"/>
    <col min="3" max="3" width="2.7265625" customWidth="1"/>
    <col min="4" max="4" width="28.7265625" bestFit="1" customWidth="1"/>
    <col min="5" max="5" width="3" bestFit="1" customWidth="1"/>
    <col min="6" max="6" width="13.08984375" customWidth="1"/>
    <col min="7" max="7" width="0.7265625" customWidth="1"/>
    <col min="8" max="8" width="13.08984375" customWidth="1"/>
    <col min="9" max="9" width="3" bestFit="1" customWidth="1"/>
    <col min="10" max="10" width="13.08984375" customWidth="1"/>
    <col min="11" max="11" width="0.7265625" customWidth="1"/>
    <col min="12" max="12" width="13.08984375" customWidth="1"/>
    <col min="13" max="13" width="3" bestFit="1" customWidth="1"/>
    <col min="14" max="14" width="13.08984375" customWidth="1"/>
    <col min="15" max="15" width="0.7265625" customWidth="1"/>
    <col min="16" max="16" width="13.08984375" customWidth="1"/>
    <col min="17" max="17" width="3" bestFit="1" customWidth="1"/>
    <col min="18" max="18" width="13.08984375" customWidth="1"/>
    <col min="19" max="19" width="0.7265625" customWidth="1"/>
    <col min="20" max="20" width="13.08984375" customWidth="1"/>
    <col min="21" max="21" width="3" bestFit="1" customWidth="1"/>
    <col min="22" max="22" width="13.08984375" customWidth="1"/>
    <col min="23" max="23" width="0.7265625" customWidth="1"/>
    <col min="24" max="24" width="13.08984375" customWidth="1"/>
    <col min="25" max="25" width="3" bestFit="1" customWidth="1"/>
    <col min="26" max="26" width="13.08984375" customWidth="1"/>
    <col min="27" max="27" width="1.26953125" customWidth="1"/>
    <col min="28" max="28" width="13.08984375" customWidth="1"/>
    <col min="29" max="29" width="3" bestFit="1" customWidth="1"/>
    <col min="30" max="30" width="13.08984375" customWidth="1"/>
    <col min="31" max="31" width="1.26953125" customWidth="1"/>
    <col min="32" max="32" width="13.08984375" customWidth="1"/>
    <col min="33" max="33" width="3" bestFit="1" customWidth="1"/>
    <col min="34" max="34" width="13.08984375" customWidth="1"/>
    <col min="35" max="35" width="1.26953125" customWidth="1"/>
    <col min="36" max="36" width="13.08984375" customWidth="1"/>
  </cols>
  <sheetData>
    <row r="1" spans="1:36" ht="15.4" customHeight="1">
      <c r="A1" s="162" t="s">
        <v>210</v>
      </c>
      <c r="B1" s="162"/>
      <c r="C1" s="162"/>
      <c r="D1" s="162"/>
      <c r="E1" s="162"/>
      <c r="F1" s="162"/>
      <c r="G1" s="162"/>
      <c r="H1" s="162"/>
      <c r="I1" s="162"/>
      <c r="J1" s="162"/>
      <c r="K1" s="162"/>
      <c r="L1" s="162"/>
      <c r="M1" s="162"/>
      <c r="N1" s="162"/>
      <c r="O1" s="162"/>
      <c r="P1" s="162"/>
      <c r="Q1" s="163"/>
      <c r="R1" s="163"/>
      <c r="S1" s="1"/>
      <c r="T1" s="1"/>
      <c r="U1" s="1"/>
      <c r="V1" s="1"/>
      <c r="W1" s="1"/>
      <c r="X1" s="1"/>
      <c r="Y1" s="1"/>
      <c r="Z1" s="1"/>
      <c r="AA1" s="1"/>
      <c r="AB1" s="1"/>
      <c r="AC1" s="1"/>
      <c r="AD1" s="1"/>
      <c r="AE1" s="1"/>
      <c r="AF1" s="1"/>
      <c r="AG1" s="1"/>
      <c r="AH1" s="1"/>
      <c r="AI1" s="1"/>
      <c r="AJ1" s="1"/>
    </row>
    <row r="2" spans="1:36" ht="39.5" customHeight="1">
      <c r="A2" s="166" t="s">
        <v>373</v>
      </c>
      <c r="B2" s="166"/>
      <c r="C2" s="166"/>
      <c r="D2" s="166"/>
      <c r="E2" s="166"/>
      <c r="F2" s="166"/>
      <c r="G2" s="166"/>
      <c r="H2" s="166"/>
      <c r="I2" s="166"/>
      <c r="J2" s="166"/>
      <c r="K2" s="166"/>
      <c r="L2" s="166"/>
      <c r="M2" s="166"/>
      <c r="N2" s="166"/>
      <c r="O2" s="166"/>
      <c r="P2" s="166"/>
      <c r="Q2" s="163"/>
      <c r="R2" s="163"/>
      <c r="S2" s="163"/>
      <c r="T2" s="163"/>
      <c r="U2" s="163"/>
      <c r="V2" s="163"/>
      <c r="W2" s="163"/>
      <c r="X2" s="163"/>
      <c r="Y2" s="163"/>
      <c r="Z2" s="163"/>
      <c r="AA2" s="163"/>
      <c r="AB2" s="163"/>
      <c r="AC2" s="163"/>
      <c r="AD2" s="163"/>
      <c r="AE2" s="163"/>
      <c r="AF2" s="163"/>
      <c r="AG2" s="163"/>
      <c r="AH2" s="163"/>
      <c r="AI2" s="163"/>
      <c r="AJ2" s="163"/>
    </row>
    <row r="3" spans="1:36"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6" ht="21" customHeight="1">
      <c r="A4" s="6"/>
      <c r="B4" s="6"/>
      <c r="C4" s="6"/>
      <c r="D4" s="6"/>
      <c r="E4" s="6"/>
      <c r="F4" s="168" t="s">
        <v>5</v>
      </c>
      <c r="G4" s="168"/>
      <c r="H4" s="168"/>
      <c r="I4" s="60"/>
      <c r="J4" s="168" t="s">
        <v>65</v>
      </c>
      <c r="K4" s="168"/>
      <c r="L4" s="168"/>
      <c r="M4" s="60"/>
      <c r="N4" s="168" t="s">
        <v>0</v>
      </c>
      <c r="O4" s="168"/>
      <c r="P4" s="168"/>
      <c r="Q4" s="60"/>
      <c r="R4" s="168" t="s">
        <v>1</v>
      </c>
      <c r="S4" s="168"/>
      <c r="T4" s="168"/>
      <c r="U4" s="60"/>
      <c r="V4" s="168" t="s">
        <v>232</v>
      </c>
      <c r="W4" s="168"/>
      <c r="X4" s="168"/>
      <c r="Y4" s="60"/>
      <c r="Z4" s="168" t="s">
        <v>2</v>
      </c>
      <c r="AA4" s="168"/>
      <c r="AB4" s="168"/>
      <c r="AC4" s="60"/>
      <c r="AD4" s="168" t="s">
        <v>3</v>
      </c>
      <c r="AE4" s="168"/>
      <c r="AF4" s="168"/>
      <c r="AG4" s="60"/>
      <c r="AH4" s="168" t="s">
        <v>66</v>
      </c>
      <c r="AI4" s="168"/>
      <c r="AJ4" s="168"/>
    </row>
    <row r="5" spans="1:36"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row>
    <row r="6" spans="1:36" ht="15.75" customHeight="1">
      <c r="A6" s="57"/>
      <c r="B6" s="13" t="s">
        <v>5</v>
      </c>
      <c r="C6" s="45"/>
      <c r="D6" s="45"/>
      <c r="E6" s="145"/>
      <c r="F6" s="11">
        <v>3395502</v>
      </c>
      <c r="G6" s="11"/>
      <c r="H6" s="11">
        <v>39444</v>
      </c>
      <c r="I6" s="145"/>
      <c r="J6" s="11">
        <v>2033093</v>
      </c>
      <c r="K6" s="11"/>
      <c r="L6" s="11">
        <v>17505</v>
      </c>
      <c r="M6" s="145"/>
      <c r="N6" s="11">
        <v>175368</v>
      </c>
      <c r="O6" s="11"/>
      <c r="P6" s="11">
        <v>-7175</v>
      </c>
      <c r="Q6" s="145"/>
      <c r="R6" s="11">
        <v>506772</v>
      </c>
      <c r="S6" s="11"/>
      <c r="T6" s="11">
        <v>-7527</v>
      </c>
      <c r="U6" s="145"/>
      <c r="V6" s="11">
        <v>547630</v>
      </c>
      <c r="W6" s="11"/>
      <c r="X6" s="11">
        <v>24431</v>
      </c>
      <c r="Y6" s="145"/>
      <c r="Z6" s="11">
        <v>63836</v>
      </c>
      <c r="AA6" s="11"/>
      <c r="AB6" s="11">
        <v>3884</v>
      </c>
      <c r="AC6" s="145"/>
      <c r="AD6" s="11">
        <v>9453</v>
      </c>
      <c r="AE6" s="11"/>
      <c r="AF6" s="11">
        <v>-196</v>
      </c>
      <c r="AG6" s="145"/>
      <c r="AH6" s="11">
        <v>59350</v>
      </c>
      <c r="AI6" s="11"/>
      <c r="AJ6" s="11">
        <v>8522</v>
      </c>
    </row>
    <row r="7" spans="1:36" ht="6" customHeight="1">
      <c r="A7" s="51"/>
      <c r="B7" s="51"/>
      <c r="C7" s="5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12.75" customHeight="1">
      <c r="A8" s="51"/>
      <c r="B8" s="13" t="s">
        <v>35</v>
      </c>
      <c r="C8" s="12"/>
      <c r="D8" s="12"/>
      <c r="E8" s="19"/>
      <c r="F8" s="145"/>
      <c r="G8" s="118"/>
      <c r="H8" s="118"/>
      <c r="I8" s="118"/>
      <c r="J8" s="145"/>
      <c r="K8" s="118"/>
      <c r="L8" s="118"/>
      <c r="M8" s="118"/>
      <c r="N8" s="145"/>
      <c r="O8" s="118"/>
      <c r="P8" s="118"/>
      <c r="Q8" s="118"/>
      <c r="R8" s="145"/>
      <c r="S8" s="118"/>
      <c r="T8" s="118"/>
      <c r="U8" s="118"/>
      <c r="V8" s="145"/>
      <c r="W8" s="118"/>
      <c r="X8" s="118"/>
      <c r="Y8" s="118"/>
      <c r="Z8" s="145"/>
      <c r="AA8" s="118"/>
      <c r="AB8" s="118"/>
      <c r="AC8" s="118"/>
      <c r="AD8" s="145"/>
      <c r="AE8" s="118"/>
      <c r="AF8" s="118"/>
      <c r="AG8" s="118"/>
      <c r="AH8" s="145"/>
      <c r="AI8" s="20"/>
      <c r="AJ8" s="20"/>
    </row>
    <row r="9" spans="1:36" ht="12.75" customHeight="1">
      <c r="A9" s="51"/>
      <c r="B9" s="5"/>
      <c r="C9" s="18" t="s">
        <v>45</v>
      </c>
      <c r="D9" s="18"/>
      <c r="E9" s="145"/>
      <c r="F9" s="16">
        <v>2912317</v>
      </c>
      <c r="G9" s="20"/>
      <c r="H9" s="16">
        <v>48302</v>
      </c>
      <c r="I9" s="16"/>
      <c r="J9" s="16">
        <v>1623793</v>
      </c>
      <c r="K9" s="20"/>
      <c r="L9" s="16">
        <v>23389</v>
      </c>
      <c r="M9" s="16"/>
      <c r="N9" s="16">
        <v>171347</v>
      </c>
      <c r="O9" s="20"/>
      <c r="P9" s="16">
        <v>-5651</v>
      </c>
      <c r="Q9" s="16"/>
      <c r="R9" s="16">
        <v>482186</v>
      </c>
      <c r="S9" s="20"/>
      <c r="T9" s="16">
        <v>-4848</v>
      </c>
      <c r="U9" s="16"/>
      <c r="V9" s="16">
        <v>512858</v>
      </c>
      <c r="W9" s="20"/>
      <c r="X9" s="16">
        <v>24486</v>
      </c>
      <c r="Y9" s="16"/>
      <c r="Z9" s="16">
        <v>62476</v>
      </c>
      <c r="AA9" s="20"/>
      <c r="AB9" s="16">
        <v>3924</v>
      </c>
      <c r="AC9" s="16"/>
      <c r="AD9" s="16">
        <v>9439</v>
      </c>
      <c r="AE9" s="20"/>
      <c r="AF9" s="16">
        <v>-191</v>
      </c>
      <c r="AG9" s="16"/>
      <c r="AH9" s="16">
        <v>50218</v>
      </c>
      <c r="AI9" s="20"/>
      <c r="AJ9" s="16">
        <v>7193</v>
      </c>
    </row>
    <row r="10" spans="1:36" ht="12.75" customHeight="1">
      <c r="A10" s="51"/>
      <c r="B10" s="5"/>
      <c r="C10" s="18" t="s">
        <v>46</v>
      </c>
      <c r="D10" s="18"/>
      <c r="E10" s="145"/>
      <c r="F10" s="16">
        <v>483185</v>
      </c>
      <c r="G10" s="20"/>
      <c r="H10" s="16">
        <v>-8858</v>
      </c>
      <c r="I10" s="16"/>
      <c r="J10" s="16">
        <v>409300</v>
      </c>
      <c r="K10" s="20"/>
      <c r="L10" s="16">
        <v>-5884</v>
      </c>
      <c r="M10" s="16"/>
      <c r="N10" s="16">
        <v>4021</v>
      </c>
      <c r="O10" s="20"/>
      <c r="P10" s="16">
        <v>-1524</v>
      </c>
      <c r="Q10" s="16"/>
      <c r="R10" s="16">
        <v>24586</v>
      </c>
      <c r="S10" s="20"/>
      <c r="T10" s="16">
        <v>-2679</v>
      </c>
      <c r="U10" s="16"/>
      <c r="V10" s="16">
        <v>34772</v>
      </c>
      <c r="W10" s="20"/>
      <c r="X10" s="16">
        <v>-55</v>
      </c>
      <c r="Y10" s="16"/>
      <c r="Z10" s="16">
        <v>1360</v>
      </c>
      <c r="AA10" s="20"/>
      <c r="AB10" s="16">
        <v>-40</v>
      </c>
      <c r="AC10" s="16"/>
      <c r="AD10" s="16">
        <v>14</v>
      </c>
      <c r="AE10" s="20"/>
      <c r="AF10" s="16">
        <v>-5</v>
      </c>
      <c r="AG10" s="16"/>
      <c r="AH10" s="16">
        <v>9132</v>
      </c>
      <c r="AI10" s="20"/>
      <c r="AJ10" s="16">
        <v>1329</v>
      </c>
    </row>
    <row r="11" spans="1:36" ht="12.75" customHeight="1">
      <c r="A11" s="51"/>
      <c r="B11" s="5"/>
      <c r="C11" s="18"/>
      <c r="D11" s="98" t="s">
        <v>381</v>
      </c>
      <c r="E11" s="145"/>
      <c r="F11" s="16">
        <v>259114</v>
      </c>
      <c r="G11" s="20"/>
      <c r="H11" s="16">
        <v>-6566</v>
      </c>
      <c r="I11" s="16"/>
      <c r="J11" s="16">
        <v>211155</v>
      </c>
      <c r="K11" s="20"/>
      <c r="L11" s="16">
        <v>-4372</v>
      </c>
      <c r="M11" s="16"/>
      <c r="N11" s="16">
        <v>2413</v>
      </c>
      <c r="O11" s="20"/>
      <c r="P11" s="16">
        <v>-785</v>
      </c>
      <c r="Q11" s="16"/>
      <c r="R11" s="16">
        <v>16997</v>
      </c>
      <c r="S11" s="20"/>
      <c r="T11" s="16">
        <v>-1769</v>
      </c>
      <c r="U11" s="16"/>
      <c r="V11" s="16">
        <v>23215</v>
      </c>
      <c r="W11" s="20"/>
      <c r="X11" s="16">
        <v>-120</v>
      </c>
      <c r="Y11" s="16"/>
      <c r="Z11" s="16">
        <v>1174</v>
      </c>
      <c r="AA11" s="20"/>
      <c r="AB11" s="16">
        <v>10</v>
      </c>
      <c r="AC11" s="16"/>
      <c r="AD11" s="16">
        <v>9</v>
      </c>
      <c r="AE11" s="20"/>
      <c r="AF11" s="16">
        <v>-6</v>
      </c>
      <c r="AG11" s="16"/>
      <c r="AH11" s="16">
        <v>4151</v>
      </c>
      <c r="AI11" s="20"/>
      <c r="AJ11" s="16">
        <v>476</v>
      </c>
    </row>
    <row r="12" spans="1:36" ht="12.75" customHeight="1">
      <c r="A12" s="51"/>
      <c r="B12" s="5"/>
      <c r="C12" s="18"/>
      <c r="D12" s="98" t="s">
        <v>382</v>
      </c>
      <c r="E12" s="145"/>
      <c r="F12" s="16">
        <v>97939</v>
      </c>
      <c r="G12" s="20"/>
      <c r="H12" s="16">
        <v>-1230</v>
      </c>
      <c r="I12" s="16"/>
      <c r="J12" s="16">
        <v>87550</v>
      </c>
      <c r="K12" s="20"/>
      <c r="L12" s="16">
        <v>-801</v>
      </c>
      <c r="M12" s="16"/>
      <c r="N12" s="16">
        <v>675</v>
      </c>
      <c r="O12" s="20"/>
      <c r="P12" s="16">
        <v>-299</v>
      </c>
      <c r="Q12" s="16"/>
      <c r="R12" s="16">
        <v>3412</v>
      </c>
      <c r="S12" s="20"/>
      <c r="T12" s="16">
        <v>-384</v>
      </c>
      <c r="U12" s="16"/>
      <c r="V12" s="16">
        <v>4759</v>
      </c>
      <c r="W12" s="20"/>
      <c r="X12" s="16">
        <v>-10</v>
      </c>
      <c r="Y12" s="16"/>
      <c r="Z12" s="16">
        <v>100</v>
      </c>
      <c r="AA12" s="20"/>
      <c r="AB12" s="16">
        <v>-13</v>
      </c>
      <c r="AC12" s="16"/>
      <c r="AD12" s="155" t="s">
        <v>443</v>
      </c>
      <c r="AE12" s="156"/>
      <c r="AF12" s="155" t="s">
        <v>443</v>
      </c>
      <c r="AG12" s="16"/>
      <c r="AH12" s="16">
        <v>1439</v>
      </c>
      <c r="AI12" s="20"/>
      <c r="AJ12" s="16">
        <v>274</v>
      </c>
    </row>
    <row r="13" spans="1:36" ht="12.75" customHeight="1">
      <c r="A13" s="51"/>
      <c r="B13" s="5"/>
      <c r="C13" s="18"/>
      <c r="D13" s="98" t="s">
        <v>383</v>
      </c>
      <c r="E13" s="145"/>
      <c r="F13" s="16">
        <v>49202</v>
      </c>
      <c r="G13" s="20"/>
      <c r="H13" s="16">
        <v>-412</v>
      </c>
      <c r="I13" s="16"/>
      <c r="J13" s="16">
        <v>44075</v>
      </c>
      <c r="K13" s="20"/>
      <c r="L13" s="16">
        <v>-135</v>
      </c>
      <c r="M13" s="16"/>
      <c r="N13" s="16">
        <v>353</v>
      </c>
      <c r="O13" s="20"/>
      <c r="P13" s="16">
        <v>-177</v>
      </c>
      <c r="Q13" s="16"/>
      <c r="R13" s="16">
        <v>1479</v>
      </c>
      <c r="S13" s="20"/>
      <c r="T13" s="16">
        <v>-261</v>
      </c>
      <c r="U13" s="16"/>
      <c r="V13" s="16">
        <v>2346</v>
      </c>
      <c r="W13" s="20"/>
      <c r="X13" s="16">
        <v>73</v>
      </c>
      <c r="Y13" s="16"/>
      <c r="Z13" s="16">
        <v>30</v>
      </c>
      <c r="AA13" s="20"/>
      <c r="AB13" s="16">
        <v>-20</v>
      </c>
      <c r="AC13" s="16"/>
      <c r="AD13" s="155" t="s">
        <v>443</v>
      </c>
      <c r="AE13" s="156"/>
      <c r="AF13" s="155" t="s">
        <v>443</v>
      </c>
      <c r="AG13" s="16"/>
      <c r="AH13" s="16">
        <v>918</v>
      </c>
      <c r="AI13" s="20"/>
      <c r="AJ13" s="16">
        <v>109</v>
      </c>
    </row>
    <row r="14" spans="1:36" ht="12.75" customHeight="1">
      <c r="A14" s="51"/>
      <c r="B14" s="5"/>
      <c r="C14" s="18"/>
      <c r="D14" s="98" t="s">
        <v>384</v>
      </c>
      <c r="E14" s="145"/>
      <c r="F14" s="16">
        <v>27618</v>
      </c>
      <c r="G14" s="20"/>
      <c r="H14" s="16">
        <v>-416</v>
      </c>
      <c r="I14" s="16"/>
      <c r="J14" s="16">
        <v>24353</v>
      </c>
      <c r="K14" s="20"/>
      <c r="L14" s="16">
        <v>-389</v>
      </c>
      <c r="M14" s="16"/>
      <c r="N14" s="16">
        <v>205</v>
      </c>
      <c r="O14" s="20"/>
      <c r="P14" s="16">
        <v>-96</v>
      </c>
      <c r="Q14" s="16"/>
      <c r="R14" s="16">
        <v>956</v>
      </c>
      <c r="S14" s="20"/>
      <c r="T14" s="16">
        <v>-55</v>
      </c>
      <c r="U14" s="16"/>
      <c r="V14" s="16">
        <v>1394</v>
      </c>
      <c r="W14" s="20"/>
      <c r="X14" s="16">
        <v>-19</v>
      </c>
      <c r="Y14" s="16"/>
      <c r="Z14" s="16">
        <v>17</v>
      </c>
      <c r="AA14" s="20"/>
      <c r="AB14" s="16">
        <v>-6</v>
      </c>
      <c r="AC14" s="16"/>
      <c r="AD14" s="16">
        <v>0</v>
      </c>
      <c r="AE14" s="20"/>
      <c r="AF14" s="16">
        <v>0</v>
      </c>
      <c r="AG14" s="16"/>
      <c r="AH14" s="16">
        <v>693</v>
      </c>
      <c r="AI14" s="20"/>
      <c r="AJ14" s="16">
        <v>149</v>
      </c>
    </row>
    <row r="15" spans="1:36" ht="12.75" customHeight="1">
      <c r="A15" s="51"/>
      <c r="B15" s="5"/>
      <c r="C15" s="18"/>
      <c r="D15" s="98" t="s">
        <v>385</v>
      </c>
      <c r="E15" s="145"/>
      <c r="F15" s="16">
        <v>49312</v>
      </c>
      <c r="G15" s="20"/>
      <c r="H15" s="16">
        <v>-234</v>
      </c>
      <c r="I15" s="16"/>
      <c r="J15" s="16">
        <v>42167</v>
      </c>
      <c r="K15" s="20"/>
      <c r="L15" s="16">
        <v>-187</v>
      </c>
      <c r="M15" s="16"/>
      <c r="N15" s="16">
        <v>375</v>
      </c>
      <c r="O15" s="20"/>
      <c r="P15" s="16">
        <v>-167</v>
      </c>
      <c r="Q15" s="16"/>
      <c r="R15" s="16">
        <v>1742</v>
      </c>
      <c r="S15" s="20"/>
      <c r="T15" s="16">
        <v>-210</v>
      </c>
      <c r="U15" s="16"/>
      <c r="V15" s="16">
        <v>3058</v>
      </c>
      <c r="W15" s="20"/>
      <c r="X15" s="16">
        <v>21</v>
      </c>
      <c r="Y15" s="16"/>
      <c r="Z15" s="16">
        <v>39</v>
      </c>
      <c r="AA15" s="20"/>
      <c r="AB15" s="16">
        <v>-11</v>
      </c>
      <c r="AC15" s="16"/>
      <c r="AD15" s="16">
        <v>0</v>
      </c>
      <c r="AE15" s="20"/>
      <c r="AF15" s="155" t="s">
        <v>443</v>
      </c>
      <c r="AG15" s="16"/>
      <c r="AH15" s="16">
        <v>1931</v>
      </c>
      <c r="AI15" s="20"/>
      <c r="AJ15" s="16">
        <v>321</v>
      </c>
    </row>
    <row r="16" spans="1:36" ht="12.75" customHeight="1">
      <c r="A16" s="97"/>
      <c r="B16" s="5"/>
      <c r="C16" s="98" t="s">
        <v>386</v>
      </c>
      <c r="D16" s="98"/>
      <c r="E16" s="145"/>
      <c r="F16" s="16">
        <v>1090506</v>
      </c>
      <c r="G16" s="20"/>
      <c r="H16" s="16">
        <v>-13694</v>
      </c>
      <c r="I16" s="16"/>
      <c r="J16" s="16">
        <v>935757</v>
      </c>
      <c r="K16" s="20"/>
      <c r="L16" s="16">
        <v>-9368</v>
      </c>
      <c r="M16" s="16"/>
      <c r="N16" s="16">
        <v>8438</v>
      </c>
      <c r="O16" s="20"/>
      <c r="P16" s="16">
        <v>-3575</v>
      </c>
      <c r="Q16" s="16"/>
      <c r="R16" s="16">
        <v>46119</v>
      </c>
      <c r="S16" s="20"/>
      <c r="T16" s="16">
        <v>-5039</v>
      </c>
      <c r="U16" s="16"/>
      <c r="V16" s="16">
        <v>71344</v>
      </c>
      <c r="W16" s="20"/>
      <c r="X16" s="16">
        <v>164</v>
      </c>
      <c r="Y16" s="16"/>
      <c r="Z16" s="16">
        <v>1831</v>
      </c>
      <c r="AA16" s="20"/>
      <c r="AB16" s="16">
        <v>-238</v>
      </c>
      <c r="AC16" s="16"/>
      <c r="AD16" s="16">
        <v>20</v>
      </c>
      <c r="AE16" s="20"/>
      <c r="AF16" s="16">
        <v>-14</v>
      </c>
      <c r="AG16" s="16"/>
      <c r="AH16" s="16">
        <v>26997</v>
      </c>
      <c r="AI16" s="20"/>
      <c r="AJ16" s="16">
        <v>4376</v>
      </c>
    </row>
    <row r="17" spans="1:36" ht="12" customHeight="1">
      <c r="A17" s="51"/>
      <c r="B17" s="51"/>
      <c r="C17" s="52"/>
      <c r="D17" s="52"/>
      <c r="E17" s="10"/>
      <c r="F17" s="145"/>
      <c r="G17" s="10"/>
      <c r="H17" s="147"/>
      <c r="I17" s="147"/>
      <c r="J17" s="145"/>
      <c r="K17" s="10"/>
      <c r="L17" s="147"/>
      <c r="M17" s="147"/>
      <c r="N17" s="145"/>
      <c r="O17" s="10"/>
      <c r="P17" s="147"/>
      <c r="Q17" s="147"/>
      <c r="R17" s="145"/>
      <c r="S17" s="10"/>
      <c r="T17" s="147"/>
      <c r="U17" s="147"/>
      <c r="V17" s="145"/>
      <c r="W17" s="10"/>
      <c r="X17" s="147"/>
      <c r="Y17" s="147"/>
      <c r="Z17" s="145"/>
      <c r="AA17" s="10"/>
      <c r="AB17" s="147"/>
      <c r="AC17" s="147"/>
      <c r="AD17" s="145"/>
      <c r="AE17" s="10"/>
      <c r="AF17" s="147"/>
      <c r="AG17" s="147"/>
      <c r="AH17" s="145"/>
      <c r="AI17" s="11"/>
      <c r="AJ17" s="16"/>
    </row>
    <row r="18" spans="1:36" ht="12.75" customHeight="1">
      <c r="A18" s="51"/>
      <c r="B18" s="13" t="s">
        <v>36</v>
      </c>
      <c r="C18" s="12"/>
      <c r="D18" s="12"/>
      <c r="E18" s="19"/>
      <c r="F18" s="145"/>
      <c r="G18" s="118"/>
      <c r="H18" s="118"/>
      <c r="I18" s="118"/>
      <c r="J18" s="145"/>
      <c r="K18" s="118"/>
      <c r="L18" s="118"/>
      <c r="M18" s="118"/>
      <c r="N18" s="145"/>
      <c r="O18" s="118"/>
      <c r="P18" s="118"/>
      <c r="Q18" s="118"/>
      <c r="R18" s="145"/>
      <c r="S18" s="118"/>
      <c r="T18" s="118"/>
      <c r="U18" s="118"/>
      <c r="V18" s="145"/>
      <c r="W18" s="118"/>
      <c r="X18" s="118"/>
      <c r="Y18" s="118"/>
      <c r="Z18" s="145"/>
      <c r="AA18" s="118"/>
      <c r="AB18" s="118"/>
      <c r="AC18" s="118"/>
      <c r="AD18" s="145"/>
      <c r="AE18" s="118"/>
      <c r="AF18" s="118"/>
      <c r="AG18" s="118"/>
      <c r="AH18" s="145"/>
      <c r="AI18" s="20"/>
      <c r="AJ18" s="20"/>
    </row>
    <row r="19" spans="1:36" ht="12.75" customHeight="1">
      <c r="A19" s="51"/>
      <c r="B19" s="5"/>
      <c r="C19" s="18" t="s">
        <v>47</v>
      </c>
      <c r="D19" s="18"/>
      <c r="E19" s="145"/>
      <c r="F19" s="16">
        <v>3135499</v>
      </c>
      <c r="G19" s="20"/>
      <c r="H19" s="16">
        <v>13083</v>
      </c>
      <c r="I19" s="16"/>
      <c r="J19" s="16">
        <v>1862655</v>
      </c>
      <c r="K19" s="20"/>
      <c r="L19" s="16">
        <v>-1549</v>
      </c>
      <c r="M19" s="16"/>
      <c r="N19" s="16">
        <v>168319</v>
      </c>
      <c r="O19" s="20"/>
      <c r="P19" s="16">
        <v>-7648</v>
      </c>
      <c r="Q19" s="16"/>
      <c r="R19" s="16">
        <v>479690</v>
      </c>
      <c r="S19" s="20"/>
      <c r="T19" s="16">
        <v>-8298</v>
      </c>
      <c r="U19" s="16"/>
      <c r="V19" s="16">
        <v>505839</v>
      </c>
      <c r="W19" s="20"/>
      <c r="X19" s="16">
        <v>20278</v>
      </c>
      <c r="Y19" s="16"/>
      <c r="Z19" s="16">
        <v>60814</v>
      </c>
      <c r="AA19" s="20"/>
      <c r="AB19" s="16">
        <v>3425</v>
      </c>
      <c r="AC19" s="16"/>
      <c r="AD19" s="16">
        <v>9192</v>
      </c>
      <c r="AE19" s="20"/>
      <c r="AF19" s="16">
        <v>-194</v>
      </c>
      <c r="AG19" s="16"/>
      <c r="AH19" s="16">
        <v>48990</v>
      </c>
      <c r="AI19" s="20"/>
      <c r="AJ19" s="16">
        <v>7069</v>
      </c>
    </row>
    <row r="20" spans="1:36" ht="12.75" customHeight="1">
      <c r="A20" s="51"/>
      <c r="B20" s="5"/>
      <c r="C20" s="18" t="s">
        <v>48</v>
      </c>
      <c r="D20" s="18"/>
      <c r="E20" s="145"/>
      <c r="F20" s="16">
        <v>260003</v>
      </c>
      <c r="G20" s="20"/>
      <c r="H20" s="16">
        <v>26361</v>
      </c>
      <c r="I20" s="16"/>
      <c r="J20" s="16">
        <v>170438</v>
      </c>
      <c r="K20" s="20"/>
      <c r="L20" s="16">
        <v>19054</v>
      </c>
      <c r="M20" s="16"/>
      <c r="N20" s="16">
        <v>7049</v>
      </c>
      <c r="O20" s="20"/>
      <c r="P20" s="16">
        <v>473</v>
      </c>
      <c r="Q20" s="16"/>
      <c r="R20" s="16">
        <v>27082</v>
      </c>
      <c r="S20" s="20"/>
      <c r="T20" s="16">
        <v>771</v>
      </c>
      <c r="U20" s="16"/>
      <c r="V20" s="16">
        <v>41791</v>
      </c>
      <c r="W20" s="20"/>
      <c r="X20" s="16">
        <v>4153</v>
      </c>
      <c r="Y20" s="16"/>
      <c r="Z20" s="16">
        <v>3022</v>
      </c>
      <c r="AA20" s="20"/>
      <c r="AB20" s="16">
        <v>459</v>
      </c>
      <c r="AC20" s="16"/>
      <c r="AD20" s="16">
        <v>261</v>
      </c>
      <c r="AE20" s="20"/>
      <c r="AF20" s="16">
        <v>-2</v>
      </c>
      <c r="AG20" s="16"/>
      <c r="AH20" s="16">
        <v>10360</v>
      </c>
      <c r="AI20" s="20"/>
      <c r="AJ20" s="16">
        <v>1453</v>
      </c>
    </row>
    <row r="21" spans="1:36" ht="6.75" customHeight="1">
      <c r="A21" s="21"/>
      <c r="B21" s="21"/>
      <c r="C21" s="22"/>
      <c r="D21" s="22"/>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ht="12.75" customHeight="1">
      <c r="A22" s="174" t="s">
        <v>418</v>
      </c>
      <c r="B22" s="174"/>
      <c r="C22" s="174"/>
      <c r="D22" s="174"/>
      <c r="E22" s="174"/>
      <c r="F22" s="174"/>
      <c r="G22" s="174"/>
      <c r="H22" s="174"/>
      <c r="I22" s="174"/>
      <c r="J22" s="174"/>
      <c r="K22" s="174"/>
      <c r="L22" s="174"/>
      <c r="M22" s="174"/>
      <c r="N22" s="174"/>
      <c r="O22" s="174"/>
      <c r="P22" s="174"/>
      <c r="Q22" s="174"/>
      <c r="R22" s="174"/>
      <c r="S22" s="174"/>
      <c r="T22" s="48"/>
      <c r="U22" s="48"/>
      <c r="V22" s="48"/>
      <c r="W22" s="48"/>
      <c r="X22" s="48"/>
      <c r="Y22" s="48"/>
    </row>
    <row r="23" spans="1:36" ht="12" customHeight="1">
      <c r="A23" s="1"/>
      <c r="B23" s="1"/>
      <c r="C23" s="24"/>
      <c r="D23" s="24"/>
      <c r="E23" s="25"/>
      <c r="F23" s="25"/>
      <c r="G23" s="25"/>
      <c r="H23" s="25"/>
      <c r="I23" s="25"/>
      <c r="J23" s="25"/>
      <c r="K23" s="25"/>
      <c r="L23" s="25"/>
      <c r="M23" s="25"/>
      <c r="N23" s="25"/>
      <c r="O23" s="25"/>
      <c r="P23" s="25"/>
      <c r="Q23" s="25"/>
      <c r="R23" s="1"/>
      <c r="S23" s="1"/>
      <c r="T23" s="1"/>
      <c r="U23" s="1"/>
      <c r="V23" s="1"/>
      <c r="W23" s="1"/>
      <c r="X23" s="1"/>
      <c r="Y23" s="1"/>
      <c r="Z23" s="1"/>
      <c r="AA23" s="1"/>
      <c r="AB23" s="1"/>
      <c r="AC23" s="1"/>
      <c r="AD23" s="1"/>
      <c r="AE23" s="1"/>
      <c r="AF23" s="1"/>
      <c r="AG23" s="1"/>
      <c r="AH23" s="2"/>
      <c r="AI23" s="2"/>
      <c r="AJ23" s="2"/>
    </row>
  </sheetData>
  <mergeCells count="11">
    <mergeCell ref="A22:S22"/>
    <mergeCell ref="A1:R1"/>
    <mergeCell ref="AH4:AJ4"/>
    <mergeCell ref="F4:H4"/>
    <mergeCell ref="J4:L4"/>
    <mergeCell ref="N4:P4"/>
    <mergeCell ref="A2:AJ2"/>
    <mergeCell ref="R4:T4"/>
    <mergeCell ref="V4:X4"/>
    <mergeCell ref="Z4:AB4"/>
    <mergeCell ref="AD4:AF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39A2-C669-4FA0-BDAD-098A91F32025}">
  <sheetPr codeName="Hoja12"/>
  <dimension ref="A1:CF91"/>
  <sheetViews>
    <sheetView showGridLines="0" zoomScaleNormal="100" workbookViewId="0">
      <selection sqref="A1:R1"/>
    </sheetView>
  </sheetViews>
  <sheetFormatPr baseColWidth="10" defaultColWidth="11.453125" defaultRowHeight="14.5"/>
  <cols>
    <col min="1" max="2" width="3" customWidth="1"/>
    <col min="3" max="3" width="2.7265625" customWidth="1"/>
    <col min="4" max="4" width="26.54296875" customWidth="1"/>
    <col min="5" max="5" width="2.7265625" customWidth="1"/>
    <col min="6" max="6" width="13.08984375" customWidth="1"/>
    <col min="7" max="7" width="1.26953125" customWidth="1"/>
    <col min="8" max="8" width="13.08984375" customWidth="1"/>
    <col min="9" max="9" width="3" bestFit="1" customWidth="1"/>
    <col min="10" max="10" width="13.08984375" customWidth="1"/>
    <col min="11" max="11" width="1.26953125" customWidth="1"/>
    <col min="12" max="12" width="13.08984375" customWidth="1"/>
    <col min="13" max="13" width="3" bestFit="1" customWidth="1"/>
    <col min="14" max="14" width="13.08984375" customWidth="1"/>
    <col min="15" max="15" width="1.26953125" customWidth="1"/>
    <col min="16" max="16" width="13.08984375" customWidth="1"/>
    <col min="17" max="17" width="3" bestFit="1" customWidth="1"/>
    <col min="18" max="18" width="13.08984375" customWidth="1"/>
    <col min="19" max="19" width="1.26953125" customWidth="1"/>
    <col min="20" max="20" width="13.08984375" customWidth="1"/>
    <col min="21" max="21" width="3" bestFit="1" customWidth="1"/>
    <col min="22" max="22" width="13.08984375" customWidth="1"/>
    <col min="23" max="23" width="1.26953125" customWidth="1"/>
    <col min="24" max="24" width="13.08984375" customWidth="1"/>
    <col min="25" max="25" width="3" bestFit="1" customWidth="1"/>
    <col min="26" max="26" width="13.08984375" customWidth="1"/>
    <col min="27" max="27" width="0.7265625" customWidth="1"/>
    <col min="28" max="28" width="13.08984375" customWidth="1"/>
    <col min="29" max="29" width="3" bestFit="1" customWidth="1"/>
    <col min="30" max="30" width="13.08984375" customWidth="1"/>
    <col min="31" max="31" width="0.7265625" customWidth="1"/>
    <col min="32" max="32" width="13.08984375" customWidth="1"/>
    <col min="33" max="33" width="3" bestFit="1" customWidth="1"/>
    <col min="34" max="34" width="13.08984375" customWidth="1"/>
    <col min="35" max="35" width="0.7265625" customWidth="1"/>
    <col min="36" max="36" width="13.08984375" customWidth="1"/>
    <col min="37" max="37" width="3" bestFit="1" customWidth="1"/>
    <col min="38" max="38" width="13.08984375" customWidth="1"/>
    <col min="39" max="39" width="0.7265625" customWidth="1"/>
    <col min="40" max="40" width="13.08984375" customWidth="1"/>
    <col min="41" max="41" width="3" bestFit="1" customWidth="1"/>
    <col min="42" max="42" width="13.08984375" customWidth="1"/>
    <col min="43" max="43" width="0.7265625" customWidth="1"/>
    <col min="44" max="44" width="13.08984375" customWidth="1"/>
    <col min="45" max="45" width="3" bestFit="1" customWidth="1"/>
    <col min="46" max="46" width="13.08984375" customWidth="1"/>
    <col min="47" max="47" width="0.7265625" customWidth="1"/>
    <col min="48" max="48" width="13.08984375" customWidth="1"/>
    <col min="49" max="49" width="3" bestFit="1" customWidth="1"/>
    <col min="50" max="50" width="13.08984375" customWidth="1"/>
    <col min="51" max="51" width="0.7265625" customWidth="1"/>
    <col min="52" max="52" width="13.08984375" customWidth="1"/>
    <col min="53" max="53" width="3" bestFit="1" customWidth="1"/>
    <col min="54" max="54" width="13.08984375" customWidth="1"/>
    <col min="55" max="55" width="0.7265625" customWidth="1"/>
    <col min="56" max="56" width="13.08984375" customWidth="1"/>
    <col min="57" max="57" width="3" bestFit="1" customWidth="1"/>
    <col min="58" max="58" width="13.08984375" customWidth="1"/>
    <col min="59" max="59" width="0.7265625" customWidth="1"/>
    <col min="60" max="60" width="13.08984375" customWidth="1"/>
    <col min="61" max="61" width="3" bestFit="1" customWidth="1"/>
    <col min="62" max="62" width="13.08984375" customWidth="1"/>
    <col min="63" max="63" width="0.7265625" customWidth="1"/>
    <col min="64" max="64" width="13.08984375" customWidth="1"/>
    <col min="65" max="65" width="3" bestFit="1" customWidth="1"/>
    <col min="66" max="66" width="13.08984375" customWidth="1"/>
    <col min="67" max="67" width="0.7265625" customWidth="1"/>
    <col min="68" max="68" width="13.08984375" customWidth="1"/>
    <col min="69" max="69" width="3" bestFit="1" customWidth="1"/>
    <col min="70" max="70" width="13.08984375" customWidth="1"/>
    <col min="71" max="71" width="0.7265625" customWidth="1"/>
    <col min="72" max="72" width="13.08984375" customWidth="1"/>
    <col min="73" max="73" width="3" bestFit="1" customWidth="1"/>
    <col min="74" max="74" width="13.08984375" customWidth="1"/>
    <col min="75" max="75" width="0.7265625" customWidth="1"/>
    <col min="76" max="76" width="13.08984375" customWidth="1"/>
    <col min="77" max="77" width="3" bestFit="1" customWidth="1"/>
    <col min="78" max="78" width="13.08984375" customWidth="1"/>
    <col min="79" max="79" width="1" customWidth="1"/>
    <col min="80" max="80" width="13.08984375" customWidth="1"/>
    <col min="81" max="81" width="3" bestFit="1" customWidth="1"/>
    <col min="82" max="82" width="13.08984375" customWidth="1"/>
    <col min="83" max="83" width="1" customWidth="1"/>
    <col min="84" max="84" width="13.08984375" customWidth="1"/>
  </cols>
  <sheetData>
    <row r="1" spans="1:84" ht="15.4" customHeight="1">
      <c r="A1" s="162" t="s">
        <v>210</v>
      </c>
      <c r="B1" s="162"/>
      <c r="C1" s="162"/>
      <c r="D1" s="162"/>
      <c r="E1" s="162"/>
      <c r="F1" s="162"/>
      <c r="G1" s="162"/>
      <c r="H1" s="162"/>
      <c r="I1" s="162"/>
      <c r="J1" s="162"/>
      <c r="K1" s="162"/>
      <c r="L1" s="162"/>
      <c r="M1" s="162"/>
      <c r="N1" s="162"/>
      <c r="O1" s="162"/>
      <c r="P1" s="162"/>
      <c r="Q1" s="162"/>
      <c r="R1" s="183"/>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5" customHeight="1">
      <c r="A2" s="166" t="s">
        <v>432</v>
      </c>
      <c r="B2" s="166"/>
      <c r="C2" s="166"/>
      <c r="D2" s="166"/>
      <c r="E2" s="166"/>
      <c r="F2" s="166"/>
      <c r="G2" s="166"/>
      <c r="H2" s="166"/>
      <c r="I2" s="166"/>
      <c r="J2" s="166"/>
      <c r="K2" s="166"/>
      <c r="L2" s="166"/>
      <c r="M2" s="166"/>
      <c r="N2" s="166"/>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row>
    <row r="3" spans="1:84" ht="12" customHeight="1" thickBot="1">
      <c r="A3" s="81" t="s">
        <v>442</v>
      </c>
      <c r="B3" s="81"/>
      <c r="C3" s="81"/>
      <c r="D3" s="81"/>
      <c r="E3" s="81"/>
      <c r="F3" s="81"/>
      <c r="G3" s="81"/>
      <c r="H3" s="81"/>
      <c r="I3" s="55"/>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row>
    <row r="4" spans="1:84" ht="17.25" customHeight="1">
      <c r="A4" s="6"/>
      <c r="B4" s="6"/>
      <c r="C4" s="6"/>
      <c r="D4" s="6"/>
      <c r="E4" s="6"/>
      <c r="F4" s="182" t="s">
        <v>5</v>
      </c>
      <c r="G4" s="182"/>
      <c r="H4" s="182"/>
      <c r="I4" s="47"/>
      <c r="J4" s="182" t="s">
        <v>113</v>
      </c>
      <c r="K4" s="182"/>
      <c r="L4" s="182"/>
      <c r="M4" s="47"/>
      <c r="N4" s="182" t="s">
        <v>170</v>
      </c>
      <c r="O4" s="182"/>
      <c r="P4" s="182"/>
      <c r="Q4" s="47"/>
      <c r="R4" s="182" t="s">
        <v>167</v>
      </c>
      <c r="S4" s="182"/>
      <c r="T4" s="182"/>
      <c r="U4" s="47"/>
      <c r="V4" s="182" t="s">
        <v>168</v>
      </c>
      <c r="W4" s="182"/>
      <c r="X4" s="182"/>
      <c r="Y4" s="47"/>
      <c r="Z4" s="182" t="s">
        <v>169</v>
      </c>
      <c r="AA4" s="182"/>
      <c r="AB4" s="182"/>
      <c r="AC4" s="47"/>
      <c r="AD4" s="182" t="s">
        <v>173</v>
      </c>
      <c r="AE4" s="182"/>
      <c r="AF4" s="182"/>
      <c r="AG4" s="47"/>
      <c r="AH4" s="182" t="s">
        <v>166</v>
      </c>
      <c r="AI4" s="182"/>
      <c r="AJ4" s="182"/>
      <c r="AK4" s="47"/>
      <c r="AL4" s="182" t="s">
        <v>165</v>
      </c>
      <c r="AM4" s="182"/>
      <c r="AN4" s="182"/>
      <c r="AO4" s="47"/>
      <c r="AP4" s="182" t="s">
        <v>164</v>
      </c>
      <c r="AQ4" s="182"/>
      <c r="AR4" s="182"/>
      <c r="AS4" s="47"/>
      <c r="AT4" s="182" t="s">
        <v>144</v>
      </c>
      <c r="AU4" s="182"/>
      <c r="AV4" s="182"/>
      <c r="AW4" s="47"/>
      <c r="AX4" s="182" t="s">
        <v>148</v>
      </c>
      <c r="AY4" s="182"/>
      <c r="AZ4" s="182"/>
      <c r="BA4" s="47"/>
      <c r="BB4" s="182" t="s">
        <v>151</v>
      </c>
      <c r="BC4" s="182"/>
      <c r="BD4" s="182"/>
      <c r="BE4" s="47"/>
      <c r="BF4" s="182" t="s">
        <v>160</v>
      </c>
      <c r="BG4" s="182"/>
      <c r="BH4" s="182"/>
      <c r="BI4" s="47"/>
      <c r="BJ4" s="182" t="s">
        <v>161</v>
      </c>
      <c r="BK4" s="182"/>
      <c r="BL4" s="182"/>
      <c r="BM4" s="47"/>
      <c r="BN4" s="182" t="s">
        <v>162</v>
      </c>
      <c r="BO4" s="182"/>
      <c r="BP4" s="182"/>
      <c r="BQ4" s="47"/>
      <c r="BR4" s="182" t="s">
        <v>163</v>
      </c>
      <c r="BS4" s="182"/>
      <c r="BT4" s="182"/>
      <c r="BU4" s="47"/>
      <c r="BV4" s="182" t="s">
        <v>159</v>
      </c>
      <c r="BW4" s="182"/>
      <c r="BX4" s="182"/>
      <c r="BY4" s="47"/>
      <c r="BZ4" s="182" t="s">
        <v>171</v>
      </c>
      <c r="CA4" s="182"/>
      <c r="CB4" s="182"/>
      <c r="CC4" s="47"/>
      <c r="CD4" s="182" t="s">
        <v>172</v>
      </c>
      <c r="CE4" s="182"/>
      <c r="CF4" s="182"/>
    </row>
    <row r="5" spans="1:84"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63"/>
      <c r="AL5" s="62" t="s">
        <v>7</v>
      </c>
      <c r="AM5" s="64"/>
      <c r="AN5" s="62" t="s">
        <v>390</v>
      </c>
      <c r="AO5" s="63"/>
      <c r="AP5" s="62" t="s">
        <v>7</v>
      </c>
      <c r="AQ5" s="64"/>
      <c r="AR5" s="62" t="s">
        <v>390</v>
      </c>
      <c r="AS5" s="63"/>
      <c r="AT5" s="62" t="s">
        <v>7</v>
      </c>
      <c r="AU5" s="64"/>
      <c r="AV5" s="62" t="s">
        <v>390</v>
      </c>
      <c r="AW5" s="63"/>
      <c r="AX5" s="62" t="s">
        <v>7</v>
      </c>
      <c r="AY5" s="64"/>
      <c r="AZ5" s="62" t="s">
        <v>390</v>
      </c>
      <c r="BA5" s="63"/>
      <c r="BB5" s="62" t="s">
        <v>7</v>
      </c>
      <c r="BC5" s="64"/>
      <c r="BD5" s="62" t="s">
        <v>390</v>
      </c>
      <c r="BE5" s="63"/>
      <c r="BF5" s="62" t="s">
        <v>7</v>
      </c>
      <c r="BG5" s="64"/>
      <c r="BH5" s="62" t="s">
        <v>390</v>
      </c>
      <c r="BI5" s="63"/>
      <c r="BJ5" s="62" t="s">
        <v>7</v>
      </c>
      <c r="BK5" s="64"/>
      <c r="BL5" s="62" t="s">
        <v>390</v>
      </c>
      <c r="BM5" s="63"/>
      <c r="BN5" s="62" t="s">
        <v>7</v>
      </c>
      <c r="BO5" s="64"/>
      <c r="BP5" s="62" t="s">
        <v>390</v>
      </c>
      <c r="BQ5" s="63"/>
      <c r="BR5" s="62" t="s">
        <v>7</v>
      </c>
      <c r="BS5" s="64"/>
      <c r="BT5" s="62" t="s">
        <v>390</v>
      </c>
      <c r="BU5" s="63"/>
      <c r="BV5" s="62" t="s">
        <v>7</v>
      </c>
      <c r="BW5" s="64"/>
      <c r="BX5" s="62" t="s">
        <v>390</v>
      </c>
      <c r="BY5" s="63"/>
      <c r="BZ5" s="62" t="s">
        <v>7</v>
      </c>
      <c r="CA5" s="64"/>
      <c r="CB5" s="62" t="s">
        <v>390</v>
      </c>
      <c r="CC5" s="63"/>
      <c r="CD5" s="62" t="s">
        <v>7</v>
      </c>
      <c r="CE5" s="64"/>
      <c r="CF5" s="62" t="s">
        <v>390</v>
      </c>
    </row>
    <row r="6" spans="1:84" ht="15.65" customHeight="1">
      <c r="A6" s="57"/>
      <c r="B6" s="13" t="s">
        <v>5</v>
      </c>
      <c r="C6" s="45"/>
      <c r="D6" s="45"/>
      <c r="E6" s="145"/>
      <c r="F6" s="11">
        <v>3395502</v>
      </c>
      <c r="G6" s="11"/>
      <c r="H6" s="11">
        <v>39444</v>
      </c>
      <c r="I6" s="145"/>
      <c r="J6" s="11">
        <v>584553</v>
      </c>
      <c r="K6" s="11"/>
      <c r="L6" s="11">
        <v>9131</v>
      </c>
      <c r="M6" s="145"/>
      <c r="N6" s="11">
        <v>98290</v>
      </c>
      <c r="O6" s="11"/>
      <c r="P6" s="11">
        <v>-344</v>
      </c>
      <c r="Q6" s="145"/>
      <c r="R6" s="11">
        <v>69953</v>
      </c>
      <c r="S6" s="11"/>
      <c r="T6" s="11">
        <v>-528</v>
      </c>
      <c r="U6" s="145"/>
      <c r="V6" s="11">
        <v>100184</v>
      </c>
      <c r="W6" s="11"/>
      <c r="X6" s="11">
        <v>2454</v>
      </c>
      <c r="Y6" s="145"/>
      <c r="Z6" s="11">
        <v>145448</v>
      </c>
      <c r="AA6" s="11"/>
      <c r="AB6" s="11">
        <v>3647</v>
      </c>
      <c r="AC6" s="145"/>
      <c r="AD6" s="11">
        <v>41164</v>
      </c>
      <c r="AE6" s="11"/>
      <c r="AF6" s="11">
        <v>-86</v>
      </c>
      <c r="AG6" s="145"/>
      <c r="AH6" s="11">
        <v>148556</v>
      </c>
      <c r="AI6" s="11"/>
      <c r="AJ6" s="11">
        <v>-192</v>
      </c>
      <c r="AK6" s="145"/>
      <c r="AL6" s="11">
        <v>182854</v>
      </c>
      <c r="AM6" s="11"/>
      <c r="AN6" s="11">
        <v>-1820</v>
      </c>
      <c r="AO6" s="145"/>
      <c r="AP6" s="11">
        <v>567861</v>
      </c>
      <c r="AQ6" s="11"/>
      <c r="AR6" s="11">
        <v>7000</v>
      </c>
      <c r="AS6" s="145"/>
      <c r="AT6" s="11">
        <v>378733</v>
      </c>
      <c r="AU6" s="11"/>
      <c r="AV6" s="11">
        <v>10104</v>
      </c>
      <c r="AW6" s="145"/>
      <c r="AX6" s="11">
        <v>80305</v>
      </c>
      <c r="AY6" s="11"/>
      <c r="AZ6" s="11">
        <v>-109</v>
      </c>
      <c r="BA6" s="145"/>
      <c r="BB6" s="11">
        <v>211325</v>
      </c>
      <c r="BC6" s="11"/>
      <c r="BD6" s="11">
        <v>-1402</v>
      </c>
      <c r="BE6" s="145"/>
      <c r="BF6" s="11">
        <v>436551</v>
      </c>
      <c r="BG6" s="11"/>
      <c r="BH6" s="11">
        <v>10337</v>
      </c>
      <c r="BI6" s="145"/>
      <c r="BJ6" s="11">
        <v>104814</v>
      </c>
      <c r="BK6" s="11"/>
      <c r="BL6" s="11">
        <v>1602</v>
      </c>
      <c r="BM6" s="145"/>
      <c r="BN6" s="11">
        <v>46366</v>
      </c>
      <c r="BO6" s="11"/>
      <c r="BP6" s="11">
        <v>-226</v>
      </c>
      <c r="BQ6" s="145"/>
      <c r="BR6" s="11">
        <v>166624</v>
      </c>
      <c r="BS6" s="11"/>
      <c r="BT6" s="11">
        <v>-201</v>
      </c>
      <c r="BU6" s="145"/>
      <c r="BV6" s="11">
        <v>24464</v>
      </c>
      <c r="BW6" s="11"/>
      <c r="BX6" s="11">
        <v>86</v>
      </c>
      <c r="BY6" s="145"/>
      <c r="BZ6" s="11">
        <v>3100</v>
      </c>
      <c r="CA6" s="11"/>
      <c r="CB6" s="11">
        <v>-59</v>
      </c>
      <c r="CC6" s="145"/>
      <c r="CD6" s="11">
        <v>4357</v>
      </c>
      <c r="CE6" s="11"/>
      <c r="CF6" s="11">
        <v>50</v>
      </c>
    </row>
    <row r="7" spans="1:84" ht="3.75" customHeight="1">
      <c r="A7" s="57"/>
      <c r="B7" s="57"/>
      <c r="C7" s="45"/>
      <c r="D7" s="45"/>
      <c r="E7" s="145"/>
      <c r="F7" s="11"/>
      <c r="G7" s="11"/>
      <c r="H7" s="11"/>
      <c r="I7" s="145"/>
      <c r="J7" s="11"/>
      <c r="K7" s="11"/>
      <c r="L7" s="11"/>
      <c r="M7" s="145"/>
      <c r="N7" s="11"/>
      <c r="O7" s="11"/>
      <c r="P7" s="11"/>
      <c r="Q7" s="145"/>
      <c r="R7" s="11"/>
      <c r="S7" s="11"/>
      <c r="T7" s="11"/>
      <c r="U7" s="145"/>
      <c r="V7" s="11"/>
      <c r="W7" s="11"/>
      <c r="X7" s="11"/>
      <c r="Y7" s="145"/>
      <c r="Z7" s="11"/>
      <c r="AA7" s="11"/>
      <c r="AB7" s="11"/>
      <c r="AC7" s="145"/>
      <c r="AD7" s="11"/>
      <c r="AE7" s="11"/>
      <c r="AF7" s="11"/>
      <c r="AG7" s="145"/>
      <c r="AH7" s="11"/>
      <c r="AI7" s="11"/>
      <c r="AJ7" s="11"/>
      <c r="AK7" s="145"/>
      <c r="AL7" s="11"/>
      <c r="AM7" s="11"/>
      <c r="AN7" s="11"/>
      <c r="AO7" s="145"/>
      <c r="AP7" s="11"/>
      <c r="AQ7" s="11"/>
      <c r="AR7" s="11"/>
      <c r="AS7" s="145"/>
      <c r="AT7" s="11"/>
      <c r="AU7" s="11"/>
      <c r="AV7" s="11"/>
      <c r="AW7" s="145"/>
      <c r="AX7" s="11"/>
      <c r="AY7" s="11"/>
      <c r="AZ7" s="11"/>
      <c r="BA7" s="145"/>
      <c r="BB7" s="11"/>
      <c r="BC7" s="11"/>
      <c r="BD7" s="11"/>
      <c r="BE7" s="145"/>
      <c r="BF7" s="11"/>
      <c r="BG7" s="11"/>
      <c r="BH7" s="11"/>
      <c r="BI7" s="145"/>
      <c r="BJ7" s="11"/>
      <c r="BK7" s="11"/>
      <c r="BL7" s="11"/>
      <c r="BM7" s="145"/>
      <c r="BN7" s="11"/>
      <c r="BO7" s="11"/>
      <c r="BP7" s="11"/>
      <c r="BQ7" s="145"/>
      <c r="BR7" s="11"/>
      <c r="BS7" s="11"/>
      <c r="BT7" s="11"/>
      <c r="BU7" s="145"/>
      <c r="BV7" s="11"/>
      <c r="BW7" s="11"/>
      <c r="BX7" s="11"/>
      <c r="BY7" s="145"/>
      <c r="BZ7" s="11"/>
      <c r="CA7" s="11"/>
      <c r="CB7" s="11"/>
      <c r="CC7" s="145"/>
      <c r="CD7" s="11"/>
      <c r="CE7" s="11"/>
      <c r="CF7" s="11"/>
    </row>
    <row r="8" spans="1:84" ht="15.75" customHeight="1">
      <c r="A8" s="12"/>
      <c r="B8" s="13" t="s">
        <v>67</v>
      </c>
      <c r="C8" s="52"/>
      <c r="D8" s="52"/>
      <c r="E8" s="10"/>
      <c r="F8" s="145"/>
      <c r="G8" s="118"/>
      <c r="H8" s="118"/>
      <c r="I8" s="118"/>
      <c r="J8" s="145"/>
      <c r="K8" s="118"/>
      <c r="L8" s="118"/>
      <c r="M8" s="118"/>
      <c r="N8" s="145"/>
      <c r="O8" s="118"/>
      <c r="P8" s="118"/>
      <c r="Q8" s="118"/>
      <c r="R8" s="145"/>
      <c r="S8" s="118"/>
      <c r="T8" s="118"/>
      <c r="U8" s="118"/>
      <c r="V8" s="145"/>
      <c r="W8" s="118"/>
      <c r="X8" s="118"/>
      <c r="Y8" s="118"/>
      <c r="Z8" s="145"/>
      <c r="AA8" s="118"/>
      <c r="AB8" s="118"/>
      <c r="AC8" s="118"/>
      <c r="AD8" s="145"/>
      <c r="AE8" s="118"/>
      <c r="AF8" s="118"/>
      <c r="AG8" s="118"/>
      <c r="AH8" s="145"/>
      <c r="AI8" s="118"/>
      <c r="AJ8" s="118"/>
      <c r="AK8" s="118"/>
      <c r="AL8" s="145"/>
      <c r="AM8" s="118"/>
      <c r="AN8" s="118"/>
      <c r="AO8" s="118"/>
      <c r="AP8" s="145"/>
      <c r="AQ8" s="118"/>
      <c r="AR8" s="118"/>
      <c r="AS8" s="118"/>
      <c r="AT8" s="145"/>
      <c r="AU8" s="118"/>
      <c r="AV8" s="118"/>
      <c r="AW8" s="118"/>
      <c r="AX8" s="145"/>
      <c r="AY8" s="118"/>
      <c r="AZ8" s="118"/>
      <c r="BA8" s="118"/>
      <c r="BB8" s="145"/>
      <c r="BC8" s="118"/>
      <c r="BD8" s="118"/>
      <c r="BE8" s="118"/>
      <c r="BF8" s="145"/>
      <c r="BG8" s="118"/>
      <c r="BH8" s="118"/>
      <c r="BI8" s="118"/>
      <c r="BJ8" s="145"/>
      <c r="BK8" s="118"/>
      <c r="BL8" s="118"/>
      <c r="BM8" s="118"/>
      <c r="BN8" s="145"/>
      <c r="BO8" s="118"/>
      <c r="BP8" s="118"/>
      <c r="BQ8" s="118"/>
      <c r="BR8" s="145"/>
      <c r="BS8" s="118"/>
      <c r="BT8" s="118"/>
      <c r="BU8" s="118"/>
      <c r="BV8" s="145"/>
      <c r="BW8" s="118"/>
      <c r="BX8" s="118"/>
      <c r="BY8" s="118"/>
      <c r="BZ8" s="145"/>
      <c r="CA8" s="118"/>
      <c r="CB8" s="118"/>
      <c r="CC8" s="118"/>
      <c r="CD8" s="145"/>
      <c r="CE8" s="118"/>
      <c r="CF8" s="118"/>
    </row>
    <row r="9" spans="1:84">
      <c r="A9" s="15"/>
      <c r="B9" s="15"/>
      <c r="C9" s="169" t="s">
        <v>6</v>
      </c>
      <c r="D9" s="181"/>
      <c r="E9" s="145"/>
      <c r="F9" s="16">
        <v>3383394</v>
      </c>
      <c r="G9" s="20"/>
      <c r="H9" s="16">
        <v>39875</v>
      </c>
      <c r="I9" s="145"/>
      <c r="J9" s="16">
        <v>583487</v>
      </c>
      <c r="K9" s="20"/>
      <c r="L9" s="16">
        <v>9111</v>
      </c>
      <c r="M9" s="145"/>
      <c r="N9" s="16">
        <v>98290</v>
      </c>
      <c r="O9" s="20"/>
      <c r="P9" s="16">
        <v>-344</v>
      </c>
      <c r="Q9" s="145"/>
      <c r="R9" s="16">
        <v>69611</v>
      </c>
      <c r="S9" s="20"/>
      <c r="T9" s="16">
        <v>-537</v>
      </c>
      <c r="U9" s="145"/>
      <c r="V9" s="16">
        <v>99762</v>
      </c>
      <c r="W9" s="20"/>
      <c r="X9" s="16">
        <v>2424</v>
      </c>
      <c r="Y9" s="145"/>
      <c r="Z9" s="16">
        <v>144769</v>
      </c>
      <c r="AA9" s="20"/>
      <c r="AB9" s="16">
        <v>3647</v>
      </c>
      <c r="AC9" s="145"/>
      <c r="AD9" s="16">
        <v>40955</v>
      </c>
      <c r="AE9" s="20"/>
      <c r="AF9" s="16">
        <v>-80</v>
      </c>
      <c r="AG9" s="145"/>
      <c r="AH9" s="16">
        <v>148556</v>
      </c>
      <c r="AI9" s="20"/>
      <c r="AJ9" s="16">
        <v>-192</v>
      </c>
      <c r="AK9" s="145"/>
      <c r="AL9" s="16">
        <v>182854</v>
      </c>
      <c r="AM9" s="20"/>
      <c r="AN9" s="16">
        <v>-1820</v>
      </c>
      <c r="AO9" s="145"/>
      <c r="AP9" s="16">
        <v>567136</v>
      </c>
      <c r="AQ9" s="20"/>
      <c r="AR9" s="16">
        <v>7014</v>
      </c>
      <c r="AS9" s="145"/>
      <c r="AT9" s="16">
        <v>378294</v>
      </c>
      <c r="AU9" s="20"/>
      <c r="AV9" s="16">
        <v>10089</v>
      </c>
      <c r="AW9" s="145"/>
      <c r="AX9" s="16">
        <v>80305</v>
      </c>
      <c r="AY9" s="20"/>
      <c r="AZ9" s="16">
        <v>-109</v>
      </c>
      <c r="BA9" s="145"/>
      <c r="BB9" s="16">
        <v>203584</v>
      </c>
      <c r="BC9" s="20"/>
      <c r="BD9" s="16">
        <v>-865</v>
      </c>
      <c r="BE9" s="145"/>
      <c r="BF9" s="16">
        <v>436526</v>
      </c>
      <c r="BG9" s="20"/>
      <c r="BH9" s="16">
        <v>10334</v>
      </c>
      <c r="BI9" s="145"/>
      <c r="BJ9" s="16">
        <v>104670</v>
      </c>
      <c r="BK9" s="20"/>
      <c r="BL9" s="16">
        <v>1608</v>
      </c>
      <c r="BM9" s="145"/>
      <c r="BN9" s="16">
        <v>46366</v>
      </c>
      <c r="BO9" s="20"/>
      <c r="BP9" s="16">
        <v>-226</v>
      </c>
      <c r="BQ9" s="145"/>
      <c r="BR9" s="16">
        <v>166318</v>
      </c>
      <c r="BS9" s="20"/>
      <c r="BT9" s="16">
        <v>-256</v>
      </c>
      <c r="BU9" s="145"/>
      <c r="BV9" s="16">
        <v>24464</v>
      </c>
      <c r="BW9" s="20"/>
      <c r="BX9" s="16">
        <v>86</v>
      </c>
      <c r="BY9" s="145"/>
      <c r="BZ9" s="16">
        <v>3096</v>
      </c>
      <c r="CA9" s="20"/>
      <c r="CB9" s="16">
        <v>-60</v>
      </c>
      <c r="CC9" s="145"/>
      <c r="CD9" s="16">
        <v>4351</v>
      </c>
      <c r="CE9" s="20"/>
      <c r="CF9" s="16">
        <v>51</v>
      </c>
    </row>
    <row r="10" spans="1:84">
      <c r="A10" s="15"/>
      <c r="B10" s="15"/>
      <c r="C10" s="169" t="s">
        <v>175</v>
      </c>
      <c r="D10" s="181"/>
      <c r="E10" s="145"/>
      <c r="F10" s="16">
        <v>12108</v>
      </c>
      <c r="G10" s="20"/>
      <c r="H10" s="16">
        <v>-431</v>
      </c>
      <c r="I10" s="145"/>
      <c r="J10" s="16">
        <v>1066</v>
      </c>
      <c r="K10" s="20"/>
      <c r="L10" s="16">
        <v>20</v>
      </c>
      <c r="M10" s="145"/>
      <c r="N10" s="16">
        <v>0</v>
      </c>
      <c r="O10" s="20"/>
      <c r="P10" s="16">
        <v>0</v>
      </c>
      <c r="Q10" s="145"/>
      <c r="R10" s="16">
        <v>342</v>
      </c>
      <c r="S10" s="20"/>
      <c r="T10" s="16">
        <v>9</v>
      </c>
      <c r="U10" s="145"/>
      <c r="V10" s="16">
        <v>422</v>
      </c>
      <c r="W10" s="20"/>
      <c r="X10" s="16">
        <v>30</v>
      </c>
      <c r="Y10" s="145"/>
      <c r="Z10" s="16">
        <v>679</v>
      </c>
      <c r="AA10" s="20"/>
      <c r="AB10" s="16">
        <v>0</v>
      </c>
      <c r="AC10" s="145"/>
      <c r="AD10" s="16">
        <v>209</v>
      </c>
      <c r="AE10" s="20"/>
      <c r="AF10" s="16">
        <v>-6</v>
      </c>
      <c r="AG10" s="145"/>
      <c r="AH10" s="16">
        <v>0</v>
      </c>
      <c r="AI10" s="20"/>
      <c r="AJ10" s="16">
        <v>0</v>
      </c>
      <c r="AK10" s="145"/>
      <c r="AL10" s="16">
        <v>0</v>
      </c>
      <c r="AM10" s="20"/>
      <c r="AN10" s="16">
        <v>0</v>
      </c>
      <c r="AO10" s="145"/>
      <c r="AP10" s="16">
        <v>725</v>
      </c>
      <c r="AQ10" s="20"/>
      <c r="AR10" s="16">
        <v>-14</v>
      </c>
      <c r="AS10" s="145"/>
      <c r="AT10" s="16">
        <v>439</v>
      </c>
      <c r="AU10" s="20"/>
      <c r="AV10" s="16">
        <v>15</v>
      </c>
      <c r="AW10" s="145"/>
      <c r="AX10" s="16">
        <v>0</v>
      </c>
      <c r="AY10" s="20"/>
      <c r="AZ10" s="16">
        <v>0</v>
      </c>
      <c r="BA10" s="145"/>
      <c r="BB10" s="16">
        <v>7741</v>
      </c>
      <c r="BC10" s="20"/>
      <c r="BD10" s="16">
        <v>-537</v>
      </c>
      <c r="BE10" s="145"/>
      <c r="BF10" s="16">
        <v>25</v>
      </c>
      <c r="BG10" s="20"/>
      <c r="BH10" s="16">
        <v>3</v>
      </c>
      <c r="BI10" s="145"/>
      <c r="BJ10" s="16">
        <v>144</v>
      </c>
      <c r="BK10" s="20"/>
      <c r="BL10" s="16">
        <v>-6</v>
      </c>
      <c r="BM10" s="145"/>
      <c r="BN10" s="16">
        <v>0</v>
      </c>
      <c r="BO10" s="20"/>
      <c r="BP10" s="16">
        <v>0</v>
      </c>
      <c r="BQ10" s="145"/>
      <c r="BR10" s="16">
        <v>306</v>
      </c>
      <c r="BS10" s="20"/>
      <c r="BT10" s="16">
        <v>55</v>
      </c>
      <c r="BU10" s="145"/>
      <c r="BV10" s="16">
        <v>0</v>
      </c>
      <c r="BW10" s="20"/>
      <c r="BX10" s="16">
        <v>0</v>
      </c>
      <c r="BY10" s="145"/>
      <c r="BZ10" s="155" t="s">
        <v>443</v>
      </c>
      <c r="CA10" s="156"/>
      <c r="CB10" s="155" t="s">
        <v>443</v>
      </c>
      <c r="CC10" s="145"/>
      <c r="CD10" s="16">
        <v>6</v>
      </c>
      <c r="CE10" s="20"/>
      <c r="CF10" s="16">
        <v>-1</v>
      </c>
    </row>
    <row r="11" spans="1:84" ht="4.9000000000000004" customHeight="1">
      <c r="A11" s="15"/>
      <c r="B11" s="15"/>
      <c r="C11" s="54"/>
      <c r="D11" s="54"/>
      <c r="E11" s="10"/>
      <c r="F11" s="16"/>
      <c r="G11" s="16"/>
      <c r="H11" s="20"/>
      <c r="I11" s="118"/>
      <c r="J11" s="16"/>
      <c r="K11" s="16"/>
      <c r="L11" s="20"/>
      <c r="M11" s="118"/>
      <c r="N11" s="16"/>
      <c r="O11" s="16"/>
      <c r="P11" s="20"/>
      <c r="Q11" s="118"/>
      <c r="R11" s="16"/>
      <c r="S11" s="16"/>
      <c r="T11" s="20"/>
      <c r="U11" s="118"/>
      <c r="V11" s="16"/>
      <c r="W11" s="16"/>
      <c r="X11" s="20"/>
      <c r="Y11" s="118"/>
      <c r="Z11" s="16"/>
      <c r="AA11" s="16"/>
      <c r="AB11" s="20"/>
      <c r="AC11" s="118"/>
      <c r="AD11" s="16"/>
      <c r="AE11" s="16"/>
      <c r="AF11" s="20"/>
      <c r="AG11" s="118"/>
      <c r="AH11" s="16"/>
      <c r="AI11" s="16"/>
      <c r="AJ11" s="20"/>
      <c r="AK11" s="118"/>
      <c r="AL11" s="16"/>
      <c r="AM11" s="16"/>
      <c r="AN11" s="20"/>
      <c r="AO11" s="118"/>
      <c r="AP11" s="16"/>
      <c r="AQ11" s="16"/>
      <c r="AR11" s="20"/>
      <c r="AS11" s="118"/>
      <c r="AT11" s="16"/>
      <c r="AU11" s="16"/>
      <c r="AV11" s="20"/>
      <c r="AW11" s="118"/>
      <c r="AX11" s="16"/>
      <c r="AY11" s="16"/>
      <c r="AZ11" s="20"/>
      <c r="BA11" s="118"/>
      <c r="BB11" s="16"/>
      <c r="BC11" s="16"/>
      <c r="BD11" s="20"/>
      <c r="BE11" s="118"/>
      <c r="BF11" s="16"/>
      <c r="BG11" s="16"/>
      <c r="BH11" s="20"/>
      <c r="BI11" s="118"/>
      <c r="BJ11" s="16"/>
      <c r="BK11" s="16"/>
      <c r="BL11" s="20"/>
      <c r="BM11" s="118"/>
      <c r="BN11" s="16"/>
      <c r="BO11" s="16"/>
      <c r="BP11" s="20"/>
      <c r="BQ11" s="118"/>
      <c r="BR11" s="16"/>
      <c r="BS11" s="16"/>
      <c r="BT11" s="20"/>
      <c r="BU11" s="118"/>
      <c r="BV11" s="16"/>
      <c r="BW11" s="16"/>
      <c r="BX11" s="20"/>
      <c r="BY11" s="118"/>
      <c r="BZ11" s="16"/>
      <c r="CA11" s="16"/>
      <c r="CB11" s="20"/>
      <c r="CC11" s="118"/>
      <c r="CD11" s="16"/>
      <c r="CE11" s="16"/>
      <c r="CF11" s="20"/>
    </row>
    <row r="12" spans="1:84" ht="12.75" customHeight="1">
      <c r="A12" s="51"/>
      <c r="B12" s="13" t="s">
        <v>375</v>
      </c>
      <c r="C12" s="5"/>
      <c r="D12" s="5"/>
      <c r="E12" s="146"/>
      <c r="F12" s="145"/>
      <c r="G12" s="118"/>
      <c r="H12" s="118"/>
      <c r="I12" s="118"/>
      <c r="J12" s="145"/>
      <c r="K12" s="118"/>
      <c r="L12" s="118"/>
      <c r="M12" s="118"/>
      <c r="N12" s="145"/>
      <c r="O12" s="118"/>
      <c r="P12" s="118"/>
      <c r="Q12" s="118"/>
      <c r="R12" s="145"/>
      <c r="S12" s="118"/>
      <c r="T12" s="118"/>
      <c r="U12" s="118"/>
      <c r="V12" s="145"/>
      <c r="W12" s="118"/>
      <c r="X12" s="118"/>
      <c r="Y12" s="118"/>
      <c r="Z12" s="145"/>
      <c r="AA12" s="118"/>
      <c r="AB12" s="118"/>
      <c r="AC12" s="118"/>
      <c r="AD12" s="145"/>
      <c r="AE12" s="118"/>
      <c r="AF12" s="118"/>
      <c r="AG12" s="118"/>
      <c r="AH12" s="145"/>
      <c r="AI12" s="118"/>
      <c r="AJ12" s="118"/>
      <c r="AK12" s="118"/>
      <c r="AL12" s="145"/>
      <c r="AM12" s="118"/>
      <c r="AN12" s="118"/>
      <c r="AO12" s="118"/>
      <c r="AP12" s="145"/>
      <c r="AQ12" s="118"/>
      <c r="AR12" s="118"/>
      <c r="AS12" s="118"/>
      <c r="AT12" s="145"/>
      <c r="AU12" s="118"/>
      <c r="AV12" s="118"/>
      <c r="AW12" s="118"/>
      <c r="AX12" s="145"/>
      <c r="AY12" s="118"/>
      <c r="AZ12" s="118"/>
      <c r="BA12" s="118"/>
      <c r="BB12" s="145"/>
      <c r="BC12" s="118"/>
      <c r="BD12" s="118"/>
      <c r="BE12" s="118"/>
      <c r="BF12" s="145"/>
      <c r="BG12" s="118"/>
      <c r="BH12" s="118"/>
      <c r="BI12" s="118"/>
      <c r="BJ12" s="145"/>
      <c r="BK12" s="118"/>
      <c r="BL12" s="118"/>
      <c r="BM12" s="118"/>
      <c r="BN12" s="145"/>
      <c r="BO12" s="118"/>
      <c r="BP12" s="118"/>
      <c r="BQ12" s="118"/>
      <c r="BR12" s="145"/>
      <c r="BS12" s="118"/>
      <c r="BT12" s="118"/>
      <c r="BU12" s="118"/>
      <c r="BV12" s="145"/>
      <c r="BW12" s="118"/>
      <c r="BX12" s="118"/>
      <c r="BY12" s="118"/>
      <c r="BZ12" s="145"/>
      <c r="CA12" s="118"/>
      <c r="CB12" s="118"/>
      <c r="CC12" s="118"/>
      <c r="CD12" s="145"/>
      <c r="CE12" s="118"/>
      <c r="CF12" s="118"/>
    </row>
    <row r="13" spans="1:84" ht="12.75" customHeight="1">
      <c r="A13" s="51"/>
      <c r="B13" s="51"/>
      <c r="C13" s="18" t="s">
        <v>174</v>
      </c>
      <c r="D13" s="18"/>
      <c r="E13" s="145"/>
      <c r="F13" s="16">
        <v>2033093</v>
      </c>
      <c r="G13" s="20"/>
      <c r="H13" s="16">
        <v>17505</v>
      </c>
      <c r="I13" s="145"/>
      <c r="J13" s="16">
        <v>378547</v>
      </c>
      <c r="K13" s="20"/>
      <c r="L13" s="16">
        <v>3570</v>
      </c>
      <c r="M13" s="145"/>
      <c r="N13" s="16">
        <v>57152</v>
      </c>
      <c r="O13" s="20"/>
      <c r="P13" s="16">
        <v>-506</v>
      </c>
      <c r="Q13" s="145"/>
      <c r="R13" s="16">
        <v>43441</v>
      </c>
      <c r="S13" s="20"/>
      <c r="T13" s="16">
        <v>-316</v>
      </c>
      <c r="U13" s="145"/>
      <c r="V13" s="16">
        <v>57258</v>
      </c>
      <c r="W13" s="20"/>
      <c r="X13" s="16">
        <v>1320</v>
      </c>
      <c r="Y13" s="145"/>
      <c r="Z13" s="16">
        <v>98360</v>
      </c>
      <c r="AA13" s="20"/>
      <c r="AB13" s="16">
        <v>1636</v>
      </c>
      <c r="AC13" s="145"/>
      <c r="AD13" s="16">
        <v>25953</v>
      </c>
      <c r="AE13" s="20"/>
      <c r="AF13" s="16">
        <v>-2</v>
      </c>
      <c r="AG13" s="145"/>
      <c r="AH13" s="16">
        <v>90610</v>
      </c>
      <c r="AI13" s="20"/>
      <c r="AJ13" s="16">
        <v>-547</v>
      </c>
      <c r="AK13" s="145"/>
      <c r="AL13" s="16">
        <v>113256</v>
      </c>
      <c r="AM13" s="20"/>
      <c r="AN13" s="16">
        <v>-1279</v>
      </c>
      <c r="AO13" s="145"/>
      <c r="AP13" s="16">
        <v>334581</v>
      </c>
      <c r="AQ13" s="20"/>
      <c r="AR13" s="16">
        <v>3485</v>
      </c>
      <c r="AS13" s="145"/>
      <c r="AT13" s="16">
        <v>214832</v>
      </c>
      <c r="AU13" s="20"/>
      <c r="AV13" s="16">
        <v>6900</v>
      </c>
      <c r="AW13" s="145"/>
      <c r="AX13" s="16">
        <v>55096</v>
      </c>
      <c r="AY13" s="20"/>
      <c r="AZ13" s="16">
        <v>-193</v>
      </c>
      <c r="BA13" s="145"/>
      <c r="BB13" s="16">
        <v>127355</v>
      </c>
      <c r="BC13" s="20"/>
      <c r="BD13" s="16">
        <v>-1501</v>
      </c>
      <c r="BE13" s="145"/>
      <c r="BF13" s="16">
        <v>254566</v>
      </c>
      <c r="BG13" s="20"/>
      <c r="BH13" s="16">
        <v>4552</v>
      </c>
      <c r="BI13" s="145"/>
      <c r="BJ13" s="16">
        <v>60975</v>
      </c>
      <c r="BK13" s="20"/>
      <c r="BL13" s="16">
        <v>946</v>
      </c>
      <c r="BM13" s="145"/>
      <c r="BN13" s="16">
        <v>25584</v>
      </c>
      <c r="BO13" s="20"/>
      <c r="BP13" s="16">
        <v>-329</v>
      </c>
      <c r="BQ13" s="145"/>
      <c r="BR13" s="16">
        <v>75601</v>
      </c>
      <c r="BS13" s="20"/>
      <c r="BT13" s="16">
        <v>-69</v>
      </c>
      <c r="BU13" s="145"/>
      <c r="BV13" s="16">
        <v>14756</v>
      </c>
      <c r="BW13" s="20"/>
      <c r="BX13" s="16">
        <v>-139</v>
      </c>
      <c r="BY13" s="145"/>
      <c r="BZ13" s="16">
        <v>2033</v>
      </c>
      <c r="CA13" s="20"/>
      <c r="CB13" s="16">
        <v>-71</v>
      </c>
      <c r="CC13" s="145"/>
      <c r="CD13" s="16">
        <v>3137</v>
      </c>
      <c r="CE13" s="20"/>
      <c r="CF13" s="16">
        <v>48</v>
      </c>
    </row>
    <row r="14" spans="1:84" ht="12.75" customHeight="1">
      <c r="A14" s="51"/>
      <c r="B14" s="51"/>
      <c r="C14" s="18" t="s">
        <v>0</v>
      </c>
      <c r="D14" s="18"/>
      <c r="E14" s="145"/>
      <c r="F14" s="16">
        <v>175368</v>
      </c>
      <c r="G14" s="20"/>
      <c r="H14" s="16">
        <v>-7175</v>
      </c>
      <c r="I14" s="145"/>
      <c r="J14" s="16">
        <v>32191</v>
      </c>
      <c r="K14" s="20"/>
      <c r="L14" s="16">
        <v>-640</v>
      </c>
      <c r="M14" s="145"/>
      <c r="N14" s="16">
        <v>5662</v>
      </c>
      <c r="O14" s="20"/>
      <c r="P14" s="16">
        <v>-178</v>
      </c>
      <c r="Q14" s="145"/>
      <c r="R14" s="16">
        <v>4429</v>
      </c>
      <c r="S14" s="20"/>
      <c r="T14" s="16">
        <v>-114</v>
      </c>
      <c r="U14" s="145"/>
      <c r="V14" s="16">
        <v>5108</v>
      </c>
      <c r="W14" s="20"/>
      <c r="X14" s="16">
        <v>-216</v>
      </c>
      <c r="Y14" s="145"/>
      <c r="Z14" s="16">
        <v>7294</v>
      </c>
      <c r="AA14" s="20"/>
      <c r="AB14" s="16">
        <v>210</v>
      </c>
      <c r="AC14" s="145"/>
      <c r="AD14" s="16">
        <v>2290</v>
      </c>
      <c r="AE14" s="20"/>
      <c r="AF14" s="16">
        <v>-212</v>
      </c>
      <c r="AG14" s="145"/>
      <c r="AH14" s="16">
        <v>8619</v>
      </c>
      <c r="AI14" s="20"/>
      <c r="AJ14" s="16">
        <v>-399</v>
      </c>
      <c r="AK14" s="145"/>
      <c r="AL14" s="16">
        <v>11130</v>
      </c>
      <c r="AM14" s="20"/>
      <c r="AN14" s="16">
        <v>-834</v>
      </c>
      <c r="AO14" s="145"/>
      <c r="AP14" s="16">
        <v>29023</v>
      </c>
      <c r="AQ14" s="20"/>
      <c r="AR14" s="16">
        <v>-1622</v>
      </c>
      <c r="AS14" s="145"/>
      <c r="AT14" s="16">
        <v>20436</v>
      </c>
      <c r="AU14" s="20"/>
      <c r="AV14" s="16">
        <v>-631</v>
      </c>
      <c r="AW14" s="145"/>
      <c r="AX14" s="16">
        <v>5031</v>
      </c>
      <c r="AY14" s="20"/>
      <c r="AZ14" s="16">
        <v>-42</v>
      </c>
      <c r="BA14" s="145"/>
      <c r="BB14" s="16">
        <v>13628</v>
      </c>
      <c r="BC14" s="20"/>
      <c r="BD14" s="16">
        <v>-1017</v>
      </c>
      <c r="BE14" s="145"/>
      <c r="BF14" s="16">
        <v>14512</v>
      </c>
      <c r="BG14" s="20"/>
      <c r="BH14" s="16">
        <v>-480</v>
      </c>
      <c r="BI14" s="145"/>
      <c r="BJ14" s="16">
        <v>5584</v>
      </c>
      <c r="BK14" s="20"/>
      <c r="BL14" s="16">
        <v>-196</v>
      </c>
      <c r="BM14" s="145"/>
      <c r="BN14" s="16">
        <v>2213</v>
      </c>
      <c r="BO14" s="20"/>
      <c r="BP14" s="16">
        <v>-173</v>
      </c>
      <c r="BQ14" s="145"/>
      <c r="BR14" s="16">
        <v>6076</v>
      </c>
      <c r="BS14" s="20"/>
      <c r="BT14" s="16">
        <v>-529</v>
      </c>
      <c r="BU14" s="145"/>
      <c r="BV14" s="16">
        <v>1544</v>
      </c>
      <c r="BW14" s="20"/>
      <c r="BX14" s="16">
        <v>-58</v>
      </c>
      <c r="BY14" s="145"/>
      <c r="BZ14" s="16">
        <v>277</v>
      </c>
      <c r="CA14" s="20"/>
      <c r="CB14" s="16">
        <v>-19</v>
      </c>
      <c r="CC14" s="145"/>
      <c r="CD14" s="16">
        <v>321</v>
      </c>
      <c r="CE14" s="20"/>
      <c r="CF14" s="16">
        <v>-25</v>
      </c>
    </row>
    <row r="15" spans="1:84" ht="12.75" customHeight="1">
      <c r="A15" s="51"/>
      <c r="B15" s="51"/>
      <c r="C15" s="18" t="s">
        <v>1</v>
      </c>
      <c r="D15" s="18"/>
      <c r="E15" s="145"/>
      <c r="F15" s="16">
        <v>506772</v>
      </c>
      <c r="G15" s="20"/>
      <c r="H15" s="16">
        <v>-7527</v>
      </c>
      <c r="I15" s="145"/>
      <c r="J15" s="16">
        <v>60252</v>
      </c>
      <c r="K15" s="20"/>
      <c r="L15" s="16">
        <v>-741</v>
      </c>
      <c r="M15" s="145"/>
      <c r="N15" s="16">
        <v>15857</v>
      </c>
      <c r="O15" s="20"/>
      <c r="P15" s="16">
        <v>-277</v>
      </c>
      <c r="Q15" s="145"/>
      <c r="R15" s="16">
        <v>10748</v>
      </c>
      <c r="S15" s="20"/>
      <c r="T15" s="16">
        <v>-355</v>
      </c>
      <c r="U15" s="145"/>
      <c r="V15" s="16">
        <v>16649</v>
      </c>
      <c r="W15" s="20"/>
      <c r="X15" s="16">
        <v>249</v>
      </c>
      <c r="Y15" s="145"/>
      <c r="Z15" s="16">
        <v>14042</v>
      </c>
      <c r="AA15" s="20"/>
      <c r="AB15" s="16">
        <v>174</v>
      </c>
      <c r="AC15" s="145"/>
      <c r="AD15" s="16">
        <v>6097</v>
      </c>
      <c r="AE15" s="20"/>
      <c r="AF15" s="16">
        <v>-138</v>
      </c>
      <c r="AG15" s="145"/>
      <c r="AH15" s="16">
        <v>21743</v>
      </c>
      <c r="AI15" s="20"/>
      <c r="AJ15" s="16">
        <v>-540</v>
      </c>
      <c r="AK15" s="145"/>
      <c r="AL15" s="16">
        <v>27555</v>
      </c>
      <c r="AM15" s="20"/>
      <c r="AN15" s="16">
        <v>-378</v>
      </c>
      <c r="AO15" s="145"/>
      <c r="AP15" s="16">
        <v>78059</v>
      </c>
      <c r="AQ15" s="20"/>
      <c r="AR15" s="16">
        <v>-2459</v>
      </c>
      <c r="AS15" s="145"/>
      <c r="AT15" s="16">
        <v>55858</v>
      </c>
      <c r="AU15" s="20"/>
      <c r="AV15" s="16">
        <v>-633</v>
      </c>
      <c r="AW15" s="145"/>
      <c r="AX15" s="16">
        <v>9856</v>
      </c>
      <c r="AY15" s="20"/>
      <c r="AZ15" s="16">
        <v>-345</v>
      </c>
      <c r="BA15" s="145"/>
      <c r="BB15" s="16">
        <v>35658</v>
      </c>
      <c r="BC15" s="20"/>
      <c r="BD15" s="16">
        <v>-611</v>
      </c>
      <c r="BE15" s="145"/>
      <c r="BF15" s="16">
        <v>51542</v>
      </c>
      <c r="BG15" s="20"/>
      <c r="BH15" s="16">
        <v>-804</v>
      </c>
      <c r="BI15" s="145"/>
      <c r="BJ15" s="16">
        <v>18266</v>
      </c>
      <c r="BK15" s="20"/>
      <c r="BL15" s="16">
        <v>22</v>
      </c>
      <c r="BM15" s="145"/>
      <c r="BN15" s="16">
        <v>14422</v>
      </c>
      <c r="BO15" s="20"/>
      <c r="BP15" s="16">
        <v>-87</v>
      </c>
      <c r="BQ15" s="145"/>
      <c r="BR15" s="16">
        <v>65581</v>
      </c>
      <c r="BS15" s="20"/>
      <c r="BT15" s="16">
        <v>-665</v>
      </c>
      <c r="BU15" s="145"/>
      <c r="BV15" s="16">
        <v>3994</v>
      </c>
      <c r="BW15" s="20"/>
      <c r="BX15" s="16">
        <v>63</v>
      </c>
      <c r="BY15" s="145"/>
      <c r="BZ15" s="16">
        <v>253</v>
      </c>
      <c r="CA15" s="20"/>
      <c r="CB15" s="16">
        <v>11</v>
      </c>
      <c r="CC15" s="145"/>
      <c r="CD15" s="16">
        <v>340</v>
      </c>
      <c r="CE15" s="20"/>
      <c r="CF15" s="16">
        <v>-13</v>
      </c>
    </row>
    <row r="16" spans="1:84" ht="12.75" customHeight="1">
      <c r="A16" s="51"/>
      <c r="B16" s="51"/>
      <c r="C16" s="18" t="s">
        <v>232</v>
      </c>
      <c r="D16" s="18"/>
      <c r="E16" s="145"/>
      <c r="F16" s="16">
        <v>547630</v>
      </c>
      <c r="G16" s="20"/>
      <c r="H16" s="16">
        <v>24431</v>
      </c>
      <c r="I16" s="145"/>
      <c r="J16" s="16">
        <v>91578</v>
      </c>
      <c r="K16" s="20"/>
      <c r="L16" s="16">
        <v>4674</v>
      </c>
      <c r="M16" s="145"/>
      <c r="N16" s="16">
        <v>15571</v>
      </c>
      <c r="O16" s="20"/>
      <c r="P16" s="16">
        <v>248</v>
      </c>
      <c r="Q16" s="145"/>
      <c r="R16" s="16">
        <v>8762</v>
      </c>
      <c r="S16" s="20"/>
      <c r="T16" s="16">
        <v>140</v>
      </c>
      <c r="U16" s="145"/>
      <c r="V16" s="16">
        <v>17529</v>
      </c>
      <c r="W16" s="20"/>
      <c r="X16" s="16">
        <v>872</v>
      </c>
      <c r="Y16" s="145"/>
      <c r="Z16" s="16">
        <v>20624</v>
      </c>
      <c r="AA16" s="20"/>
      <c r="AB16" s="16">
        <v>914</v>
      </c>
      <c r="AC16" s="145"/>
      <c r="AD16" s="16">
        <v>5141</v>
      </c>
      <c r="AE16" s="20"/>
      <c r="AF16" s="16">
        <v>171</v>
      </c>
      <c r="AG16" s="145"/>
      <c r="AH16" s="16">
        <v>22071</v>
      </c>
      <c r="AI16" s="20"/>
      <c r="AJ16" s="16">
        <v>876</v>
      </c>
      <c r="AK16" s="145"/>
      <c r="AL16" s="16">
        <v>24050</v>
      </c>
      <c r="AM16" s="20"/>
      <c r="AN16" s="16">
        <v>219</v>
      </c>
      <c r="AO16" s="145"/>
      <c r="AP16" s="16">
        <v>103971</v>
      </c>
      <c r="AQ16" s="20"/>
      <c r="AR16" s="16">
        <v>5699</v>
      </c>
      <c r="AS16" s="145"/>
      <c r="AT16" s="16">
        <v>70280</v>
      </c>
      <c r="AU16" s="20"/>
      <c r="AV16" s="16">
        <v>3150</v>
      </c>
      <c r="AW16" s="145"/>
      <c r="AX16" s="16">
        <v>8410</v>
      </c>
      <c r="AY16" s="20"/>
      <c r="AZ16" s="16">
        <v>202</v>
      </c>
      <c r="BA16" s="145"/>
      <c r="BB16" s="16">
        <v>27157</v>
      </c>
      <c r="BC16" s="20"/>
      <c r="BD16" s="16">
        <v>979</v>
      </c>
      <c r="BE16" s="145"/>
      <c r="BF16" s="16">
        <v>95867</v>
      </c>
      <c r="BG16" s="20"/>
      <c r="BH16" s="16">
        <v>5251</v>
      </c>
      <c r="BI16" s="145"/>
      <c r="BJ16" s="16">
        <v>16004</v>
      </c>
      <c r="BK16" s="20"/>
      <c r="BL16" s="16">
        <v>439</v>
      </c>
      <c r="BM16" s="145"/>
      <c r="BN16" s="16">
        <v>2313</v>
      </c>
      <c r="BO16" s="20"/>
      <c r="BP16" s="16">
        <v>143</v>
      </c>
      <c r="BQ16" s="145"/>
      <c r="BR16" s="16">
        <v>14293</v>
      </c>
      <c r="BS16" s="20"/>
      <c r="BT16" s="16">
        <v>372</v>
      </c>
      <c r="BU16" s="145"/>
      <c r="BV16" s="16">
        <v>3160</v>
      </c>
      <c r="BW16" s="20"/>
      <c r="BX16" s="16">
        <v>84</v>
      </c>
      <c r="BY16" s="145"/>
      <c r="BZ16" s="16">
        <v>423</v>
      </c>
      <c r="CA16" s="20"/>
      <c r="CB16" s="16">
        <v>0</v>
      </c>
      <c r="CC16" s="145"/>
      <c r="CD16" s="16">
        <v>426</v>
      </c>
      <c r="CE16" s="20"/>
      <c r="CF16" s="16">
        <v>-2</v>
      </c>
    </row>
    <row r="17" spans="1:84" ht="12.75" customHeight="1">
      <c r="A17" s="51"/>
      <c r="B17" s="51"/>
      <c r="C17" s="18" t="s">
        <v>2</v>
      </c>
      <c r="D17" s="18"/>
      <c r="E17" s="145"/>
      <c r="F17" s="16">
        <v>63836</v>
      </c>
      <c r="G17" s="20"/>
      <c r="H17" s="16">
        <v>3884</v>
      </c>
      <c r="I17" s="145"/>
      <c r="J17" s="16">
        <v>8785</v>
      </c>
      <c r="K17" s="20"/>
      <c r="L17" s="16">
        <v>634</v>
      </c>
      <c r="M17" s="145"/>
      <c r="N17" s="16">
        <v>2221</v>
      </c>
      <c r="O17" s="20"/>
      <c r="P17" s="16">
        <v>92</v>
      </c>
      <c r="Q17" s="145"/>
      <c r="R17" s="16">
        <v>1116</v>
      </c>
      <c r="S17" s="20"/>
      <c r="T17" s="16">
        <v>24</v>
      </c>
      <c r="U17" s="145"/>
      <c r="V17" s="16">
        <v>2135</v>
      </c>
      <c r="W17" s="20"/>
      <c r="X17" s="16">
        <v>57</v>
      </c>
      <c r="Y17" s="145"/>
      <c r="Z17" s="16">
        <v>2005</v>
      </c>
      <c r="AA17" s="20"/>
      <c r="AB17" s="16">
        <v>151</v>
      </c>
      <c r="AC17" s="145"/>
      <c r="AD17" s="16">
        <v>654</v>
      </c>
      <c r="AE17" s="20"/>
      <c r="AF17" s="16">
        <v>48</v>
      </c>
      <c r="AG17" s="145"/>
      <c r="AH17" s="16">
        <v>3099</v>
      </c>
      <c r="AI17" s="20"/>
      <c r="AJ17" s="16">
        <v>135</v>
      </c>
      <c r="AK17" s="145"/>
      <c r="AL17" s="16">
        <v>2926</v>
      </c>
      <c r="AM17" s="20"/>
      <c r="AN17" s="16">
        <v>123</v>
      </c>
      <c r="AO17" s="145"/>
      <c r="AP17" s="16">
        <v>12318</v>
      </c>
      <c r="AQ17" s="20"/>
      <c r="AR17" s="16">
        <v>738</v>
      </c>
      <c r="AS17" s="145"/>
      <c r="AT17" s="16">
        <v>9398</v>
      </c>
      <c r="AU17" s="20"/>
      <c r="AV17" s="16">
        <v>625</v>
      </c>
      <c r="AW17" s="145"/>
      <c r="AX17" s="16">
        <v>797</v>
      </c>
      <c r="AY17" s="20"/>
      <c r="AZ17" s="16">
        <v>53</v>
      </c>
      <c r="BA17" s="145"/>
      <c r="BB17" s="16">
        <v>4042</v>
      </c>
      <c r="BC17" s="20"/>
      <c r="BD17" s="16">
        <v>164</v>
      </c>
      <c r="BE17" s="145"/>
      <c r="BF17" s="16">
        <v>8102</v>
      </c>
      <c r="BG17" s="20"/>
      <c r="BH17" s="16">
        <v>569</v>
      </c>
      <c r="BI17" s="145"/>
      <c r="BJ17" s="16">
        <v>2133</v>
      </c>
      <c r="BK17" s="20"/>
      <c r="BL17" s="16">
        <v>155</v>
      </c>
      <c r="BM17" s="145"/>
      <c r="BN17" s="16">
        <v>922</v>
      </c>
      <c r="BO17" s="20"/>
      <c r="BP17" s="16">
        <v>86</v>
      </c>
      <c r="BQ17" s="145"/>
      <c r="BR17" s="16">
        <v>2567</v>
      </c>
      <c r="BS17" s="20"/>
      <c r="BT17" s="16">
        <v>199</v>
      </c>
      <c r="BU17" s="145"/>
      <c r="BV17" s="16">
        <v>503</v>
      </c>
      <c r="BW17" s="20"/>
      <c r="BX17" s="16">
        <v>16</v>
      </c>
      <c r="BY17" s="145"/>
      <c r="BZ17" s="16">
        <v>75</v>
      </c>
      <c r="CA17" s="20"/>
      <c r="CB17" s="16">
        <v>9</v>
      </c>
      <c r="CC17" s="145"/>
      <c r="CD17" s="16">
        <v>38</v>
      </c>
      <c r="CE17" s="20"/>
      <c r="CF17" s="16">
        <v>6</v>
      </c>
    </row>
    <row r="18" spans="1:84" ht="12.75" customHeight="1">
      <c r="A18" s="51"/>
      <c r="B18" s="51"/>
      <c r="C18" s="18" t="s">
        <v>3</v>
      </c>
      <c r="D18" s="18"/>
      <c r="E18" s="145"/>
      <c r="F18" s="16">
        <v>9453</v>
      </c>
      <c r="G18" s="20"/>
      <c r="H18" s="16">
        <v>-196</v>
      </c>
      <c r="I18" s="145"/>
      <c r="J18" s="16">
        <v>1648</v>
      </c>
      <c r="K18" s="20"/>
      <c r="L18" s="16">
        <v>-56</v>
      </c>
      <c r="M18" s="145"/>
      <c r="N18" s="16">
        <v>315</v>
      </c>
      <c r="O18" s="20"/>
      <c r="P18" s="16">
        <v>-2</v>
      </c>
      <c r="Q18" s="145"/>
      <c r="R18" s="16">
        <v>97</v>
      </c>
      <c r="S18" s="20"/>
      <c r="T18" s="16">
        <v>-1</v>
      </c>
      <c r="U18" s="145"/>
      <c r="V18" s="16">
        <v>133</v>
      </c>
      <c r="W18" s="20"/>
      <c r="X18" s="16">
        <v>-2</v>
      </c>
      <c r="Y18" s="145"/>
      <c r="Z18" s="16">
        <v>131</v>
      </c>
      <c r="AA18" s="20"/>
      <c r="AB18" s="16">
        <v>0</v>
      </c>
      <c r="AC18" s="145"/>
      <c r="AD18" s="16">
        <v>125</v>
      </c>
      <c r="AE18" s="20"/>
      <c r="AF18" s="16">
        <v>-6</v>
      </c>
      <c r="AG18" s="145"/>
      <c r="AH18" s="16">
        <v>619</v>
      </c>
      <c r="AI18" s="20"/>
      <c r="AJ18" s="16">
        <v>-24</v>
      </c>
      <c r="AK18" s="145"/>
      <c r="AL18" s="16">
        <v>1322</v>
      </c>
      <c r="AM18" s="20"/>
      <c r="AN18" s="16">
        <v>-32</v>
      </c>
      <c r="AO18" s="145"/>
      <c r="AP18" s="16">
        <v>777</v>
      </c>
      <c r="AQ18" s="20"/>
      <c r="AR18" s="16">
        <v>-20</v>
      </c>
      <c r="AS18" s="145"/>
      <c r="AT18" s="16">
        <v>627</v>
      </c>
      <c r="AU18" s="20"/>
      <c r="AV18" s="16">
        <v>-10</v>
      </c>
      <c r="AW18" s="145"/>
      <c r="AX18" s="16">
        <v>202</v>
      </c>
      <c r="AY18" s="20"/>
      <c r="AZ18" s="16">
        <v>8</v>
      </c>
      <c r="BA18" s="145"/>
      <c r="BB18" s="16">
        <v>279</v>
      </c>
      <c r="BC18" s="20"/>
      <c r="BD18" s="16">
        <v>-20</v>
      </c>
      <c r="BE18" s="145"/>
      <c r="BF18" s="16">
        <v>2277</v>
      </c>
      <c r="BG18" s="20"/>
      <c r="BH18" s="16">
        <v>-16</v>
      </c>
      <c r="BI18" s="145"/>
      <c r="BJ18" s="16">
        <v>186</v>
      </c>
      <c r="BK18" s="20"/>
      <c r="BL18" s="16">
        <v>-3</v>
      </c>
      <c r="BM18" s="145"/>
      <c r="BN18" s="16">
        <v>153</v>
      </c>
      <c r="BO18" s="20"/>
      <c r="BP18" s="16">
        <v>4</v>
      </c>
      <c r="BQ18" s="145"/>
      <c r="BR18" s="16">
        <v>378</v>
      </c>
      <c r="BS18" s="20"/>
      <c r="BT18" s="16">
        <v>-15</v>
      </c>
      <c r="BU18" s="145"/>
      <c r="BV18" s="16">
        <v>163</v>
      </c>
      <c r="BW18" s="20"/>
      <c r="BX18" s="16">
        <v>-2</v>
      </c>
      <c r="BY18" s="145"/>
      <c r="BZ18" s="16">
        <v>8</v>
      </c>
      <c r="CA18" s="20"/>
      <c r="CB18" s="16">
        <v>1</v>
      </c>
      <c r="CC18" s="145"/>
      <c r="CD18" s="16">
        <v>13</v>
      </c>
      <c r="CE18" s="20"/>
      <c r="CF18" s="16">
        <v>0</v>
      </c>
    </row>
    <row r="19" spans="1:84" ht="12.75" customHeight="1">
      <c r="A19" s="51"/>
      <c r="B19" s="51"/>
      <c r="C19" s="18" t="s">
        <v>4</v>
      </c>
      <c r="D19" s="18"/>
      <c r="E19" s="145"/>
      <c r="F19" s="16">
        <v>59350</v>
      </c>
      <c r="G19" s="20"/>
      <c r="H19" s="16">
        <v>8522</v>
      </c>
      <c r="I19" s="145"/>
      <c r="J19" s="16">
        <v>11552</v>
      </c>
      <c r="K19" s="20"/>
      <c r="L19" s="16">
        <v>1690</v>
      </c>
      <c r="M19" s="145"/>
      <c r="N19" s="16">
        <v>1512</v>
      </c>
      <c r="O19" s="20"/>
      <c r="P19" s="16">
        <v>279</v>
      </c>
      <c r="Q19" s="145"/>
      <c r="R19" s="16">
        <v>1360</v>
      </c>
      <c r="S19" s="20"/>
      <c r="T19" s="16">
        <v>94</v>
      </c>
      <c r="U19" s="145"/>
      <c r="V19" s="16">
        <v>1372</v>
      </c>
      <c r="W19" s="20"/>
      <c r="X19" s="16">
        <v>174</v>
      </c>
      <c r="Y19" s="145"/>
      <c r="Z19" s="16">
        <v>2992</v>
      </c>
      <c r="AA19" s="20"/>
      <c r="AB19" s="16">
        <v>562</v>
      </c>
      <c r="AC19" s="145"/>
      <c r="AD19" s="16">
        <v>904</v>
      </c>
      <c r="AE19" s="20"/>
      <c r="AF19" s="16">
        <v>53</v>
      </c>
      <c r="AG19" s="145"/>
      <c r="AH19" s="16">
        <v>1795</v>
      </c>
      <c r="AI19" s="20"/>
      <c r="AJ19" s="16">
        <v>307</v>
      </c>
      <c r="AK19" s="145"/>
      <c r="AL19" s="16">
        <v>2615</v>
      </c>
      <c r="AM19" s="20"/>
      <c r="AN19" s="16">
        <v>361</v>
      </c>
      <c r="AO19" s="145"/>
      <c r="AP19" s="16">
        <v>9132</v>
      </c>
      <c r="AQ19" s="20"/>
      <c r="AR19" s="16">
        <v>1179</v>
      </c>
      <c r="AS19" s="145"/>
      <c r="AT19" s="16">
        <v>7302</v>
      </c>
      <c r="AU19" s="20"/>
      <c r="AV19" s="16">
        <v>703</v>
      </c>
      <c r="AW19" s="145"/>
      <c r="AX19" s="16">
        <v>913</v>
      </c>
      <c r="AY19" s="20"/>
      <c r="AZ19" s="16">
        <v>208</v>
      </c>
      <c r="BA19" s="145"/>
      <c r="BB19" s="16">
        <v>3206</v>
      </c>
      <c r="BC19" s="20"/>
      <c r="BD19" s="16">
        <v>604</v>
      </c>
      <c r="BE19" s="145"/>
      <c r="BF19" s="16">
        <v>9685</v>
      </c>
      <c r="BG19" s="20"/>
      <c r="BH19" s="16">
        <v>1265</v>
      </c>
      <c r="BI19" s="145"/>
      <c r="BJ19" s="16">
        <v>1666</v>
      </c>
      <c r="BK19" s="20"/>
      <c r="BL19" s="16">
        <v>239</v>
      </c>
      <c r="BM19" s="145"/>
      <c r="BN19" s="16">
        <v>759</v>
      </c>
      <c r="BO19" s="20"/>
      <c r="BP19" s="16">
        <v>130</v>
      </c>
      <c r="BQ19" s="145"/>
      <c r="BR19" s="16">
        <v>2128</v>
      </c>
      <c r="BS19" s="20"/>
      <c r="BT19" s="16">
        <v>506</v>
      </c>
      <c r="BU19" s="145"/>
      <c r="BV19" s="16">
        <v>344</v>
      </c>
      <c r="BW19" s="20"/>
      <c r="BX19" s="16">
        <v>122</v>
      </c>
      <c r="BY19" s="145"/>
      <c r="BZ19" s="16">
        <v>31</v>
      </c>
      <c r="CA19" s="20"/>
      <c r="CB19" s="16">
        <v>10</v>
      </c>
      <c r="CC19" s="145"/>
      <c r="CD19" s="16">
        <v>82</v>
      </c>
      <c r="CE19" s="20"/>
      <c r="CF19" s="16">
        <v>36</v>
      </c>
    </row>
    <row r="20" spans="1:84" ht="4.9000000000000004" customHeight="1">
      <c r="A20" s="15"/>
      <c r="B20" s="15"/>
      <c r="C20" s="54"/>
      <c r="D20" s="54"/>
      <c r="E20" s="10"/>
      <c r="F20" s="16"/>
      <c r="G20" s="16"/>
      <c r="H20" s="20"/>
      <c r="I20" s="118"/>
      <c r="J20" s="16"/>
      <c r="K20" s="16"/>
      <c r="L20" s="20"/>
      <c r="M20" s="118"/>
      <c r="N20" s="16"/>
      <c r="O20" s="16"/>
      <c r="P20" s="20"/>
      <c r="Q20" s="118"/>
      <c r="R20" s="16"/>
      <c r="S20" s="16"/>
      <c r="T20" s="20"/>
      <c r="U20" s="118"/>
      <c r="V20" s="16"/>
      <c r="W20" s="16"/>
      <c r="X20" s="20"/>
      <c r="Y20" s="118"/>
      <c r="Z20" s="16"/>
      <c r="AA20" s="16"/>
      <c r="AB20" s="20"/>
      <c r="AC20" s="118"/>
      <c r="AD20" s="16"/>
      <c r="AE20" s="16"/>
      <c r="AF20" s="20"/>
      <c r="AG20" s="118"/>
      <c r="AH20" s="16"/>
      <c r="AI20" s="16"/>
      <c r="AJ20" s="20"/>
      <c r="AK20" s="118"/>
      <c r="AL20" s="16"/>
      <c r="AM20" s="16"/>
      <c r="AN20" s="20"/>
      <c r="AO20" s="118"/>
      <c r="AP20" s="16"/>
      <c r="AQ20" s="16"/>
      <c r="AR20" s="20"/>
      <c r="AS20" s="118"/>
      <c r="AT20" s="16"/>
      <c r="AU20" s="16"/>
      <c r="AV20" s="20"/>
      <c r="AW20" s="118"/>
      <c r="AX20" s="16"/>
      <c r="AY20" s="16"/>
      <c r="AZ20" s="20"/>
      <c r="BA20" s="118"/>
      <c r="BB20" s="16"/>
      <c r="BC20" s="16"/>
      <c r="BD20" s="20"/>
      <c r="BE20" s="118"/>
      <c r="BF20" s="16"/>
      <c r="BG20" s="16"/>
      <c r="BH20" s="20"/>
      <c r="BI20" s="118"/>
      <c r="BJ20" s="16"/>
      <c r="BK20" s="16"/>
      <c r="BL20" s="20"/>
      <c r="BM20" s="118"/>
      <c r="BN20" s="16"/>
      <c r="BO20" s="16"/>
      <c r="BP20" s="20"/>
      <c r="BQ20" s="118"/>
      <c r="BR20" s="16"/>
      <c r="BS20" s="16"/>
      <c r="BT20" s="20"/>
      <c r="BU20" s="118"/>
      <c r="BV20" s="16"/>
      <c r="BW20" s="16"/>
      <c r="BX20" s="20"/>
      <c r="BY20" s="118"/>
      <c r="BZ20" s="16"/>
      <c r="CA20" s="16"/>
      <c r="CB20" s="20"/>
      <c r="CC20" s="118"/>
      <c r="CD20" s="16"/>
      <c r="CE20" s="16"/>
      <c r="CF20" s="20"/>
    </row>
    <row r="21" spans="1:84" ht="15.75" customHeight="1">
      <c r="A21" s="12"/>
      <c r="B21" s="13" t="s">
        <v>195</v>
      </c>
      <c r="C21" s="52"/>
      <c r="D21" s="52"/>
      <c r="E21" s="10"/>
      <c r="F21" s="145"/>
      <c r="G21" s="118"/>
      <c r="H21" s="118"/>
      <c r="I21" s="118"/>
      <c r="J21" s="145"/>
      <c r="K21" s="118"/>
      <c r="L21" s="118"/>
      <c r="M21" s="118"/>
      <c r="N21" s="145"/>
      <c r="O21" s="118"/>
      <c r="P21" s="118"/>
      <c r="Q21" s="118"/>
      <c r="R21" s="145"/>
      <c r="S21" s="118"/>
      <c r="T21" s="118"/>
      <c r="U21" s="118"/>
      <c r="V21" s="145"/>
      <c r="W21" s="118"/>
      <c r="X21" s="118"/>
      <c r="Y21" s="118"/>
      <c r="Z21" s="145"/>
      <c r="AA21" s="118"/>
      <c r="AB21" s="118"/>
      <c r="AC21" s="118"/>
      <c r="AD21" s="145"/>
      <c r="AE21" s="118"/>
      <c r="AF21" s="118"/>
      <c r="AG21" s="118"/>
      <c r="AH21" s="145"/>
      <c r="AI21" s="118"/>
      <c r="AJ21" s="118"/>
      <c r="AK21" s="118"/>
      <c r="AL21" s="145"/>
      <c r="AM21" s="118"/>
      <c r="AN21" s="118"/>
      <c r="AO21" s="118"/>
      <c r="AP21" s="145"/>
      <c r="AQ21" s="118"/>
      <c r="AR21" s="118"/>
      <c r="AS21" s="118"/>
      <c r="AT21" s="145"/>
      <c r="AU21" s="118"/>
      <c r="AV21" s="118"/>
      <c r="AW21" s="118"/>
      <c r="AX21" s="145"/>
      <c r="AY21" s="118"/>
      <c r="AZ21" s="118"/>
      <c r="BA21" s="118"/>
      <c r="BB21" s="145"/>
      <c r="BC21" s="118"/>
      <c r="BD21" s="118"/>
      <c r="BE21" s="118"/>
      <c r="BF21" s="145"/>
      <c r="BG21" s="118"/>
      <c r="BH21" s="118"/>
      <c r="BI21" s="118"/>
      <c r="BJ21" s="145"/>
      <c r="BK21" s="118"/>
      <c r="BL21" s="118"/>
      <c r="BM21" s="118"/>
      <c r="BN21" s="145"/>
      <c r="BO21" s="118"/>
      <c r="BP21" s="118"/>
      <c r="BQ21" s="118"/>
      <c r="BR21" s="145"/>
      <c r="BS21" s="118"/>
      <c r="BT21" s="118"/>
      <c r="BU21" s="118"/>
      <c r="BV21" s="145"/>
      <c r="BW21" s="118"/>
      <c r="BX21" s="118"/>
      <c r="BY21" s="118"/>
      <c r="BZ21" s="145"/>
      <c r="CA21" s="118"/>
      <c r="CB21" s="118"/>
      <c r="CC21" s="118"/>
      <c r="CD21" s="145"/>
      <c r="CE21" s="118"/>
      <c r="CF21" s="118"/>
    </row>
    <row r="22" spans="1:84">
      <c r="A22" s="15"/>
      <c r="B22" s="15"/>
      <c r="C22" s="169" t="s">
        <v>8</v>
      </c>
      <c r="D22" s="181"/>
      <c r="E22" s="145"/>
      <c r="F22" s="16">
        <v>2141445</v>
      </c>
      <c r="G22" s="20"/>
      <c r="H22" s="16">
        <v>18852</v>
      </c>
      <c r="I22" s="147"/>
      <c r="J22" s="16">
        <v>368340</v>
      </c>
      <c r="K22" s="20"/>
      <c r="L22" s="16">
        <v>4242</v>
      </c>
      <c r="M22" s="147"/>
      <c r="N22" s="16">
        <v>63375</v>
      </c>
      <c r="O22" s="20"/>
      <c r="P22" s="16">
        <v>-303</v>
      </c>
      <c r="Q22" s="147"/>
      <c r="R22" s="16">
        <v>41092</v>
      </c>
      <c r="S22" s="20"/>
      <c r="T22" s="16">
        <v>-363</v>
      </c>
      <c r="U22" s="147"/>
      <c r="V22" s="16">
        <v>64483</v>
      </c>
      <c r="W22" s="20"/>
      <c r="X22" s="16">
        <v>1509</v>
      </c>
      <c r="Y22" s="147"/>
      <c r="Z22" s="16">
        <v>90910</v>
      </c>
      <c r="AA22" s="20"/>
      <c r="AB22" s="16">
        <v>1994</v>
      </c>
      <c r="AC22" s="147"/>
      <c r="AD22" s="16">
        <v>25238</v>
      </c>
      <c r="AE22" s="20"/>
      <c r="AF22" s="16">
        <v>-105</v>
      </c>
      <c r="AG22" s="147"/>
      <c r="AH22" s="16">
        <v>99638</v>
      </c>
      <c r="AI22" s="20"/>
      <c r="AJ22" s="16">
        <v>-593</v>
      </c>
      <c r="AK22" s="147"/>
      <c r="AL22" s="16">
        <v>120478</v>
      </c>
      <c r="AM22" s="20"/>
      <c r="AN22" s="16">
        <v>-1555</v>
      </c>
      <c r="AO22" s="147"/>
      <c r="AP22" s="16">
        <v>359172</v>
      </c>
      <c r="AQ22" s="20"/>
      <c r="AR22" s="16">
        <v>3816</v>
      </c>
      <c r="AS22" s="147"/>
      <c r="AT22" s="16">
        <v>237766</v>
      </c>
      <c r="AU22" s="20"/>
      <c r="AV22" s="16">
        <v>5852</v>
      </c>
      <c r="AW22" s="147"/>
      <c r="AX22" s="16">
        <v>52991</v>
      </c>
      <c r="AY22" s="20"/>
      <c r="AZ22" s="16">
        <v>-225</v>
      </c>
      <c r="BA22" s="147"/>
      <c r="BB22" s="16">
        <v>125056</v>
      </c>
      <c r="BC22" s="20"/>
      <c r="BD22" s="16">
        <v>-799</v>
      </c>
      <c r="BE22" s="147"/>
      <c r="BF22" s="16">
        <v>274139</v>
      </c>
      <c r="BG22" s="20"/>
      <c r="BH22" s="16">
        <v>5024</v>
      </c>
      <c r="BI22" s="147"/>
      <c r="BJ22" s="16">
        <v>66032</v>
      </c>
      <c r="BK22" s="20"/>
      <c r="BL22" s="16">
        <v>757</v>
      </c>
      <c r="BM22" s="147"/>
      <c r="BN22" s="16">
        <v>30111</v>
      </c>
      <c r="BO22" s="20"/>
      <c r="BP22" s="16">
        <v>-3</v>
      </c>
      <c r="BQ22" s="147"/>
      <c r="BR22" s="16">
        <v>101834</v>
      </c>
      <c r="BS22" s="20"/>
      <c r="BT22" s="16">
        <v>-414</v>
      </c>
      <c r="BU22" s="147"/>
      <c r="BV22" s="16">
        <v>15690</v>
      </c>
      <c r="BW22" s="20"/>
      <c r="BX22" s="16">
        <v>28</v>
      </c>
      <c r="BY22" s="147"/>
      <c r="BZ22" s="16">
        <v>1978</v>
      </c>
      <c r="CA22" s="20"/>
      <c r="CB22" s="16">
        <v>-53</v>
      </c>
      <c r="CC22" s="147"/>
      <c r="CD22" s="16">
        <v>3122</v>
      </c>
      <c r="CE22" s="20"/>
      <c r="CF22" s="16">
        <v>43</v>
      </c>
    </row>
    <row r="23" spans="1:84">
      <c r="A23" s="15"/>
      <c r="B23" s="15"/>
      <c r="C23" s="169" t="s">
        <v>9</v>
      </c>
      <c r="D23" s="181"/>
      <c r="E23" s="145"/>
      <c r="F23" s="16">
        <v>1254056</v>
      </c>
      <c r="G23" s="20"/>
      <c r="H23" s="16">
        <v>20594</v>
      </c>
      <c r="I23" s="147"/>
      <c r="J23" s="16">
        <v>216213</v>
      </c>
      <c r="K23" s="20"/>
      <c r="L23" s="16">
        <v>4889</v>
      </c>
      <c r="M23" s="147"/>
      <c r="N23" s="16">
        <v>34915</v>
      </c>
      <c r="O23" s="20"/>
      <c r="P23" s="16">
        <v>-41</v>
      </c>
      <c r="Q23" s="147"/>
      <c r="R23" s="16">
        <v>28861</v>
      </c>
      <c r="S23" s="20"/>
      <c r="T23" s="16">
        <v>-165</v>
      </c>
      <c r="U23" s="147"/>
      <c r="V23" s="16">
        <v>35701</v>
      </c>
      <c r="W23" s="20"/>
      <c r="X23" s="16">
        <v>945</v>
      </c>
      <c r="Y23" s="147"/>
      <c r="Z23" s="16">
        <v>54538</v>
      </c>
      <c r="AA23" s="20"/>
      <c r="AB23" s="16">
        <v>1653</v>
      </c>
      <c r="AC23" s="147"/>
      <c r="AD23" s="16">
        <v>15926</v>
      </c>
      <c r="AE23" s="20"/>
      <c r="AF23" s="16">
        <v>19</v>
      </c>
      <c r="AG23" s="147"/>
      <c r="AH23" s="16">
        <v>48918</v>
      </c>
      <c r="AI23" s="20"/>
      <c r="AJ23" s="16">
        <v>401</v>
      </c>
      <c r="AK23" s="147"/>
      <c r="AL23" s="16">
        <v>62376</v>
      </c>
      <c r="AM23" s="20"/>
      <c r="AN23" s="16">
        <v>-264</v>
      </c>
      <c r="AO23" s="147"/>
      <c r="AP23" s="16">
        <v>208689</v>
      </c>
      <c r="AQ23" s="20"/>
      <c r="AR23" s="16">
        <v>3184</v>
      </c>
      <c r="AS23" s="147"/>
      <c r="AT23" s="16">
        <v>140967</v>
      </c>
      <c r="AU23" s="20"/>
      <c r="AV23" s="16">
        <v>4252</v>
      </c>
      <c r="AW23" s="147"/>
      <c r="AX23" s="16">
        <v>27314</v>
      </c>
      <c r="AY23" s="20"/>
      <c r="AZ23" s="16">
        <v>116</v>
      </c>
      <c r="BA23" s="147"/>
      <c r="BB23" s="16">
        <v>86269</v>
      </c>
      <c r="BC23" s="20"/>
      <c r="BD23" s="16">
        <v>-603</v>
      </c>
      <c r="BE23" s="147"/>
      <c r="BF23" s="16">
        <v>162412</v>
      </c>
      <c r="BG23" s="20"/>
      <c r="BH23" s="16">
        <v>5313</v>
      </c>
      <c r="BI23" s="147"/>
      <c r="BJ23" s="16">
        <v>38782</v>
      </c>
      <c r="BK23" s="20"/>
      <c r="BL23" s="16">
        <v>845</v>
      </c>
      <c r="BM23" s="147"/>
      <c r="BN23" s="16">
        <v>16255</v>
      </c>
      <c r="BO23" s="20"/>
      <c r="BP23" s="16">
        <v>-223</v>
      </c>
      <c r="BQ23" s="147"/>
      <c r="BR23" s="16">
        <v>64789</v>
      </c>
      <c r="BS23" s="20"/>
      <c r="BT23" s="16">
        <v>214</v>
      </c>
      <c r="BU23" s="147"/>
      <c r="BV23" s="16">
        <v>8774</v>
      </c>
      <c r="BW23" s="20"/>
      <c r="BX23" s="16">
        <v>58</v>
      </c>
      <c r="BY23" s="147"/>
      <c r="BZ23" s="16">
        <v>1122</v>
      </c>
      <c r="CA23" s="20"/>
      <c r="CB23" s="16">
        <v>-6</v>
      </c>
      <c r="CC23" s="147"/>
      <c r="CD23" s="16">
        <v>1235</v>
      </c>
      <c r="CE23" s="20"/>
      <c r="CF23" s="16">
        <v>7</v>
      </c>
    </row>
    <row r="24" spans="1:84" ht="4.9000000000000004" customHeight="1">
      <c r="A24" s="51"/>
      <c r="B24" s="51"/>
      <c r="C24" s="18"/>
      <c r="D24" s="18"/>
      <c r="E24" s="19"/>
      <c r="F24" s="20"/>
      <c r="G24" s="20"/>
      <c r="H24" s="20"/>
      <c r="I24" s="118"/>
      <c r="J24" s="20"/>
      <c r="K24" s="20"/>
      <c r="L24" s="20"/>
      <c r="M24" s="118"/>
      <c r="N24" s="20"/>
      <c r="O24" s="20"/>
      <c r="P24" s="20"/>
      <c r="Q24" s="118"/>
      <c r="R24" s="20"/>
      <c r="S24" s="20"/>
      <c r="T24" s="20"/>
      <c r="U24" s="118"/>
      <c r="V24" s="20"/>
      <c r="W24" s="20"/>
      <c r="X24" s="20"/>
      <c r="Y24" s="118"/>
      <c r="Z24" s="20"/>
      <c r="AA24" s="20"/>
      <c r="AB24" s="20"/>
      <c r="AC24" s="118"/>
      <c r="AD24" s="20"/>
      <c r="AE24" s="20"/>
      <c r="AF24" s="20"/>
      <c r="AG24" s="118"/>
      <c r="AH24" s="20"/>
      <c r="AI24" s="20"/>
      <c r="AJ24" s="20"/>
      <c r="AK24" s="118"/>
      <c r="AL24" s="20"/>
      <c r="AM24" s="20"/>
      <c r="AN24" s="20"/>
      <c r="AO24" s="118"/>
      <c r="AP24" s="20"/>
      <c r="AQ24" s="20"/>
      <c r="AR24" s="20"/>
      <c r="AS24" s="118"/>
      <c r="AT24" s="20"/>
      <c r="AU24" s="20"/>
      <c r="AV24" s="20"/>
      <c r="AW24" s="118"/>
      <c r="AX24" s="20"/>
      <c r="AY24" s="20"/>
      <c r="AZ24" s="20"/>
      <c r="BA24" s="118"/>
      <c r="BB24" s="20"/>
      <c r="BC24" s="20"/>
      <c r="BD24" s="20"/>
      <c r="BE24" s="118"/>
      <c r="BF24" s="20"/>
      <c r="BG24" s="20"/>
      <c r="BH24" s="20"/>
      <c r="BI24" s="118"/>
      <c r="BJ24" s="20"/>
      <c r="BK24" s="20"/>
      <c r="BL24" s="20"/>
      <c r="BM24" s="118"/>
      <c r="BN24" s="20"/>
      <c r="BO24" s="20"/>
      <c r="BP24" s="20"/>
      <c r="BQ24" s="118"/>
      <c r="BR24" s="20"/>
      <c r="BS24" s="20"/>
      <c r="BT24" s="20"/>
      <c r="BU24" s="118"/>
      <c r="BV24" s="20"/>
      <c r="BW24" s="20"/>
      <c r="BX24" s="20"/>
      <c r="BY24" s="118"/>
      <c r="BZ24" s="20"/>
      <c r="CA24" s="20"/>
      <c r="CB24" s="20"/>
      <c r="CC24" s="118"/>
      <c r="CD24" s="20"/>
      <c r="CE24" s="20"/>
      <c r="CF24" s="20"/>
    </row>
    <row r="25" spans="1:84" ht="12.75" customHeight="1">
      <c r="A25" s="12"/>
      <c r="B25" s="13" t="s">
        <v>10</v>
      </c>
      <c r="C25" s="12"/>
      <c r="D25" s="12"/>
      <c r="E25" s="10"/>
      <c r="F25" s="145"/>
      <c r="G25" s="118"/>
      <c r="H25" s="118"/>
      <c r="I25" s="118"/>
      <c r="J25" s="145"/>
      <c r="K25" s="118"/>
      <c r="L25" s="118"/>
      <c r="M25" s="118"/>
      <c r="N25" s="145"/>
      <c r="O25" s="118"/>
      <c r="P25" s="118"/>
      <c r="Q25" s="118"/>
      <c r="R25" s="145"/>
      <c r="S25" s="118"/>
      <c r="T25" s="118"/>
      <c r="U25" s="118"/>
      <c r="V25" s="145"/>
      <c r="W25" s="118"/>
      <c r="X25" s="118"/>
      <c r="Y25" s="118"/>
      <c r="Z25" s="145"/>
      <c r="AA25" s="118"/>
      <c r="AB25" s="118"/>
      <c r="AC25" s="118"/>
      <c r="AD25" s="145"/>
      <c r="AE25" s="118"/>
      <c r="AF25" s="118"/>
      <c r="AG25" s="118"/>
      <c r="AH25" s="145"/>
      <c r="AI25" s="118"/>
      <c r="AJ25" s="118"/>
      <c r="AK25" s="118"/>
      <c r="AL25" s="145"/>
      <c r="AM25" s="118"/>
      <c r="AN25" s="118"/>
      <c r="AO25" s="118"/>
      <c r="AP25" s="145"/>
      <c r="AQ25" s="118"/>
      <c r="AR25" s="118"/>
      <c r="AS25" s="118"/>
      <c r="AT25" s="145"/>
      <c r="AU25" s="118"/>
      <c r="AV25" s="118"/>
      <c r="AW25" s="118"/>
      <c r="AX25" s="145"/>
      <c r="AY25" s="118"/>
      <c r="AZ25" s="118"/>
      <c r="BA25" s="118"/>
      <c r="BB25" s="145"/>
      <c r="BC25" s="118"/>
      <c r="BD25" s="118"/>
      <c r="BE25" s="118"/>
      <c r="BF25" s="145"/>
      <c r="BG25" s="118"/>
      <c r="BH25" s="118"/>
      <c r="BI25" s="118"/>
      <c r="BJ25" s="145"/>
      <c r="BK25" s="118"/>
      <c r="BL25" s="118"/>
      <c r="BM25" s="118"/>
      <c r="BN25" s="145"/>
      <c r="BO25" s="118"/>
      <c r="BP25" s="118"/>
      <c r="BQ25" s="118"/>
      <c r="BR25" s="145"/>
      <c r="BS25" s="118"/>
      <c r="BT25" s="118"/>
      <c r="BU25" s="118"/>
      <c r="BV25" s="145"/>
      <c r="BW25" s="118"/>
      <c r="BX25" s="118"/>
      <c r="BY25" s="118"/>
      <c r="BZ25" s="145"/>
      <c r="CA25" s="118"/>
      <c r="CB25" s="118"/>
      <c r="CC25" s="118"/>
      <c r="CD25" s="145"/>
      <c r="CE25" s="118"/>
      <c r="CF25" s="118"/>
    </row>
    <row r="26" spans="1:84" ht="12.75" customHeight="1">
      <c r="A26" s="51"/>
      <c r="B26" s="51"/>
      <c r="C26" s="18" t="s">
        <v>14</v>
      </c>
      <c r="D26" s="18"/>
      <c r="E26" s="145"/>
      <c r="F26" s="16">
        <v>105087</v>
      </c>
      <c r="G26" s="20"/>
      <c r="H26" s="16">
        <v>7098</v>
      </c>
      <c r="I26" s="147"/>
      <c r="J26" s="16">
        <v>20336</v>
      </c>
      <c r="K26" s="20"/>
      <c r="L26" s="16">
        <v>1052</v>
      </c>
      <c r="M26" s="147"/>
      <c r="N26" s="16">
        <v>3047</v>
      </c>
      <c r="O26" s="20"/>
      <c r="P26" s="16">
        <v>234</v>
      </c>
      <c r="Q26" s="147"/>
      <c r="R26" s="16">
        <v>1566</v>
      </c>
      <c r="S26" s="20"/>
      <c r="T26" s="16">
        <v>33</v>
      </c>
      <c r="U26" s="147"/>
      <c r="V26" s="16">
        <v>2908</v>
      </c>
      <c r="W26" s="20"/>
      <c r="X26" s="16">
        <v>81</v>
      </c>
      <c r="Y26" s="147"/>
      <c r="Z26" s="16">
        <v>4117</v>
      </c>
      <c r="AA26" s="20"/>
      <c r="AB26" s="16">
        <v>311</v>
      </c>
      <c r="AC26" s="147"/>
      <c r="AD26" s="16">
        <v>941</v>
      </c>
      <c r="AE26" s="20"/>
      <c r="AF26" s="16">
        <v>46</v>
      </c>
      <c r="AG26" s="147"/>
      <c r="AH26" s="16">
        <v>4570</v>
      </c>
      <c r="AI26" s="20"/>
      <c r="AJ26" s="16">
        <v>186</v>
      </c>
      <c r="AK26" s="147"/>
      <c r="AL26" s="16">
        <v>4407</v>
      </c>
      <c r="AM26" s="20"/>
      <c r="AN26" s="16">
        <v>344</v>
      </c>
      <c r="AO26" s="147"/>
      <c r="AP26" s="16">
        <v>19240</v>
      </c>
      <c r="AQ26" s="20"/>
      <c r="AR26" s="16">
        <v>1340</v>
      </c>
      <c r="AS26" s="147"/>
      <c r="AT26" s="16">
        <v>12577</v>
      </c>
      <c r="AU26" s="20"/>
      <c r="AV26" s="16">
        <v>1031</v>
      </c>
      <c r="AW26" s="147"/>
      <c r="AX26" s="16">
        <v>2502</v>
      </c>
      <c r="AY26" s="20"/>
      <c r="AZ26" s="16">
        <v>34</v>
      </c>
      <c r="BA26" s="147"/>
      <c r="BB26" s="16">
        <v>4626</v>
      </c>
      <c r="BC26" s="20"/>
      <c r="BD26" s="16">
        <v>297</v>
      </c>
      <c r="BE26" s="147"/>
      <c r="BF26" s="16">
        <v>13035</v>
      </c>
      <c r="BG26" s="20"/>
      <c r="BH26" s="16">
        <v>1244</v>
      </c>
      <c r="BI26" s="147"/>
      <c r="BJ26" s="16">
        <v>3875</v>
      </c>
      <c r="BK26" s="20"/>
      <c r="BL26" s="16">
        <v>395</v>
      </c>
      <c r="BM26" s="147"/>
      <c r="BN26" s="16">
        <v>1621</v>
      </c>
      <c r="BO26" s="20"/>
      <c r="BP26" s="16">
        <v>76</v>
      </c>
      <c r="BQ26" s="147"/>
      <c r="BR26" s="16">
        <v>4703</v>
      </c>
      <c r="BS26" s="20"/>
      <c r="BT26" s="16">
        <v>366</v>
      </c>
      <c r="BU26" s="147"/>
      <c r="BV26" s="16">
        <v>664</v>
      </c>
      <c r="BW26" s="20"/>
      <c r="BX26" s="16">
        <v>36</v>
      </c>
      <c r="BY26" s="147"/>
      <c r="BZ26" s="16">
        <v>128</v>
      </c>
      <c r="CA26" s="20"/>
      <c r="CB26" s="16">
        <v>-16</v>
      </c>
      <c r="CC26" s="147"/>
      <c r="CD26" s="16">
        <v>224</v>
      </c>
      <c r="CE26" s="20"/>
      <c r="CF26" s="16">
        <v>8</v>
      </c>
    </row>
    <row r="27" spans="1:84" ht="12.75" customHeight="1">
      <c r="A27" s="51"/>
      <c r="B27" s="51"/>
      <c r="C27" s="18" t="s">
        <v>15</v>
      </c>
      <c r="D27" s="18"/>
      <c r="E27" s="145"/>
      <c r="F27" s="16">
        <v>437787</v>
      </c>
      <c r="G27" s="20"/>
      <c r="H27" s="16">
        <v>11127</v>
      </c>
      <c r="I27" s="147"/>
      <c r="J27" s="16">
        <v>82900</v>
      </c>
      <c r="K27" s="20"/>
      <c r="L27" s="16">
        <v>861</v>
      </c>
      <c r="M27" s="147"/>
      <c r="N27" s="16">
        <v>11405</v>
      </c>
      <c r="O27" s="20"/>
      <c r="P27" s="16">
        <v>-47</v>
      </c>
      <c r="Q27" s="147"/>
      <c r="R27" s="16">
        <v>6973</v>
      </c>
      <c r="S27" s="20"/>
      <c r="T27" s="16">
        <v>-130</v>
      </c>
      <c r="U27" s="147"/>
      <c r="V27" s="16">
        <v>13071</v>
      </c>
      <c r="W27" s="20"/>
      <c r="X27" s="16">
        <v>477</v>
      </c>
      <c r="Y27" s="147"/>
      <c r="Z27" s="16">
        <v>19667</v>
      </c>
      <c r="AA27" s="20"/>
      <c r="AB27" s="16">
        <v>555</v>
      </c>
      <c r="AC27" s="147"/>
      <c r="AD27" s="16">
        <v>4343</v>
      </c>
      <c r="AE27" s="20"/>
      <c r="AF27" s="16">
        <v>13</v>
      </c>
      <c r="AG27" s="147"/>
      <c r="AH27" s="16">
        <v>18221</v>
      </c>
      <c r="AI27" s="20"/>
      <c r="AJ27" s="16">
        <v>31</v>
      </c>
      <c r="AK27" s="147"/>
      <c r="AL27" s="16">
        <v>18208</v>
      </c>
      <c r="AM27" s="20"/>
      <c r="AN27" s="16">
        <v>-269</v>
      </c>
      <c r="AO27" s="147"/>
      <c r="AP27" s="16">
        <v>76105</v>
      </c>
      <c r="AQ27" s="20"/>
      <c r="AR27" s="16">
        <v>3058</v>
      </c>
      <c r="AS27" s="147"/>
      <c r="AT27" s="16">
        <v>49665</v>
      </c>
      <c r="AU27" s="20"/>
      <c r="AV27" s="16">
        <v>2556</v>
      </c>
      <c r="AW27" s="147"/>
      <c r="AX27" s="16">
        <v>10871</v>
      </c>
      <c r="AY27" s="20"/>
      <c r="AZ27" s="16">
        <v>-169</v>
      </c>
      <c r="BA27" s="147"/>
      <c r="BB27" s="16">
        <v>22376</v>
      </c>
      <c r="BC27" s="20"/>
      <c r="BD27" s="16">
        <v>-7</v>
      </c>
      <c r="BE27" s="147"/>
      <c r="BF27" s="16">
        <v>61567</v>
      </c>
      <c r="BG27" s="20"/>
      <c r="BH27" s="16">
        <v>3410</v>
      </c>
      <c r="BI27" s="147"/>
      <c r="BJ27" s="16">
        <v>14385</v>
      </c>
      <c r="BK27" s="20"/>
      <c r="BL27" s="16">
        <v>364</v>
      </c>
      <c r="BM27" s="147"/>
      <c r="BN27" s="16">
        <v>5503</v>
      </c>
      <c r="BO27" s="20"/>
      <c r="BP27" s="16">
        <v>-25</v>
      </c>
      <c r="BQ27" s="147"/>
      <c r="BR27" s="16">
        <v>18686</v>
      </c>
      <c r="BS27" s="20"/>
      <c r="BT27" s="16">
        <v>388</v>
      </c>
      <c r="BU27" s="147"/>
      <c r="BV27" s="16">
        <v>2650</v>
      </c>
      <c r="BW27" s="20"/>
      <c r="BX27" s="16">
        <v>68</v>
      </c>
      <c r="BY27" s="147"/>
      <c r="BZ27" s="16">
        <v>454</v>
      </c>
      <c r="CA27" s="20"/>
      <c r="CB27" s="16">
        <v>-21</v>
      </c>
      <c r="CC27" s="147"/>
      <c r="CD27" s="16">
        <v>737</v>
      </c>
      <c r="CE27" s="20"/>
      <c r="CF27" s="16">
        <v>14</v>
      </c>
    </row>
    <row r="28" spans="1:84" ht="12.75" customHeight="1">
      <c r="A28" s="51"/>
      <c r="B28" s="51"/>
      <c r="C28" s="18" t="s">
        <v>16</v>
      </c>
      <c r="D28" s="18"/>
      <c r="E28" s="145"/>
      <c r="F28" s="16">
        <v>816893</v>
      </c>
      <c r="G28" s="20"/>
      <c r="H28" s="16">
        <v>-12274</v>
      </c>
      <c r="I28" s="147"/>
      <c r="J28" s="16">
        <v>151474</v>
      </c>
      <c r="K28" s="20"/>
      <c r="L28" s="16">
        <v>-1274</v>
      </c>
      <c r="M28" s="147"/>
      <c r="N28" s="16">
        <v>21648</v>
      </c>
      <c r="O28" s="20"/>
      <c r="P28" s="16">
        <v>-536</v>
      </c>
      <c r="Q28" s="147"/>
      <c r="R28" s="16">
        <v>16316</v>
      </c>
      <c r="S28" s="20"/>
      <c r="T28" s="16">
        <v>-624</v>
      </c>
      <c r="U28" s="147"/>
      <c r="V28" s="16">
        <v>26091</v>
      </c>
      <c r="W28" s="20"/>
      <c r="X28" s="16">
        <v>308</v>
      </c>
      <c r="Y28" s="147"/>
      <c r="Z28" s="16">
        <v>36604</v>
      </c>
      <c r="AA28" s="20"/>
      <c r="AB28" s="16">
        <v>71</v>
      </c>
      <c r="AC28" s="147"/>
      <c r="AD28" s="16">
        <v>9596</v>
      </c>
      <c r="AE28" s="20"/>
      <c r="AF28" s="16">
        <v>-312</v>
      </c>
      <c r="AG28" s="147"/>
      <c r="AH28" s="16">
        <v>34907</v>
      </c>
      <c r="AI28" s="20"/>
      <c r="AJ28" s="16">
        <v>-1178</v>
      </c>
      <c r="AK28" s="147"/>
      <c r="AL28" s="16">
        <v>38596</v>
      </c>
      <c r="AM28" s="20"/>
      <c r="AN28" s="16">
        <v>-1287</v>
      </c>
      <c r="AO28" s="147"/>
      <c r="AP28" s="16">
        <v>133473</v>
      </c>
      <c r="AQ28" s="20"/>
      <c r="AR28" s="16">
        <v>-2223</v>
      </c>
      <c r="AS28" s="147"/>
      <c r="AT28" s="16">
        <v>94007</v>
      </c>
      <c r="AU28" s="20"/>
      <c r="AV28" s="16">
        <v>609</v>
      </c>
      <c r="AW28" s="147"/>
      <c r="AX28" s="16">
        <v>20419</v>
      </c>
      <c r="AY28" s="20"/>
      <c r="AZ28" s="16">
        <v>-335</v>
      </c>
      <c r="BA28" s="147"/>
      <c r="BB28" s="16">
        <v>49233</v>
      </c>
      <c r="BC28" s="20"/>
      <c r="BD28" s="16">
        <v>-2285</v>
      </c>
      <c r="BE28" s="147"/>
      <c r="BF28" s="16">
        <v>104505</v>
      </c>
      <c r="BG28" s="20"/>
      <c r="BH28" s="16">
        <v>-758</v>
      </c>
      <c r="BI28" s="147"/>
      <c r="BJ28" s="16">
        <v>25430</v>
      </c>
      <c r="BK28" s="20"/>
      <c r="BL28" s="16">
        <v>-558</v>
      </c>
      <c r="BM28" s="147"/>
      <c r="BN28" s="16">
        <v>10555</v>
      </c>
      <c r="BO28" s="20"/>
      <c r="BP28" s="16">
        <v>-194</v>
      </c>
      <c r="BQ28" s="147"/>
      <c r="BR28" s="16">
        <v>36958</v>
      </c>
      <c r="BS28" s="20"/>
      <c r="BT28" s="16">
        <v>-1515</v>
      </c>
      <c r="BU28" s="147"/>
      <c r="BV28" s="16">
        <v>5230</v>
      </c>
      <c r="BW28" s="20"/>
      <c r="BX28" s="16">
        <v>-152</v>
      </c>
      <c r="BY28" s="147"/>
      <c r="BZ28" s="16">
        <v>741</v>
      </c>
      <c r="CA28" s="20"/>
      <c r="CB28" s="16">
        <v>-23</v>
      </c>
      <c r="CC28" s="147"/>
      <c r="CD28" s="16">
        <v>1110</v>
      </c>
      <c r="CE28" s="20"/>
      <c r="CF28" s="16">
        <v>-8</v>
      </c>
    </row>
    <row r="29" spans="1:84" ht="12.75" customHeight="1">
      <c r="A29" s="51"/>
      <c r="B29" s="51"/>
      <c r="C29" s="18" t="s">
        <v>17</v>
      </c>
      <c r="D29" s="18"/>
      <c r="E29" s="145"/>
      <c r="F29" s="16">
        <v>1080482</v>
      </c>
      <c r="G29" s="20"/>
      <c r="H29" s="16">
        <v>8463</v>
      </c>
      <c r="I29" s="147"/>
      <c r="J29" s="16">
        <v>182050</v>
      </c>
      <c r="K29" s="20"/>
      <c r="L29" s="16">
        <v>2724</v>
      </c>
      <c r="M29" s="147"/>
      <c r="N29" s="16">
        <v>31297</v>
      </c>
      <c r="O29" s="20"/>
      <c r="P29" s="16">
        <v>-279</v>
      </c>
      <c r="Q29" s="147"/>
      <c r="R29" s="16">
        <v>23711</v>
      </c>
      <c r="S29" s="20"/>
      <c r="T29" s="16">
        <v>-10</v>
      </c>
      <c r="U29" s="147"/>
      <c r="V29" s="16">
        <v>31721</v>
      </c>
      <c r="W29" s="20"/>
      <c r="X29" s="16">
        <v>572</v>
      </c>
      <c r="Y29" s="147"/>
      <c r="Z29" s="16">
        <v>45698</v>
      </c>
      <c r="AA29" s="20"/>
      <c r="AB29" s="16">
        <v>861</v>
      </c>
      <c r="AC29" s="147"/>
      <c r="AD29" s="16">
        <v>13411</v>
      </c>
      <c r="AE29" s="20"/>
      <c r="AF29" s="16">
        <v>-113</v>
      </c>
      <c r="AG29" s="147"/>
      <c r="AH29" s="16">
        <v>46140</v>
      </c>
      <c r="AI29" s="20"/>
      <c r="AJ29" s="16">
        <v>-245</v>
      </c>
      <c r="AK29" s="147"/>
      <c r="AL29" s="16">
        <v>56831</v>
      </c>
      <c r="AM29" s="20"/>
      <c r="AN29" s="16">
        <v>-903</v>
      </c>
      <c r="AO29" s="147"/>
      <c r="AP29" s="16">
        <v>179457</v>
      </c>
      <c r="AQ29" s="20"/>
      <c r="AR29" s="16">
        <v>1455</v>
      </c>
      <c r="AS29" s="147"/>
      <c r="AT29" s="16">
        <v>122207</v>
      </c>
      <c r="AU29" s="20"/>
      <c r="AV29" s="16">
        <v>2623</v>
      </c>
      <c r="AW29" s="147"/>
      <c r="AX29" s="16">
        <v>23923</v>
      </c>
      <c r="AY29" s="20"/>
      <c r="AZ29" s="16">
        <v>-79</v>
      </c>
      <c r="BA29" s="147"/>
      <c r="BB29" s="16">
        <v>69981</v>
      </c>
      <c r="BC29" s="20"/>
      <c r="BD29" s="16">
        <v>-155</v>
      </c>
      <c r="BE29" s="147"/>
      <c r="BF29" s="16">
        <v>137854</v>
      </c>
      <c r="BG29" s="20"/>
      <c r="BH29" s="16">
        <v>1820</v>
      </c>
      <c r="BI29" s="147"/>
      <c r="BJ29" s="16">
        <v>32764</v>
      </c>
      <c r="BK29" s="20"/>
      <c r="BL29" s="16">
        <v>371</v>
      </c>
      <c r="BM29" s="147"/>
      <c r="BN29" s="16">
        <v>15040</v>
      </c>
      <c r="BO29" s="20"/>
      <c r="BP29" s="16">
        <v>-157</v>
      </c>
      <c r="BQ29" s="147"/>
      <c r="BR29" s="16">
        <v>58389</v>
      </c>
      <c r="BS29" s="20"/>
      <c r="BT29" s="16">
        <v>-117</v>
      </c>
      <c r="BU29" s="147"/>
      <c r="BV29" s="16">
        <v>7961</v>
      </c>
      <c r="BW29" s="20"/>
      <c r="BX29" s="16">
        <v>52</v>
      </c>
      <c r="BY29" s="147"/>
      <c r="BZ29" s="16">
        <v>870</v>
      </c>
      <c r="CA29" s="20"/>
      <c r="CB29" s="16">
        <v>-16</v>
      </c>
      <c r="CC29" s="147"/>
      <c r="CD29" s="16">
        <v>1177</v>
      </c>
      <c r="CE29" s="20"/>
      <c r="CF29" s="16">
        <v>59</v>
      </c>
    </row>
    <row r="30" spans="1:84" ht="12.75" customHeight="1">
      <c r="A30" s="51"/>
      <c r="B30" s="51"/>
      <c r="C30" s="18" t="s">
        <v>18</v>
      </c>
      <c r="D30" s="18"/>
      <c r="E30" s="145"/>
      <c r="F30" s="16">
        <v>808466</v>
      </c>
      <c r="G30" s="20"/>
      <c r="H30" s="16">
        <v>12696</v>
      </c>
      <c r="I30" s="147"/>
      <c r="J30" s="16">
        <v>127127</v>
      </c>
      <c r="K30" s="20"/>
      <c r="L30" s="16">
        <v>3575</v>
      </c>
      <c r="M30" s="147"/>
      <c r="N30" s="16">
        <v>26370</v>
      </c>
      <c r="O30" s="20"/>
      <c r="P30" s="16">
        <v>13</v>
      </c>
      <c r="Q30" s="147"/>
      <c r="R30" s="16">
        <v>18513</v>
      </c>
      <c r="S30" s="20"/>
      <c r="T30" s="16">
        <v>-27</v>
      </c>
      <c r="U30" s="147"/>
      <c r="V30" s="16">
        <v>21715</v>
      </c>
      <c r="W30" s="20"/>
      <c r="X30" s="16">
        <v>668</v>
      </c>
      <c r="Y30" s="147"/>
      <c r="Z30" s="16">
        <v>31411</v>
      </c>
      <c r="AA30" s="20"/>
      <c r="AB30" s="16">
        <v>1292</v>
      </c>
      <c r="AC30" s="147"/>
      <c r="AD30" s="16">
        <v>10972</v>
      </c>
      <c r="AE30" s="20"/>
      <c r="AF30" s="16">
        <v>99</v>
      </c>
      <c r="AG30" s="147"/>
      <c r="AH30" s="16">
        <v>38751</v>
      </c>
      <c r="AI30" s="20"/>
      <c r="AJ30" s="16">
        <v>331</v>
      </c>
      <c r="AK30" s="147"/>
      <c r="AL30" s="16">
        <v>54798</v>
      </c>
      <c r="AM30" s="20"/>
      <c r="AN30" s="16">
        <v>-399</v>
      </c>
      <c r="AO30" s="147"/>
      <c r="AP30" s="16">
        <v>131779</v>
      </c>
      <c r="AQ30" s="20"/>
      <c r="AR30" s="16">
        <v>1421</v>
      </c>
      <c r="AS30" s="147"/>
      <c r="AT30" s="16">
        <v>86387</v>
      </c>
      <c r="AU30" s="20"/>
      <c r="AV30" s="16">
        <v>1994</v>
      </c>
      <c r="AW30" s="147"/>
      <c r="AX30" s="16">
        <v>19515</v>
      </c>
      <c r="AY30" s="20"/>
      <c r="AZ30" s="16">
        <v>118</v>
      </c>
      <c r="BA30" s="147"/>
      <c r="BB30" s="16">
        <v>55538</v>
      </c>
      <c r="BC30" s="20"/>
      <c r="BD30" s="16">
        <v>-151</v>
      </c>
      <c r="BE30" s="147"/>
      <c r="BF30" s="16">
        <v>98886</v>
      </c>
      <c r="BG30" s="20"/>
      <c r="BH30" s="16">
        <v>2914</v>
      </c>
      <c r="BI30" s="147"/>
      <c r="BJ30" s="16">
        <v>24433</v>
      </c>
      <c r="BK30" s="20"/>
      <c r="BL30" s="16">
        <v>643</v>
      </c>
      <c r="BM30" s="147"/>
      <c r="BN30" s="16">
        <v>11797</v>
      </c>
      <c r="BO30" s="20"/>
      <c r="BP30" s="16">
        <v>-72</v>
      </c>
      <c r="BQ30" s="147"/>
      <c r="BR30" s="16">
        <v>42177</v>
      </c>
      <c r="BS30" s="20"/>
      <c r="BT30" s="16">
        <v>323</v>
      </c>
      <c r="BU30" s="147"/>
      <c r="BV30" s="16">
        <v>6649</v>
      </c>
      <c r="BW30" s="20"/>
      <c r="BX30" s="16">
        <v>-11</v>
      </c>
      <c r="BY30" s="147"/>
      <c r="BZ30" s="16">
        <v>770</v>
      </c>
      <c r="CA30" s="20"/>
      <c r="CB30" s="16">
        <v>19</v>
      </c>
      <c r="CC30" s="147"/>
      <c r="CD30" s="16">
        <v>878</v>
      </c>
      <c r="CE30" s="20"/>
      <c r="CF30" s="16">
        <v>-54</v>
      </c>
    </row>
    <row r="31" spans="1:84" ht="12.65" customHeight="1">
      <c r="A31" s="51"/>
      <c r="B31" s="51"/>
      <c r="C31" s="18" t="s">
        <v>19</v>
      </c>
      <c r="D31" s="18"/>
      <c r="E31" s="145"/>
      <c r="F31" s="16">
        <v>146787</v>
      </c>
      <c r="G31" s="20"/>
      <c r="H31" s="16">
        <v>12334</v>
      </c>
      <c r="I31" s="147"/>
      <c r="J31" s="16">
        <v>20666</v>
      </c>
      <c r="K31" s="20"/>
      <c r="L31" s="16">
        <v>2193</v>
      </c>
      <c r="M31" s="147"/>
      <c r="N31" s="16">
        <v>4523</v>
      </c>
      <c r="O31" s="20"/>
      <c r="P31" s="16">
        <v>271</v>
      </c>
      <c r="Q31" s="147"/>
      <c r="R31" s="16">
        <v>2874</v>
      </c>
      <c r="S31" s="20"/>
      <c r="T31" s="16">
        <v>230</v>
      </c>
      <c r="U31" s="147"/>
      <c r="V31" s="16">
        <v>4678</v>
      </c>
      <c r="W31" s="20"/>
      <c r="X31" s="16">
        <v>348</v>
      </c>
      <c r="Y31" s="147"/>
      <c r="Z31" s="16">
        <v>7951</v>
      </c>
      <c r="AA31" s="20"/>
      <c r="AB31" s="16">
        <v>557</v>
      </c>
      <c r="AC31" s="147"/>
      <c r="AD31" s="16">
        <v>1901</v>
      </c>
      <c r="AE31" s="20"/>
      <c r="AF31" s="16">
        <v>181</v>
      </c>
      <c r="AG31" s="147"/>
      <c r="AH31" s="16">
        <v>5967</v>
      </c>
      <c r="AI31" s="20"/>
      <c r="AJ31" s="16">
        <v>683</v>
      </c>
      <c r="AK31" s="147"/>
      <c r="AL31" s="16">
        <v>10014</v>
      </c>
      <c r="AM31" s="20"/>
      <c r="AN31" s="16">
        <v>694</v>
      </c>
      <c r="AO31" s="147"/>
      <c r="AP31" s="16">
        <v>27807</v>
      </c>
      <c r="AQ31" s="20"/>
      <c r="AR31" s="16">
        <v>1949</v>
      </c>
      <c r="AS31" s="147"/>
      <c r="AT31" s="16">
        <v>13890</v>
      </c>
      <c r="AU31" s="20"/>
      <c r="AV31" s="16">
        <v>1291</v>
      </c>
      <c r="AW31" s="147"/>
      <c r="AX31" s="16">
        <v>3075</v>
      </c>
      <c r="AY31" s="20"/>
      <c r="AZ31" s="16">
        <v>322</v>
      </c>
      <c r="BA31" s="147"/>
      <c r="BB31" s="16">
        <v>9571</v>
      </c>
      <c r="BC31" s="20"/>
      <c r="BD31" s="16">
        <v>899</v>
      </c>
      <c r="BE31" s="147"/>
      <c r="BF31" s="16">
        <v>20704</v>
      </c>
      <c r="BG31" s="20"/>
      <c r="BH31" s="16">
        <v>1707</v>
      </c>
      <c r="BI31" s="147"/>
      <c r="BJ31" s="16">
        <v>3927</v>
      </c>
      <c r="BK31" s="20"/>
      <c r="BL31" s="16">
        <v>387</v>
      </c>
      <c r="BM31" s="147"/>
      <c r="BN31" s="16">
        <v>1850</v>
      </c>
      <c r="BO31" s="20"/>
      <c r="BP31" s="16">
        <v>146</v>
      </c>
      <c r="BQ31" s="147"/>
      <c r="BR31" s="16">
        <v>5711</v>
      </c>
      <c r="BS31" s="20"/>
      <c r="BT31" s="16">
        <v>354</v>
      </c>
      <c r="BU31" s="147"/>
      <c r="BV31" s="16">
        <v>1310</v>
      </c>
      <c r="BW31" s="20"/>
      <c r="BX31" s="16">
        <v>93</v>
      </c>
      <c r="BY31" s="147"/>
      <c r="BZ31" s="16">
        <v>137</v>
      </c>
      <c r="CA31" s="20"/>
      <c r="CB31" s="16">
        <v>-2</v>
      </c>
      <c r="CC31" s="147"/>
      <c r="CD31" s="16">
        <v>231</v>
      </c>
      <c r="CE31" s="20"/>
      <c r="CF31" s="16">
        <v>31</v>
      </c>
    </row>
    <row r="32" spans="1:84" ht="4.9000000000000004" customHeight="1">
      <c r="A32" s="51"/>
      <c r="B32" s="51"/>
      <c r="C32" s="18"/>
      <c r="D32" s="18"/>
      <c r="E32" s="19"/>
      <c r="F32" s="20"/>
      <c r="G32" s="20"/>
      <c r="H32" s="20"/>
      <c r="I32" s="118"/>
      <c r="J32" s="20"/>
      <c r="K32" s="20"/>
      <c r="L32" s="20"/>
      <c r="M32" s="118"/>
      <c r="N32" s="20"/>
      <c r="O32" s="20"/>
      <c r="P32" s="20"/>
      <c r="Q32" s="118"/>
      <c r="R32" s="20"/>
      <c r="S32" s="20"/>
      <c r="T32" s="20"/>
      <c r="U32" s="118"/>
      <c r="V32" s="20"/>
      <c r="W32" s="20"/>
      <c r="X32" s="20"/>
      <c r="Y32" s="118"/>
      <c r="Z32" s="20"/>
      <c r="AA32" s="20"/>
      <c r="AB32" s="20"/>
      <c r="AC32" s="118"/>
      <c r="AD32" s="20"/>
      <c r="AE32" s="20"/>
      <c r="AF32" s="20"/>
      <c r="AG32" s="118"/>
      <c r="AH32" s="20"/>
      <c r="AI32" s="20"/>
      <c r="AJ32" s="20"/>
      <c r="AK32" s="118"/>
      <c r="AL32" s="20"/>
      <c r="AM32" s="20"/>
      <c r="AN32" s="20"/>
      <c r="AO32" s="118"/>
      <c r="AP32" s="20"/>
      <c r="AQ32" s="20"/>
      <c r="AR32" s="20"/>
      <c r="AS32" s="118"/>
      <c r="AT32" s="20"/>
      <c r="AU32" s="20"/>
      <c r="AV32" s="20"/>
      <c r="AW32" s="118"/>
      <c r="AX32" s="20"/>
      <c r="AY32" s="20"/>
      <c r="AZ32" s="20"/>
      <c r="BA32" s="118"/>
      <c r="BB32" s="20"/>
      <c r="BC32" s="20"/>
      <c r="BD32" s="20"/>
      <c r="BE32" s="118"/>
      <c r="BF32" s="20"/>
      <c r="BG32" s="20"/>
      <c r="BH32" s="20"/>
      <c r="BI32" s="118"/>
      <c r="BJ32" s="20"/>
      <c r="BK32" s="20"/>
      <c r="BL32" s="20"/>
      <c r="BM32" s="118"/>
      <c r="BN32" s="20"/>
      <c r="BO32" s="20"/>
      <c r="BP32" s="20"/>
      <c r="BQ32" s="118"/>
      <c r="BR32" s="20"/>
      <c r="BS32" s="20"/>
      <c r="BT32" s="20"/>
      <c r="BU32" s="118"/>
      <c r="BV32" s="20"/>
      <c r="BW32" s="20"/>
      <c r="BX32" s="20"/>
      <c r="BY32" s="118"/>
      <c r="BZ32" s="20"/>
      <c r="CA32" s="20"/>
      <c r="CB32" s="20"/>
      <c r="CC32" s="118"/>
      <c r="CD32" s="20"/>
      <c r="CE32" s="20"/>
      <c r="CF32" s="20"/>
    </row>
    <row r="33" spans="1:84" ht="12.75" customHeight="1">
      <c r="A33" s="12"/>
      <c r="B33" s="13" t="s">
        <v>11</v>
      </c>
      <c r="C33" s="12"/>
      <c r="D33" s="12"/>
      <c r="E33" s="10"/>
      <c r="F33" s="145"/>
      <c r="G33" s="118"/>
      <c r="H33" s="17"/>
      <c r="I33" s="17"/>
      <c r="J33" s="145"/>
      <c r="K33" s="118"/>
      <c r="L33" s="17"/>
      <c r="M33" s="17"/>
      <c r="N33" s="145"/>
      <c r="O33" s="118"/>
      <c r="P33" s="17"/>
      <c r="Q33" s="17"/>
      <c r="R33" s="145"/>
      <c r="S33" s="118"/>
      <c r="T33" s="17"/>
      <c r="U33" s="17"/>
      <c r="V33" s="145"/>
      <c r="W33" s="118"/>
      <c r="X33" s="17"/>
      <c r="Y33" s="17"/>
      <c r="Z33" s="145"/>
      <c r="AA33" s="118"/>
      <c r="AB33" s="17"/>
      <c r="AC33" s="17"/>
      <c r="AD33" s="145"/>
      <c r="AE33" s="118"/>
      <c r="AF33" s="17"/>
      <c r="AG33" s="17"/>
      <c r="AH33" s="145"/>
      <c r="AI33" s="118"/>
      <c r="AJ33" s="17"/>
      <c r="AK33" s="17"/>
      <c r="AL33" s="145"/>
      <c r="AM33" s="118"/>
      <c r="AN33" s="17"/>
      <c r="AO33" s="17"/>
      <c r="AP33" s="145"/>
      <c r="AQ33" s="118"/>
      <c r="AR33" s="17"/>
      <c r="AS33" s="17"/>
      <c r="AT33" s="145"/>
      <c r="AU33" s="118"/>
      <c r="AV33" s="17"/>
      <c r="AW33" s="17"/>
      <c r="AX33" s="145"/>
      <c r="AY33" s="118"/>
      <c r="AZ33" s="17"/>
      <c r="BA33" s="17"/>
      <c r="BB33" s="145"/>
      <c r="BC33" s="118"/>
      <c r="BD33" s="17"/>
      <c r="BE33" s="17"/>
      <c r="BF33" s="145"/>
      <c r="BG33" s="118"/>
      <c r="BH33" s="17"/>
      <c r="BI33" s="17"/>
      <c r="BJ33" s="145"/>
      <c r="BK33" s="118"/>
      <c r="BL33" s="17"/>
      <c r="BM33" s="17"/>
      <c r="BN33" s="145"/>
      <c r="BO33" s="118"/>
      <c r="BP33" s="17"/>
      <c r="BQ33" s="17"/>
      <c r="BR33" s="145"/>
      <c r="BS33" s="118"/>
      <c r="BT33" s="17"/>
      <c r="BU33" s="17"/>
      <c r="BV33" s="145"/>
      <c r="BW33" s="118"/>
      <c r="BX33" s="17"/>
      <c r="BY33" s="17"/>
      <c r="BZ33" s="145"/>
      <c r="CA33" s="118"/>
      <c r="CB33" s="17"/>
      <c r="CC33" s="17"/>
      <c r="CD33" s="145"/>
      <c r="CE33" s="118"/>
      <c r="CF33" s="17"/>
    </row>
    <row r="34" spans="1:84" ht="12.75" customHeight="1">
      <c r="A34" s="51"/>
      <c r="B34" s="51"/>
      <c r="C34" s="18" t="s">
        <v>12</v>
      </c>
      <c r="D34" s="18"/>
      <c r="E34" s="145"/>
      <c r="F34" s="16">
        <v>2921876</v>
      </c>
      <c r="G34" s="20"/>
      <c r="H34" s="16">
        <v>3555</v>
      </c>
      <c r="I34" s="147"/>
      <c r="J34" s="16">
        <v>517563</v>
      </c>
      <c r="K34" s="20"/>
      <c r="L34" s="16">
        <v>3631</v>
      </c>
      <c r="M34" s="147"/>
      <c r="N34" s="16">
        <v>86372</v>
      </c>
      <c r="O34" s="20"/>
      <c r="P34" s="16">
        <v>-1046</v>
      </c>
      <c r="Q34" s="147"/>
      <c r="R34" s="16">
        <v>65507</v>
      </c>
      <c r="S34" s="20"/>
      <c r="T34" s="16">
        <v>-1105</v>
      </c>
      <c r="U34" s="147"/>
      <c r="V34" s="16">
        <v>74140</v>
      </c>
      <c r="W34" s="20"/>
      <c r="X34" s="16">
        <v>1233</v>
      </c>
      <c r="Y34" s="147"/>
      <c r="Z34" s="16">
        <v>112778</v>
      </c>
      <c r="AA34" s="20"/>
      <c r="AB34" s="16">
        <v>2260</v>
      </c>
      <c r="AC34" s="147"/>
      <c r="AD34" s="16">
        <v>38018</v>
      </c>
      <c r="AE34" s="20"/>
      <c r="AF34" s="16">
        <v>-325</v>
      </c>
      <c r="AG34" s="147"/>
      <c r="AH34" s="16">
        <v>136552</v>
      </c>
      <c r="AI34" s="20"/>
      <c r="AJ34" s="16">
        <v>-736</v>
      </c>
      <c r="AK34" s="147"/>
      <c r="AL34" s="16">
        <v>172132</v>
      </c>
      <c r="AM34" s="20"/>
      <c r="AN34" s="16">
        <v>-2785</v>
      </c>
      <c r="AO34" s="147"/>
      <c r="AP34" s="16">
        <v>465017</v>
      </c>
      <c r="AQ34" s="20"/>
      <c r="AR34" s="16">
        <v>-36</v>
      </c>
      <c r="AS34" s="147"/>
      <c r="AT34" s="16">
        <v>303450</v>
      </c>
      <c r="AU34" s="20"/>
      <c r="AV34" s="16">
        <v>1211</v>
      </c>
      <c r="AW34" s="147"/>
      <c r="AX34" s="16">
        <v>77315</v>
      </c>
      <c r="AY34" s="20"/>
      <c r="AZ34" s="16">
        <v>-237</v>
      </c>
      <c r="BA34" s="147"/>
      <c r="BB34" s="16">
        <v>200899</v>
      </c>
      <c r="BC34" s="20"/>
      <c r="BD34" s="16">
        <v>-2307</v>
      </c>
      <c r="BE34" s="147"/>
      <c r="BF34" s="16">
        <v>358910</v>
      </c>
      <c r="BG34" s="20"/>
      <c r="BH34" s="16">
        <v>5045</v>
      </c>
      <c r="BI34" s="147"/>
      <c r="BJ34" s="16">
        <v>93987</v>
      </c>
      <c r="BK34" s="20"/>
      <c r="BL34" s="16">
        <v>848</v>
      </c>
      <c r="BM34" s="147"/>
      <c r="BN34" s="16">
        <v>40390</v>
      </c>
      <c r="BO34" s="20"/>
      <c r="BP34" s="16">
        <v>-592</v>
      </c>
      <c r="BQ34" s="147"/>
      <c r="BR34" s="16">
        <v>150666</v>
      </c>
      <c r="BS34" s="20"/>
      <c r="BT34" s="16">
        <v>-1345</v>
      </c>
      <c r="BU34" s="147"/>
      <c r="BV34" s="16">
        <v>21765</v>
      </c>
      <c r="BW34" s="20"/>
      <c r="BX34" s="16">
        <v>-166</v>
      </c>
      <c r="BY34" s="147"/>
      <c r="BZ34" s="16">
        <v>2833</v>
      </c>
      <c r="CA34" s="20"/>
      <c r="CB34" s="16">
        <v>-43</v>
      </c>
      <c r="CC34" s="147"/>
      <c r="CD34" s="16">
        <v>3582</v>
      </c>
      <c r="CE34" s="20"/>
      <c r="CF34" s="16">
        <v>50</v>
      </c>
    </row>
    <row r="35" spans="1:84" ht="12.75" customHeight="1">
      <c r="A35" s="51"/>
      <c r="B35" s="51"/>
      <c r="C35" s="18" t="s">
        <v>13</v>
      </c>
      <c r="D35" s="18"/>
      <c r="E35" s="145"/>
      <c r="F35" s="16">
        <v>473626</v>
      </c>
      <c r="G35" s="20"/>
      <c r="H35" s="16">
        <v>35889</v>
      </c>
      <c r="I35" s="147"/>
      <c r="J35" s="16">
        <v>66990</v>
      </c>
      <c r="K35" s="20"/>
      <c r="L35" s="16">
        <v>5500</v>
      </c>
      <c r="M35" s="147"/>
      <c r="N35" s="16">
        <v>11918</v>
      </c>
      <c r="O35" s="20"/>
      <c r="P35" s="16">
        <v>702</v>
      </c>
      <c r="Q35" s="147"/>
      <c r="R35" s="16">
        <v>4446</v>
      </c>
      <c r="S35" s="20"/>
      <c r="T35" s="16">
        <v>577</v>
      </c>
      <c r="U35" s="147"/>
      <c r="V35" s="16">
        <v>26044</v>
      </c>
      <c r="W35" s="20"/>
      <c r="X35" s="16">
        <v>1221</v>
      </c>
      <c r="Y35" s="147"/>
      <c r="Z35" s="16">
        <v>32670</v>
      </c>
      <c r="AA35" s="20"/>
      <c r="AB35" s="16">
        <v>1387</v>
      </c>
      <c r="AC35" s="147"/>
      <c r="AD35" s="16">
        <v>3146</v>
      </c>
      <c r="AE35" s="20"/>
      <c r="AF35" s="16">
        <v>239</v>
      </c>
      <c r="AG35" s="147"/>
      <c r="AH35" s="16">
        <v>12004</v>
      </c>
      <c r="AI35" s="20"/>
      <c r="AJ35" s="16">
        <v>544</v>
      </c>
      <c r="AK35" s="147"/>
      <c r="AL35" s="16">
        <v>10722</v>
      </c>
      <c r="AM35" s="20"/>
      <c r="AN35" s="16">
        <v>965</v>
      </c>
      <c r="AO35" s="147"/>
      <c r="AP35" s="16">
        <v>102844</v>
      </c>
      <c r="AQ35" s="20"/>
      <c r="AR35" s="16">
        <v>7036</v>
      </c>
      <c r="AS35" s="147"/>
      <c r="AT35" s="16">
        <v>75283</v>
      </c>
      <c r="AU35" s="20"/>
      <c r="AV35" s="16">
        <v>8893</v>
      </c>
      <c r="AW35" s="147"/>
      <c r="AX35" s="16">
        <v>2990</v>
      </c>
      <c r="AY35" s="20"/>
      <c r="AZ35" s="16">
        <v>128</v>
      </c>
      <c r="BA35" s="147"/>
      <c r="BB35" s="16">
        <v>10426</v>
      </c>
      <c r="BC35" s="20"/>
      <c r="BD35" s="16">
        <v>905</v>
      </c>
      <c r="BE35" s="147"/>
      <c r="BF35" s="16">
        <v>77641</v>
      </c>
      <c r="BG35" s="20"/>
      <c r="BH35" s="16">
        <v>5292</v>
      </c>
      <c r="BI35" s="147"/>
      <c r="BJ35" s="16">
        <v>10827</v>
      </c>
      <c r="BK35" s="20"/>
      <c r="BL35" s="16">
        <v>754</v>
      </c>
      <c r="BM35" s="147"/>
      <c r="BN35" s="16">
        <v>5976</v>
      </c>
      <c r="BO35" s="20"/>
      <c r="BP35" s="16">
        <v>366</v>
      </c>
      <c r="BQ35" s="147"/>
      <c r="BR35" s="16">
        <v>15958</v>
      </c>
      <c r="BS35" s="20"/>
      <c r="BT35" s="16">
        <v>1144</v>
      </c>
      <c r="BU35" s="147"/>
      <c r="BV35" s="16">
        <v>2699</v>
      </c>
      <c r="BW35" s="20"/>
      <c r="BX35" s="16">
        <v>252</v>
      </c>
      <c r="BY35" s="147"/>
      <c r="BZ35" s="16">
        <v>267</v>
      </c>
      <c r="CA35" s="20"/>
      <c r="CB35" s="16">
        <v>-16</v>
      </c>
      <c r="CC35" s="147"/>
      <c r="CD35" s="16">
        <v>775</v>
      </c>
      <c r="CE35" s="20"/>
      <c r="CF35" s="16">
        <v>0</v>
      </c>
    </row>
    <row r="36" spans="1:84" ht="4.9000000000000004" customHeight="1">
      <c r="A36" s="51"/>
      <c r="B36" s="51"/>
      <c r="C36" s="18"/>
      <c r="D36" s="18"/>
      <c r="E36" s="19"/>
      <c r="F36" s="20"/>
      <c r="G36" s="20"/>
      <c r="H36" s="20"/>
      <c r="I36" s="118"/>
      <c r="J36" s="20"/>
      <c r="K36" s="20"/>
      <c r="L36" s="20"/>
      <c r="M36" s="118"/>
      <c r="N36" s="20"/>
      <c r="O36" s="20"/>
      <c r="P36" s="20"/>
      <c r="Q36" s="118"/>
      <c r="R36" s="20"/>
      <c r="S36" s="20"/>
      <c r="T36" s="20"/>
      <c r="U36" s="118"/>
      <c r="V36" s="20"/>
      <c r="W36" s="20"/>
      <c r="X36" s="20"/>
      <c r="Y36" s="118"/>
      <c r="Z36" s="20"/>
      <c r="AA36" s="20"/>
      <c r="AB36" s="20"/>
      <c r="AC36" s="118"/>
      <c r="AD36" s="20"/>
      <c r="AE36" s="20"/>
      <c r="AF36" s="20"/>
      <c r="AG36" s="118"/>
      <c r="AH36" s="20"/>
      <c r="AI36" s="20"/>
      <c r="AJ36" s="20"/>
      <c r="AK36" s="118"/>
      <c r="AL36" s="20"/>
      <c r="AM36" s="20"/>
      <c r="AN36" s="20"/>
      <c r="AO36" s="118"/>
      <c r="AP36" s="20"/>
      <c r="AQ36" s="20"/>
      <c r="AR36" s="20"/>
      <c r="AS36" s="118"/>
      <c r="AT36" s="20"/>
      <c r="AU36" s="20"/>
      <c r="AV36" s="20"/>
      <c r="AW36" s="118"/>
      <c r="AX36" s="20"/>
      <c r="AY36" s="20"/>
      <c r="AZ36" s="20"/>
      <c r="BA36" s="118"/>
      <c r="BB36" s="20"/>
      <c r="BC36" s="20"/>
      <c r="BD36" s="20"/>
      <c r="BE36" s="118"/>
      <c r="BF36" s="20"/>
      <c r="BG36" s="20"/>
      <c r="BH36" s="20"/>
      <c r="BI36" s="118"/>
      <c r="BJ36" s="20"/>
      <c r="BK36" s="20"/>
      <c r="BL36" s="20"/>
      <c r="BM36" s="118"/>
      <c r="BN36" s="20"/>
      <c r="BO36" s="20"/>
      <c r="BP36" s="20"/>
      <c r="BQ36" s="118"/>
      <c r="BR36" s="20"/>
      <c r="BS36" s="20"/>
      <c r="BT36" s="20"/>
      <c r="BU36" s="118"/>
      <c r="BV36" s="20"/>
      <c r="BW36" s="20"/>
      <c r="BX36" s="20"/>
      <c r="BY36" s="118"/>
      <c r="BZ36" s="20"/>
      <c r="CA36" s="20"/>
      <c r="CB36" s="20"/>
      <c r="CC36" s="118"/>
      <c r="CD36" s="20"/>
      <c r="CE36" s="20"/>
      <c r="CF36" s="20"/>
    </row>
    <row r="37" spans="1:84" ht="12.65" customHeight="1">
      <c r="A37" s="51"/>
      <c r="B37" s="13" t="s">
        <v>359</v>
      </c>
      <c r="C37" s="12"/>
      <c r="D37" s="19"/>
      <c r="E37" s="10"/>
      <c r="F37" s="145"/>
      <c r="G37" s="118"/>
      <c r="H37" s="17"/>
      <c r="I37" s="17"/>
      <c r="J37" s="145"/>
      <c r="K37" s="118"/>
      <c r="L37" s="17"/>
      <c r="M37" s="17"/>
      <c r="N37" s="145"/>
      <c r="O37" s="118"/>
      <c r="P37" s="17"/>
      <c r="Q37" s="17"/>
      <c r="R37" s="145"/>
      <c r="S37" s="118"/>
      <c r="T37" s="17"/>
      <c r="U37" s="17"/>
      <c r="V37" s="145"/>
      <c r="W37" s="118"/>
      <c r="X37" s="17"/>
      <c r="Y37" s="17"/>
      <c r="Z37" s="145"/>
      <c r="AA37" s="118"/>
      <c r="AB37" s="17"/>
      <c r="AC37" s="17"/>
      <c r="AD37" s="145"/>
      <c r="AE37" s="118"/>
      <c r="AF37" s="17"/>
      <c r="AG37" s="17"/>
      <c r="AH37" s="145"/>
      <c r="AI37" s="118"/>
      <c r="AJ37" s="17"/>
      <c r="AK37" s="17"/>
      <c r="AL37" s="145"/>
      <c r="AM37" s="118"/>
      <c r="AN37" s="17"/>
      <c r="AO37" s="17"/>
      <c r="AP37" s="145"/>
      <c r="AQ37" s="118"/>
      <c r="AR37" s="17"/>
      <c r="AS37" s="17"/>
      <c r="AT37" s="145"/>
      <c r="AU37" s="118"/>
      <c r="AV37" s="17"/>
      <c r="AW37" s="17"/>
      <c r="AX37" s="145"/>
      <c r="AY37" s="118"/>
      <c r="AZ37" s="17"/>
      <c r="BA37" s="17"/>
      <c r="BB37" s="145"/>
      <c r="BC37" s="118"/>
      <c r="BD37" s="17"/>
      <c r="BE37" s="17"/>
      <c r="BF37" s="145"/>
      <c r="BG37" s="118"/>
      <c r="BH37" s="17"/>
      <c r="BI37" s="17"/>
      <c r="BJ37" s="145"/>
      <c r="BK37" s="118"/>
      <c r="BL37" s="17"/>
      <c r="BM37" s="17"/>
      <c r="BN37" s="145"/>
      <c r="BO37" s="118"/>
      <c r="BP37" s="17"/>
      <c r="BQ37" s="17"/>
      <c r="BR37" s="145"/>
      <c r="BS37" s="118"/>
      <c r="BT37" s="17"/>
      <c r="BU37" s="17"/>
      <c r="BV37" s="145"/>
      <c r="BW37" s="118"/>
      <c r="BX37" s="17"/>
      <c r="BY37" s="17"/>
      <c r="BZ37" s="145"/>
      <c r="CA37" s="118"/>
      <c r="CB37" s="17"/>
      <c r="CC37" s="17"/>
      <c r="CD37" s="145"/>
      <c r="CE37" s="118"/>
      <c r="CF37" s="17"/>
    </row>
    <row r="38" spans="1:84" ht="12.65" customHeight="1">
      <c r="A38" s="51"/>
      <c r="B38" s="51"/>
      <c r="C38" s="18" t="s">
        <v>39</v>
      </c>
      <c r="D38" s="19"/>
      <c r="E38" s="145"/>
      <c r="F38" s="16">
        <v>244646</v>
      </c>
      <c r="G38" s="20"/>
      <c r="H38" s="16">
        <v>19519</v>
      </c>
      <c r="I38" s="147"/>
      <c r="J38" s="16">
        <v>38289</v>
      </c>
      <c r="K38" s="20"/>
      <c r="L38" s="16">
        <v>3127</v>
      </c>
      <c r="M38" s="147"/>
      <c r="N38" s="16">
        <v>5649</v>
      </c>
      <c r="O38" s="20"/>
      <c r="P38" s="16">
        <v>349</v>
      </c>
      <c r="Q38" s="147"/>
      <c r="R38" s="16">
        <v>2049</v>
      </c>
      <c r="S38" s="20"/>
      <c r="T38" s="16">
        <v>353</v>
      </c>
      <c r="U38" s="147"/>
      <c r="V38" s="16">
        <v>18480</v>
      </c>
      <c r="W38" s="20"/>
      <c r="X38" s="16">
        <v>685</v>
      </c>
      <c r="Y38" s="147"/>
      <c r="Z38" s="16">
        <v>23784</v>
      </c>
      <c r="AA38" s="20"/>
      <c r="AB38" s="16">
        <v>1077</v>
      </c>
      <c r="AC38" s="147"/>
      <c r="AD38" s="16">
        <v>1668</v>
      </c>
      <c r="AE38" s="20"/>
      <c r="AF38" s="16">
        <v>112</v>
      </c>
      <c r="AG38" s="147"/>
      <c r="AH38" s="16">
        <v>5348</v>
      </c>
      <c r="AI38" s="20"/>
      <c r="AJ38" s="16">
        <v>208</v>
      </c>
      <c r="AK38" s="147"/>
      <c r="AL38" s="16">
        <v>4768</v>
      </c>
      <c r="AM38" s="20"/>
      <c r="AN38" s="16">
        <v>260</v>
      </c>
      <c r="AO38" s="147"/>
      <c r="AP38" s="16">
        <v>45889</v>
      </c>
      <c r="AQ38" s="20"/>
      <c r="AR38" s="16">
        <v>4230</v>
      </c>
      <c r="AS38" s="147"/>
      <c r="AT38" s="16">
        <v>47012</v>
      </c>
      <c r="AU38" s="20"/>
      <c r="AV38" s="16">
        <v>5965</v>
      </c>
      <c r="AW38" s="147"/>
      <c r="AX38" s="16">
        <v>1119</v>
      </c>
      <c r="AY38" s="20"/>
      <c r="AZ38" s="16">
        <v>51</v>
      </c>
      <c r="BA38" s="147"/>
      <c r="BB38" s="16">
        <v>4149</v>
      </c>
      <c r="BC38" s="20"/>
      <c r="BD38" s="16">
        <v>313</v>
      </c>
      <c r="BE38" s="147"/>
      <c r="BF38" s="16">
        <v>31823</v>
      </c>
      <c r="BG38" s="20"/>
      <c r="BH38" s="16">
        <v>1805</v>
      </c>
      <c r="BI38" s="147"/>
      <c r="BJ38" s="16">
        <v>4325</v>
      </c>
      <c r="BK38" s="20"/>
      <c r="BL38" s="16">
        <v>340</v>
      </c>
      <c r="BM38" s="147"/>
      <c r="BN38" s="16">
        <v>2706</v>
      </c>
      <c r="BO38" s="20"/>
      <c r="BP38" s="16">
        <v>162</v>
      </c>
      <c r="BQ38" s="147"/>
      <c r="BR38" s="16">
        <v>6044</v>
      </c>
      <c r="BS38" s="20"/>
      <c r="BT38" s="16">
        <v>351</v>
      </c>
      <c r="BU38" s="147"/>
      <c r="BV38" s="16">
        <v>1455</v>
      </c>
      <c r="BW38" s="20"/>
      <c r="BX38" s="16">
        <v>130</v>
      </c>
      <c r="BY38" s="147"/>
      <c r="BZ38" s="16">
        <v>26</v>
      </c>
      <c r="CA38" s="20"/>
      <c r="CB38" s="16">
        <v>-2</v>
      </c>
      <c r="CC38" s="147"/>
      <c r="CD38" s="16">
        <v>63</v>
      </c>
      <c r="CE38" s="20"/>
      <c r="CF38" s="16">
        <v>3</v>
      </c>
    </row>
    <row r="39" spans="1:84" ht="12.65" customHeight="1">
      <c r="A39" s="51"/>
      <c r="B39" s="51"/>
      <c r="C39" s="18"/>
      <c r="D39" s="18" t="s">
        <v>40</v>
      </c>
      <c r="E39" s="145"/>
      <c r="F39" s="16">
        <v>185214</v>
      </c>
      <c r="G39" s="20"/>
      <c r="H39" s="16">
        <v>11173</v>
      </c>
      <c r="I39" s="147"/>
      <c r="J39" s="16">
        <v>25923</v>
      </c>
      <c r="K39" s="20"/>
      <c r="L39" s="16">
        <v>2105</v>
      </c>
      <c r="M39" s="147"/>
      <c r="N39" s="16">
        <v>5129</v>
      </c>
      <c r="O39" s="20"/>
      <c r="P39" s="16">
        <v>293</v>
      </c>
      <c r="Q39" s="147"/>
      <c r="R39" s="16">
        <v>1376</v>
      </c>
      <c r="S39" s="20"/>
      <c r="T39" s="16">
        <v>105</v>
      </c>
      <c r="U39" s="147"/>
      <c r="V39" s="16">
        <v>15206</v>
      </c>
      <c r="W39" s="20"/>
      <c r="X39" s="16">
        <v>626</v>
      </c>
      <c r="Y39" s="147"/>
      <c r="Z39" s="16">
        <v>19425</v>
      </c>
      <c r="AA39" s="20"/>
      <c r="AB39" s="16">
        <v>866</v>
      </c>
      <c r="AC39" s="147"/>
      <c r="AD39" s="16">
        <v>1188</v>
      </c>
      <c r="AE39" s="20"/>
      <c r="AF39" s="16">
        <v>82</v>
      </c>
      <c r="AG39" s="147"/>
      <c r="AH39" s="16">
        <v>4811</v>
      </c>
      <c r="AI39" s="20"/>
      <c r="AJ39" s="16">
        <v>180</v>
      </c>
      <c r="AK39" s="147"/>
      <c r="AL39" s="16">
        <v>4290</v>
      </c>
      <c r="AM39" s="20"/>
      <c r="AN39" s="16">
        <v>220</v>
      </c>
      <c r="AO39" s="147"/>
      <c r="AP39" s="16">
        <v>33607</v>
      </c>
      <c r="AQ39" s="20"/>
      <c r="AR39" s="16">
        <v>1918</v>
      </c>
      <c r="AS39" s="147"/>
      <c r="AT39" s="16">
        <v>31281</v>
      </c>
      <c r="AU39" s="20"/>
      <c r="AV39" s="16">
        <v>2653</v>
      </c>
      <c r="AW39" s="147"/>
      <c r="AX39" s="16">
        <v>979</v>
      </c>
      <c r="AY39" s="20"/>
      <c r="AZ39" s="16">
        <v>29</v>
      </c>
      <c r="BA39" s="147"/>
      <c r="BB39" s="16">
        <v>3491</v>
      </c>
      <c r="BC39" s="20"/>
      <c r="BD39" s="16">
        <v>223</v>
      </c>
      <c r="BE39" s="147"/>
      <c r="BF39" s="16">
        <v>27234</v>
      </c>
      <c r="BG39" s="20"/>
      <c r="BH39" s="16">
        <v>1199</v>
      </c>
      <c r="BI39" s="147"/>
      <c r="BJ39" s="16">
        <v>2628</v>
      </c>
      <c r="BK39" s="20"/>
      <c r="BL39" s="16">
        <v>291</v>
      </c>
      <c r="BM39" s="147"/>
      <c r="BN39" s="16">
        <v>2265</v>
      </c>
      <c r="BO39" s="20"/>
      <c r="BP39" s="16">
        <v>84</v>
      </c>
      <c r="BQ39" s="147"/>
      <c r="BR39" s="16">
        <v>5048</v>
      </c>
      <c r="BS39" s="20"/>
      <c r="BT39" s="16">
        <v>191</v>
      </c>
      <c r="BU39" s="147"/>
      <c r="BV39" s="16">
        <v>1256</v>
      </c>
      <c r="BW39" s="20"/>
      <c r="BX39" s="16">
        <v>107</v>
      </c>
      <c r="BY39" s="147"/>
      <c r="BZ39" s="16">
        <v>21</v>
      </c>
      <c r="CA39" s="20"/>
      <c r="CB39" s="16">
        <v>-2</v>
      </c>
      <c r="CC39" s="147"/>
      <c r="CD39" s="16">
        <v>56</v>
      </c>
      <c r="CE39" s="20"/>
      <c r="CF39" s="16">
        <v>3</v>
      </c>
    </row>
    <row r="40" spans="1:84" ht="12.65" customHeight="1">
      <c r="A40" s="51"/>
      <c r="B40" s="51"/>
      <c r="C40" s="18"/>
      <c r="D40" s="18" t="s">
        <v>37</v>
      </c>
      <c r="E40" s="145"/>
      <c r="F40" s="16">
        <v>59432</v>
      </c>
      <c r="G40" s="20"/>
      <c r="H40" s="16">
        <v>8346</v>
      </c>
      <c r="I40" s="147"/>
      <c r="J40" s="16">
        <v>12366</v>
      </c>
      <c r="K40" s="20"/>
      <c r="L40" s="16">
        <v>1022</v>
      </c>
      <c r="M40" s="147"/>
      <c r="N40" s="16">
        <v>520</v>
      </c>
      <c r="O40" s="20"/>
      <c r="P40" s="16">
        <v>56</v>
      </c>
      <c r="Q40" s="147"/>
      <c r="R40" s="16">
        <v>673</v>
      </c>
      <c r="S40" s="20"/>
      <c r="T40" s="16">
        <v>248</v>
      </c>
      <c r="U40" s="147"/>
      <c r="V40" s="16">
        <v>3274</v>
      </c>
      <c r="W40" s="20"/>
      <c r="X40" s="16">
        <v>59</v>
      </c>
      <c r="Y40" s="147"/>
      <c r="Z40" s="16">
        <v>4359</v>
      </c>
      <c r="AA40" s="20"/>
      <c r="AB40" s="16">
        <v>211</v>
      </c>
      <c r="AC40" s="147"/>
      <c r="AD40" s="16">
        <v>480</v>
      </c>
      <c r="AE40" s="20"/>
      <c r="AF40" s="16">
        <v>30</v>
      </c>
      <c r="AG40" s="147"/>
      <c r="AH40" s="16">
        <v>537</v>
      </c>
      <c r="AI40" s="20"/>
      <c r="AJ40" s="16">
        <v>28</v>
      </c>
      <c r="AK40" s="147"/>
      <c r="AL40" s="16">
        <v>478</v>
      </c>
      <c r="AM40" s="20"/>
      <c r="AN40" s="16">
        <v>40</v>
      </c>
      <c r="AO40" s="147"/>
      <c r="AP40" s="16">
        <v>12282</v>
      </c>
      <c r="AQ40" s="20"/>
      <c r="AR40" s="16">
        <v>2312</v>
      </c>
      <c r="AS40" s="147"/>
      <c r="AT40" s="16">
        <v>15731</v>
      </c>
      <c r="AU40" s="20"/>
      <c r="AV40" s="16">
        <v>3312</v>
      </c>
      <c r="AW40" s="147"/>
      <c r="AX40" s="16">
        <v>140</v>
      </c>
      <c r="AY40" s="20"/>
      <c r="AZ40" s="16">
        <v>22</v>
      </c>
      <c r="BA40" s="147"/>
      <c r="BB40" s="16">
        <v>658</v>
      </c>
      <c r="BC40" s="20"/>
      <c r="BD40" s="16">
        <v>90</v>
      </c>
      <c r="BE40" s="147"/>
      <c r="BF40" s="16">
        <v>4589</v>
      </c>
      <c r="BG40" s="20"/>
      <c r="BH40" s="16">
        <v>606</v>
      </c>
      <c r="BI40" s="147"/>
      <c r="BJ40" s="16">
        <v>1697</v>
      </c>
      <c r="BK40" s="20"/>
      <c r="BL40" s="16">
        <v>49</v>
      </c>
      <c r="BM40" s="147"/>
      <c r="BN40" s="16">
        <v>441</v>
      </c>
      <c r="BO40" s="20"/>
      <c r="BP40" s="16">
        <v>78</v>
      </c>
      <c r="BQ40" s="147"/>
      <c r="BR40" s="16">
        <v>996</v>
      </c>
      <c r="BS40" s="20"/>
      <c r="BT40" s="16">
        <v>160</v>
      </c>
      <c r="BU40" s="147"/>
      <c r="BV40" s="16">
        <v>199</v>
      </c>
      <c r="BW40" s="20"/>
      <c r="BX40" s="16">
        <v>23</v>
      </c>
      <c r="BY40" s="147"/>
      <c r="BZ40" s="155" t="s">
        <v>443</v>
      </c>
      <c r="CA40" s="156"/>
      <c r="CB40" s="155" t="s">
        <v>443</v>
      </c>
      <c r="CC40" s="147"/>
      <c r="CD40" s="16">
        <v>7</v>
      </c>
      <c r="CE40" s="20"/>
      <c r="CF40" s="16">
        <v>0</v>
      </c>
    </row>
    <row r="41" spans="1:84" ht="12.65" customHeight="1">
      <c r="A41" s="51"/>
      <c r="B41" s="51"/>
      <c r="C41" s="18" t="s">
        <v>38</v>
      </c>
      <c r="D41" s="19"/>
      <c r="E41" s="145"/>
      <c r="F41" s="16">
        <v>39298</v>
      </c>
      <c r="G41" s="20"/>
      <c r="H41" s="16">
        <v>3072</v>
      </c>
      <c r="I41" s="147"/>
      <c r="J41" s="16">
        <v>8442</v>
      </c>
      <c r="K41" s="20"/>
      <c r="L41" s="16">
        <v>657</v>
      </c>
      <c r="M41" s="147"/>
      <c r="N41" s="16">
        <v>1195</v>
      </c>
      <c r="O41" s="20"/>
      <c r="P41" s="16">
        <v>89</v>
      </c>
      <c r="Q41" s="147"/>
      <c r="R41" s="16">
        <v>223</v>
      </c>
      <c r="S41" s="20"/>
      <c r="T41" s="16">
        <v>27</v>
      </c>
      <c r="U41" s="147"/>
      <c r="V41" s="16">
        <v>1504</v>
      </c>
      <c r="W41" s="20"/>
      <c r="X41" s="16">
        <v>107</v>
      </c>
      <c r="Y41" s="147"/>
      <c r="Z41" s="16">
        <v>972</v>
      </c>
      <c r="AA41" s="20"/>
      <c r="AB41" s="16">
        <v>-30</v>
      </c>
      <c r="AC41" s="147"/>
      <c r="AD41" s="16">
        <v>146</v>
      </c>
      <c r="AE41" s="20"/>
      <c r="AF41" s="16">
        <v>-1</v>
      </c>
      <c r="AG41" s="147"/>
      <c r="AH41" s="16">
        <v>1450</v>
      </c>
      <c r="AI41" s="20"/>
      <c r="AJ41" s="16">
        <v>145</v>
      </c>
      <c r="AK41" s="147"/>
      <c r="AL41" s="16">
        <v>1058</v>
      </c>
      <c r="AM41" s="20"/>
      <c r="AN41" s="16">
        <v>152</v>
      </c>
      <c r="AO41" s="147"/>
      <c r="AP41" s="16">
        <v>8584</v>
      </c>
      <c r="AQ41" s="20"/>
      <c r="AR41" s="16">
        <v>692</v>
      </c>
      <c r="AS41" s="147"/>
      <c r="AT41" s="16">
        <v>4925</v>
      </c>
      <c r="AU41" s="20"/>
      <c r="AV41" s="16">
        <v>515</v>
      </c>
      <c r="AW41" s="147"/>
      <c r="AX41" s="16">
        <v>392</v>
      </c>
      <c r="AY41" s="20"/>
      <c r="AZ41" s="16">
        <v>-13</v>
      </c>
      <c r="BA41" s="147"/>
      <c r="BB41" s="16">
        <v>547</v>
      </c>
      <c r="BC41" s="20"/>
      <c r="BD41" s="16">
        <v>44</v>
      </c>
      <c r="BE41" s="147"/>
      <c r="BF41" s="16">
        <v>3497</v>
      </c>
      <c r="BG41" s="20"/>
      <c r="BH41" s="16">
        <v>232</v>
      </c>
      <c r="BI41" s="147"/>
      <c r="BJ41" s="16">
        <v>2460</v>
      </c>
      <c r="BK41" s="20"/>
      <c r="BL41" s="16">
        <v>199</v>
      </c>
      <c r="BM41" s="147"/>
      <c r="BN41" s="16">
        <v>811</v>
      </c>
      <c r="BO41" s="20"/>
      <c r="BP41" s="16">
        <v>97</v>
      </c>
      <c r="BQ41" s="147"/>
      <c r="BR41" s="16">
        <v>1951</v>
      </c>
      <c r="BS41" s="20"/>
      <c r="BT41" s="16">
        <v>137</v>
      </c>
      <c r="BU41" s="147"/>
      <c r="BV41" s="16">
        <v>269</v>
      </c>
      <c r="BW41" s="20"/>
      <c r="BX41" s="16">
        <v>43</v>
      </c>
      <c r="BY41" s="147"/>
      <c r="BZ41" s="16">
        <v>187</v>
      </c>
      <c r="CA41" s="20"/>
      <c r="CB41" s="16">
        <v>-18</v>
      </c>
      <c r="CC41" s="147"/>
      <c r="CD41" s="16">
        <v>685</v>
      </c>
      <c r="CE41" s="20"/>
      <c r="CF41" s="16">
        <v>-2</v>
      </c>
    </row>
    <row r="42" spans="1:84" ht="12.65" customHeight="1">
      <c r="A42" s="51"/>
      <c r="B42" s="51"/>
      <c r="C42" s="18" t="s">
        <v>41</v>
      </c>
      <c r="D42" s="19"/>
      <c r="E42" s="145"/>
      <c r="F42" s="16">
        <v>95830</v>
      </c>
      <c r="G42" s="20"/>
      <c r="H42" s="16">
        <v>8102</v>
      </c>
      <c r="I42" s="147"/>
      <c r="J42" s="16">
        <v>10314</v>
      </c>
      <c r="K42" s="20"/>
      <c r="L42" s="16">
        <v>1213</v>
      </c>
      <c r="M42" s="147"/>
      <c r="N42" s="16">
        <v>2262</v>
      </c>
      <c r="O42" s="20"/>
      <c r="P42" s="16">
        <v>140</v>
      </c>
      <c r="Q42" s="147"/>
      <c r="R42" s="16">
        <v>1457</v>
      </c>
      <c r="S42" s="20"/>
      <c r="T42" s="16">
        <v>150</v>
      </c>
      <c r="U42" s="147"/>
      <c r="V42" s="16">
        <v>3455</v>
      </c>
      <c r="W42" s="20"/>
      <c r="X42" s="16">
        <v>266</v>
      </c>
      <c r="Y42" s="147"/>
      <c r="Z42" s="16">
        <v>4251</v>
      </c>
      <c r="AA42" s="20"/>
      <c r="AB42" s="16">
        <v>175</v>
      </c>
      <c r="AC42" s="147"/>
      <c r="AD42" s="16">
        <v>824</v>
      </c>
      <c r="AE42" s="20"/>
      <c r="AF42" s="16">
        <v>111</v>
      </c>
      <c r="AG42" s="147"/>
      <c r="AH42" s="16">
        <v>2654</v>
      </c>
      <c r="AI42" s="20"/>
      <c r="AJ42" s="16">
        <v>211</v>
      </c>
      <c r="AK42" s="147"/>
      <c r="AL42" s="16">
        <v>3187</v>
      </c>
      <c r="AM42" s="20"/>
      <c r="AN42" s="16">
        <v>500</v>
      </c>
      <c r="AO42" s="147"/>
      <c r="AP42" s="16">
        <v>18378</v>
      </c>
      <c r="AQ42" s="20"/>
      <c r="AR42" s="16">
        <v>551</v>
      </c>
      <c r="AS42" s="147"/>
      <c r="AT42" s="16">
        <v>11533</v>
      </c>
      <c r="AU42" s="20"/>
      <c r="AV42" s="16">
        <v>1497</v>
      </c>
      <c r="AW42" s="147"/>
      <c r="AX42" s="16">
        <v>703</v>
      </c>
      <c r="AY42" s="20"/>
      <c r="AZ42" s="16">
        <v>87</v>
      </c>
      <c r="BA42" s="147"/>
      <c r="BB42" s="16">
        <v>4194</v>
      </c>
      <c r="BC42" s="20"/>
      <c r="BD42" s="16">
        <v>443</v>
      </c>
      <c r="BE42" s="147"/>
      <c r="BF42" s="16">
        <v>23677</v>
      </c>
      <c r="BG42" s="20"/>
      <c r="BH42" s="16">
        <v>2078</v>
      </c>
      <c r="BI42" s="147"/>
      <c r="BJ42" s="16">
        <v>2056</v>
      </c>
      <c r="BK42" s="20"/>
      <c r="BL42" s="16">
        <v>111</v>
      </c>
      <c r="BM42" s="147"/>
      <c r="BN42" s="16">
        <v>1489</v>
      </c>
      <c r="BO42" s="20"/>
      <c r="BP42" s="16">
        <v>53</v>
      </c>
      <c r="BQ42" s="147"/>
      <c r="BR42" s="16">
        <v>4883</v>
      </c>
      <c r="BS42" s="20"/>
      <c r="BT42" s="16">
        <v>466</v>
      </c>
      <c r="BU42" s="147"/>
      <c r="BV42" s="16">
        <v>503</v>
      </c>
      <c r="BW42" s="20"/>
      <c r="BX42" s="16">
        <v>52</v>
      </c>
      <c r="BY42" s="147"/>
      <c r="BZ42" s="155" t="s">
        <v>443</v>
      </c>
      <c r="CA42" s="156"/>
      <c r="CB42" s="155" t="s">
        <v>443</v>
      </c>
      <c r="CC42" s="147"/>
      <c r="CD42" s="16">
        <v>6</v>
      </c>
      <c r="CE42" s="20"/>
      <c r="CF42" s="16">
        <v>-2</v>
      </c>
    </row>
    <row r="43" spans="1:84" ht="12.65" customHeight="1">
      <c r="A43" s="51"/>
      <c r="B43" s="51"/>
      <c r="C43" s="18"/>
      <c r="D43" s="18" t="s">
        <v>42</v>
      </c>
      <c r="E43" s="145"/>
      <c r="F43" s="16">
        <v>6959</v>
      </c>
      <c r="G43" s="20"/>
      <c r="H43" s="16">
        <v>1102</v>
      </c>
      <c r="I43" s="147"/>
      <c r="J43" s="16">
        <v>1070</v>
      </c>
      <c r="K43" s="20"/>
      <c r="L43" s="16">
        <v>185</v>
      </c>
      <c r="M43" s="147"/>
      <c r="N43" s="16">
        <v>88</v>
      </c>
      <c r="O43" s="20"/>
      <c r="P43" s="16">
        <v>3</v>
      </c>
      <c r="Q43" s="147"/>
      <c r="R43" s="16">
        <v>114</v>
      </c>
      <c r="S43" s="20"/>
      <c r="T43" s="16">
        <v>25</v>
      </c>
      <c r="U43" s="147"/>
      <c r="V43" s="16">
        <v>272</v>
      </c>
      <c r="W43" s="20"/>
      <c r="X43" s="16">
        <v>37</v>
      </c>
      <c r="Y43" s="147"/>
      <c r="Z43" s="16">
        <v>177</v>
      </c>
      <c r="AA43" s="20"/>
      <c r="AB43" s="16">
        <v>10</v>
      </c>
      <c r="AC43" s="147"/>
      <c r="AD43" s="16">
        <v>78</v>
      </c>
      <c r="AE43" s="20"/>
      <c r="AF43" s="16">
        <v>8</v>
      </c>
      <c r="AG43" s="147"/>
      <c r="AH43" s="16">
        <v>118</v>
      </c>
      <c r="AI43" s="20"/>
      <c r="AJ43" s="16">
        <v>11</v>
      </c>
      <c r="AK43" s="147"/>
      <c r="AL43" s="16">
        <v>142</v>
      </c>
      <c r="AM43" s="20"/>
      <c r="AN43" s="16">
        <v>1</v>
      </c>
      <c r="AO43" s="147"/>
      <c r="AP43" s="16">
        <v>1762</v>
      </c>
      <c r="AQ43" s="20"/>
      <c r="AR43" s="16">
        <v>235</v>
      </c>
      <c r="AS43" s="147"/>
      <c r="AT43" s="16">
        <v>738</v>
      </c>
      <c r="AU43" s="20"/>
      <c r="AV43" s="16">
        <v>222</v>
      </c>
      <c r="AW43" s="147"/>
      <c r="AX43" s="16">
        <v>57</v>
      </c>
      <c r="AY43" s="20"/>
      <c r="AZ43" s="16">
        <v>3</v>
      </c>
      <c r="BA43" s="147"/>
      <c r="BB43" s="16">
        <v>224</v>
      </c>
      <c r="BC43" s="20"/>
      <c r="BD43" s="16">
        <v>17</v>
      </c>
      <c r="BE43" s="147"/>
      <c r="BF43" s="16">
        <v>1747</v>
      </c>
      <c r="BG43" s="20"/>
      <c r="BH43" s="16">
        <v>311</v>
      </c>
      <c r="BI43" s="147"/>
      <c r="BJ43" s="16">
        <v>61</v>
      </c>
      <c r="BK43" s="20"/>
      <c r="BL43" s="16">
        <v>7</v>
      </c>
      <c r="BM43" s="147"/>
      <c r="BN43" s="16">
        <v>76</v>
      </c>
      <c r="BO43" s="20"/>
      <c r="BP43" s="16">
        <v>7</v>
      </c>
      <c r="BQ43" s="147"/>
      <c r="BR43" s="16">
        <v>207</v>
      </c>
      <c r="BS43" s="20"/>
      <c r="BT43" s="16">
        <v>19</v>
      </c>
      <c r="BU43" s="147"/>
      <c r="BV43" s="16">
        <v>27</v>
      </c>
      <c r="BW43" s="20"/>
      <c r="BX43" s="16">
        <v>2</v>
      </c>
      <c r="BY43" s="147"/>
      <c r="BZ43" s="155" t="s">
        <v>443</v>
      </c>
      <c r="CA43" s="156"/>
      <c r="CB43" s="155" t="s">
        <v>443</v>
      </c>
      <c r="CC43" s="147"/>
      <c r="CD43" s="155" t="s">
        <v>443</v>
      </c>
      <c r="CE43" s="156"/>
      <c r="CF43" s="155" t="s">
        <v>443</v>
      </c>
    </row>
    <row r="44" spans="1:84" ht="12.65" customHeight="1">
      <c r="A44" s="51"/>
      <c r="B44" s="51"/>
      <c r="C44" s="18"/>
      <c r="D44" s="18" t="s">
        <v>224</v>
      </c>
      <c r="E44" s="145"/>
      <c r="F44" s="16">
        <v>10174</v>
      </c>
      <c r="G44" s="20"/>
      <c r="H44" s="16">
        <v>366</v>
      </c>
      <c r="I44" s="147"/>
      <c r="J44" s="16">
        <v>888</v>
      </c>
      <c r="K44" s="20"/>
      <c r="L44" s="16">
        <v>86</v>
      </c>
      <c r="M44" s="147"/>
      <c r="N44" s="16">
        <v>432</v>
      </c>
      <c r="O44" s="20"/>
      <c r="P44" s="16">
        <v>21</v>
      </c>
      <c r="Q44" s="147"/>
      <c r="R44" s="16">
        <v>189</v>
      </c>
      <c r="S44" s="20"/>
      <c r="T44" s="16">
        <v>-2</v>
      </c>
      <c r="U44" s="147"/>
      <c r="V44" s="16">
        <v>182</v>
      </c>
      <c r="W44" s="20"/>
      <c r="X44" s="16">
        <v>-20</v>
      </c>
      <c r="Y44" s="147"/>
      <c r="Z44" s="16">
        <v>638</v>
      </c>
      <c r="AA44" s="20"/>
      <c r="AB44" s="16">
        <v>-8</v>
      </c>
      <c r="AC44" s="147"/>
      <c r="AD44" s="16">
        <v>98</v>
      </c>
      <c r="AE44" s="20"/>
      <c r="AF44" s="16">
        <v>2</v>
      </c>
      <c r="AG44" s="147"/>
      <c r="AH44" s="16">
        <v>320</v>
      </c>
      <c r="AI44" s="20"/>
      <c r="AJ44" s="16">
        <v>17</v>
      </c>
      <c r="AK44" s="147"/>
      <c r="AL44" s="16">
        <v>513</v>
      </c>
      <c r="AM44" s="20"/>
      <c r="AN44" s="16">
        <v>56</v>
      </c>
      <c r="AO44" s="147"/>
      <c r="AP44" s="16">
        <v>1996</v>
      </c>
      <c r="AQ44" s="20"/>
      <c r="AR44" s="16">
        <v>-88</v>
      </c>
      <c r="AS44" s="147"/>
      <c r="AT44" s="16">
        <v>819</v>
      </c>
      <c r="AU44" s="20"/>
      <c r="AV44" s="16">
        <v>76</v>
      </c>
      <c r="AW44" s="147"/>
      <c r="AX44" s="16">
        <v>113</v>
      </c>
      <c r="AY44" s="20"/>
      <c r="AZ44" s="16">
        <v>4</v>
      </c>
      <c r="BA44" s="147"/>
      <c r="BB44" s="16">
        <v>468</v>
      </c>
      <c r="BC44" s="20"/>
      <c r="BD44" s="16">
        <v>32</v>
      </c>
      <c r="BE44" s="147"/>
      <c r="BF44" s="16">
        <v>2286</v>
      </c>
      <c r="BG44" s="20"/>
      <c r="BH44" s="16">
        <v>139</v>
      </c>
      <c r="BI44" s="147"/>
      <c r="BJ44" s="16">
        <v>197</v>
      </c>
      <c r="BK44" s="20"/>
      <c r="BL44" s="16">
        <v>16</v>
      </c>
      <c r="BM44" s="147"/>
      <c r="BN44" s="16">
        <v>199</v>
      </c>
      <c r="BO44" s="20"/>
      <c r="BP44" s="16">
        <v>-7</v>
      </c>
      <c r="BQ44" s="147"/>
      <c r="BR44" s="16">
        <v>783</v>
      </c>
      <c r="BS44" s="20"/>
      <c r="BT44" s="16">
        <v>38</v>
      </c>
      <c r="BU44" s="147"/>
      <c r="BV44" s="16">
        <v>52</v>
      </c>
      <c r="BW44" s="20"/>
      <c r="BX44" s="16">
        <v>3</v>
      </c>
      <c r="BY44" s="147"/>
      <c r="BZ44" s="16">
        <v>0</v>
      </c>
      <c r="CA44" s="20"/>
      <c r="CB44" s="16">
        <v>0</v>
      </c>
      <c r="CC44" s="147"/>
      <c r="CD44" s="155" t="s">
        <v>443</v>
      </c>
      <c r="CE44" s="156"/>
      <c r="CF44" s="155" t="s">
        <v>443</v>
      </c>
    </row>
    <row r="45" spans="1:84" ht="12.65" customHeight="1">
      <c r="A45" s="51"/>
      <c r="B45" s="51"/>
      <c r="C45" s="18"/>
      <c r="D45" s="18" t="s">
        <v>225</v>
      </c>
      <c r="E45" s="145"/>
      <c r="F45" s="16">
        <v>78697</v>
      </c>
      <c r="G45" s="20"/>
      <c r="H45" s="16">
        <v>6634</v>
      </c>
      <c r="I45" s="147"/>
      <c r="J45" s="16">
        <v>8356</v>
      </c>
      <c r="K45" s="20"/>
      <c r="L45" s="16">
        <v>942</v>
      </c>
      <c r="M45" s="147"/>
      <c r="N45" s="16">
        <v>1742</v>
      </c>
      <c r="O45" s="20"/>
      <c r="P45" s="16">
        <v>116</v>
      </c>
      <c r="Q45" s="147"/>
      <c r="R45" s="16">
        <v>1154</v>
      </c>
      <c r="S45" s="20"/>
      <c r="T45" s="16">
        <v>127</v>
      </c>
      <c r="U45" s="147"/>
      <c r="V45" s="16">
        <v>3001</v>
      </c>
      <c r="W45" s="20"/>
      <c r="X45" s="16">
        <v>249</v>
      </c>
      <c r="Y45" s="147"/>
      <c r="Z45" s="16">
        <v>3436</v>
      </c>
      <c r="AA45" s="20"/>
      <c r="AB45" s="16">
        <v>173</v>
      </c>
      <c r="AC45" s="147"/>
      <c r="AD45" s="16">
        <v>648</v>
      </c>
      <c r="AE45" s="20"/>
      <c r="AF45" s="16">
        <v>101</v>
      </c>
      <c r="AG45" s="147"/>
      <c r="AH45" s="16">
        <v>2216</v>
      </c>
      <c r="AI45" s="20"/>
      <c r="AJ45" s="16">
        <v>183</v>
      </c>
      <c r="AK45" s="147"/>
      <c r="AL45" s="16">
        <v>2532</v>
      </c>
      <c r="AM45" s="20"/>
      <c r="AN45" s="16">
        <v>443</v>
      </c>
      <c r="AO45" s="147"/>
      <c r="AP45" s="16">
        <v>14620</v>
      </c>
      <c r="AQ45" s="20"/>
      <c r="AR45" s="16">
        <v>404</v>
      </c>
      <c r="AS45" s="147"/>
      <c r="AT45" s="16">
        <v>9976</v>
      </c>
      <c r="AU45" s="20"/>
      <c r="AV45" s="16">
        <v>1199</v>
      </c>
      <c r="AW45" s="147"/>
      <c r="AX45" s="16">
        <v>533</v>
      </c>
      <c r="AY45" s="20"/>
      <c r="AZ45" s="16">
        <v>80</v>
      </c>
      <c r="BA45" s="147"/>
      <c r="BB45" s="16">
        <v>3502</v>
      </c>
      <c r="BC45" s="20"/>
      <c r="BD45" s="16">
        <v>394</v>
      </c>
      <c r="BE45" s="147"/>
      <c r="BF45" s="16">
        <v>19644</v>
      </c>
      <c r="BG45" s="20"/>
      <c r="BH45" s="16">
        <v>1628</v>
      </c>
      <c r="BI45" s="147"/>
      <c r="BJ45" s="16">
        <v>1798</v>
      </c>
      <c r="BK45" s="20"/>
      <c r="BL45" s="16">
        <v>88</v>
      </c>
      <c r="BM45" s="147"/>
      <c r="BN45" s="16">
        <v>1214</v>
      </c>
      <c r="BO45" s="20"/>
      <c r="BP45" s="16">
        <v>53</v>
      </c>
      <c r="BQ45" s="147"/>
      <c r="BR45" s="16">
        <v>3893</v>
      </c>
      <c r="BS45" s="20"/>
      <c r="BT45" s="16">
        <v>409</v>
      </c>
      <c r="BU45" s="147"/>
      <c r="BV45" s="16">
        <v>424</v>
      </c>
      <c r="BW45" s="20"/>
      <c r="BX45" s="16">
        <v>47</v>
      </c>
      <c r="BY45" s="147"/>
      <c r="BZ45" s="155" t="s">
        <v>443</v>
      </c>
      <c r="CA45" s="156"/>
      <c r="CB45" s="155" t="s">
        <v>443</v>
      </c>
      <c r="CC45" s="147"/>
      <c r="CD45" s="155" t="s">
        <v>443</v>
      </c>
      <c r="CE45" s="156"/>
      <c r="CF45" s="155" t="s">
        <v>443</v>
      </c>
    </row>
    <row r="46" spans="1:84" ht="12.65" customHeight="1">
      <c r="A46" s="51"/>
      <c r="B46" s="51"/>
      <c r="C46" s="18" t="s">
        <v>43</v>
      </c>
      <c r="D46" s="19"/>
      <c r="E46" s="145"/>
      <c r="F46" s="16">
        <v>92727</v>
      </c>
      <c r="G46" s="20"/>
      <c r="H46" s="16">
        <v>5061</v>
      </c>
      <c r="I46" s="147"/>
      <c r="J46" s="16">
        <v>9823</v>
      </c>
      <c r="K46" s="20"/>
      <c r="L46" s="16">
        <v>483</v>
      </c>
      <c r="M46" s="147"/>
      <c r="N46" s="16">
        <v>2796</v>
      </c>
      <c r="O46" s="20"/>
      <c r="P46" s="16">
        <v>121</v>
      </c>
      <c r="Q46" s="147"/>
      <c r="R46" s="16">
        <v>696</v>
      </c>
      <c r="S46" s="20"/>
      <c r="T46" s="16">
        <v>42</v>
      </c>
      <c r="U46" s="147"/>
      <c r="V46" s="16">
        <v>2531</v>
      </c>
      <c r="W46" s="20"/>
      <c r="X46" s="16">
        <v>161</v>
      </c>
      <c r="Y46" s="147"/>
      <c r="Z46" s="16">
        <v>3615</v>
      </c>
      <c r="AA46" s="20"/>
      <c r="AB46" s="16">
        <v>174</v>
      </c>
      <c r="AC46" s="147"/>
      <c r="AD46" s="16">
        <v>497</v>
      </c>
      <c r="AE46" s="20"/>
      <c r="AF46" s="16">
        <v>13</v>
      </c>
      <c r="AG46" s="147"/>
      <c r="AH46" s="16">
        <v>2537</v>
      </c>
      <c r="AI46" s="20"/>
      <c r="AJ46" s="16">
        <v>-21</v>
      </c>
      <c r="AK46" s="147"/>
      <c r="AL46" s="16">
        <v>1686</v>
      </c>
      <c r="AM46" s="20"/>
      <c r="AN46" s="16">
        <v>49</v>
      </c>
      <c r="AO46" s="147"/>
      <c r="AP46" s="16">
        <v>29646</v>
      </c>
      <c r="AQ46" s="20"/>
      <c r="AR46" s="16">
        <v>1525</v>
      </c>
      <c r="AS46" s="147"/>
      <c r="AT46" s="16">
        <v>11654</v>
      </c>
      <c r="AU46" s="20"/>
      <c r="AV46" s="16">
        <v>893</v>
      </c>
      <c r="AW46" s="147"/>
      <c r="AX46" s="16">
        <v>770</v>
      </c>
      <c r="AY46" s="20"/>
      <c r="AZ46" s="16">
        <v>4</v>
      </c>
      <c r="BA46" s="147"/>
      <c r="BB46" s="16">
        <v>1509</v>
      </c>
      <c r="BC46" s="20"/>
      <c r="BD46" s="16">
        <v>104</v>
      </c>
      <c r="BE46" s="147"/>
      <c r="BF46" s="16">
        <v>18464</v>
      </c>
      <c r="BG46" s="20"/>
      <c r="BH46" s="16">
        <v>1142</v>
      </c>
      <c r="BI46" s="147"/>
      <c r="BJ46" s="16">
        <v>1971</v>
      </c>
      <c r="BK46" s="20"/>
      <c r="BL46" s="16">
        <v>107</v>
      </c>
      <c r="BM46" s="147"/>
      <c r="BN46" s="16">
        <v>967</v>
      </c>
      <c r="BO46" s="20"/>
      <c r="BP46" s="16">
        <v>53</v>
      </c>
      <c r="BQ46" s="147"/>
      <c r="BR46" s="16">
        <v>3026</v>
      </c>
      <c r="BS46" s="20"/>
      <c r="BT46" s="16">
        <v>178</v>
      </c>
      <c r="BU46" s="147"/>
      <c r="BV46" s="16">
        <v>471</v>
      </c>
      <c r="BW46" s="20"/>
      <c r="BX46" s="16">
        <v>27</v>
      </c>
      <c r="BY46" s="147"/>
      <c r="BZ46" s="16">
        <v>50</v>
      </c>
      <c r="CA46" s="20"/>
      <c r="CB46" s="16">
        <v>4</v>
      </c>
      <c r="CC46" s="147"/>
      <c r="CD46" s="16">
        <v>18</v>
      </c>
      <c r="CE46" s="20"/>
      <c r="CF46" s="16">
        <v>2</v>
      </c>
    </row>
    <row r="47" spans="1:84" ht="12.65" customHeight="1">
      <c r="A47" s="51"/>
      <c r="B47" s="51"/>
      <c r="C47" s="18" t="s">
        <v>44</v>
      </c>
      <c r="D47" s="19"/>
      <c r="E47" s="145"/>
      <c r="F47" s="16">
        <v>561</v>
      </c>
      <c r="G47" s="20"/>
      <c r="H47" s="16">
        <v>109</v>
      </c>
      <c r="I47" s="147"/>
      <c r="J47" s="16">
        <v>66</v>
      </c>
      <c r="K47" s="20"/>
      <c r="L47" s="16">
        <v>12</v>
      </c>
      <c r="M47" s="147"/>
      <c r="N47" s="16">
        <v>9</v>
      </c>
      <c r="O47" s="20"/>
      <c r="P47" s="16">
        <v>1</v>
      </c>
      <c r="Q47" s="147"/>
      <c r="R47" s="16">
        <v>12</v>
      </c>
      <c r="S47" s="20"/>
      <c r="T47" s="16">
        <v>2</v>
      </c>
      <c r="U47" s="147"/>
      <c r="V47" s="16">
        <v>56</v>
      </c>
      <c r="W47" s="20"/>
      <c r="X47" s="16">
        <v>3</v>
      </c>
      <c r="Y47" s="147"/>
      <c r="Z47" s="155" t="s">
        <v>443</v>
      </c>
      <c r="AA47" s="156"/>
      <c r="AB47" s="155" t="s">
        <v>443</v>
      </c>
      <c r="AC47" s="147"/>
      <c r="AD47" s="16">
        <v>8</v>
      </c>
      <c r="AE47" s="20"/>
      <c r="AF47" s="155" t="s">
        <v>443</v>
      </c>
      <c r="AG47" s="147"/>
      <c r="AH47" s="155" t="s">
        <v>443</v>
      </c>
      <c r="AI47" s="156"/>
      <c r="AJ47" s="155" t="s">
        <v>443</v>
      </c>
      <c r="AK47" s="147"/>
      <c r="AL47" s="16">
        <v>9</v>
      </c>
      <c r="AM47" s="20"/>
      <c r="AN47" s="16">
        <v>0</v>
      </c>
      <c r="AO47" s="147"/>
      <c r="AP47" s="16">
        <v>192</v>
      </c>
      <c r="AQ47" s="20"/>
      <c r="AR47" s="16">
        <v>47</v>
      </c>
      <c r="AS47" s="147"/>
      <c r="AT47" s="16">
        <v>76</v>
      </c>
      <c r="AU47" s="20"/>
      <c r="AV47" s="16">
        <v>18</v>
      </c>
      <c r="AW47" s="147"/>
      <c r="AX47" s="16">
        <v>0</v>
      </c>
      <c r="AY47" s="20"/>
      <c r="AZ47" s="16">
        <v>0</v>
      </c>
      <c r="BA47" s="147"/>
      <c r="BB47" s="16">
        <v>15</v>
      </c>
      <c r="BC47" s="20"/>
      <c r="BD47" s="16">
        <v>2</v>
      </c>
      <c r="BE47" s="147"/>
      <c r="BF47" s="16">
        <v>78</v>
      </c>
      <c r="BG47" s="20"/>
      <c r="BH47" s="16">
        <v>20</v>
      </c>
      <c r="BI47" s="147"/>
      <c r="BJ47" s="16">
        <v>7</v>
      </c>
      <c r="BK47" s="20"/>
      <c r="BL47" s="16">
        <v>-2</v>
      </c>
      <c r="BM47" s="147"/>
      <c r="BN47" s="155" t="s">
        <v>443</v>
      </c>
      <c r="BO47" s="156"/>
      <c r="BP47" s="155" t="s">
        <v>443</v>
      </c>
      <c r="BQ47" s="147"/>
      <c r="BR47" s="16">
        <v>24</v>
      </c>
      <c r="BS47" s="20"/>
      <c r="BT47" s="16">
        <v>3</v>
      </c>
      <c r="BU47" s="147"/>
      <c r="BV47" s="16">
        <v>0</v>
      </c>
      <c r="BW47" s="20"/>
      <c r="BX47" s="16">
        <v>0</v>
      </c>
      <c r="BY47" s="147"/>
      <c r="BZ47" s="16">
        <v>0</v>
      </c>
      <c r="CA47" s="20"/>
      <c r="CB47" s="16">
        <v>0</v>
      </c>
      <c r="CC47" s="147"/>
      <c r="CD47" s="16">
        <v>0</v>
      </c>
      <c r="CE47" s="20"/>
      <c r="CF47" s="16">
        <v>0</v>
      </c>
    </row>
    <row r="48" spans="1:84" ht="4.9000000000000004" customHeight="1">
      <c r="A48" s="51"/>
      <c r="B48" s="51"/>
      <c r="C48" s="18"/>
      <c r="D48" s="18"/>
      <c r="E48" s="19"/>
      <c r="F48" s="20"/>
      <c r="G48" s="20"/>
      <c r="H48" s="20"/>
      <c r="I48" s="118"/>
      <c r="J48" s="20"/>
      <c r="K48" s="20"/>
      <c r="L48" s="20"/>
      <c r="M48" s="118"/>
      <c r="N48" s="20"/>
      <c r="O48" s="20"/>
      <c r="P48" s="20"/>
      <c r="Q48" s="118"/>
      <c r="R48" s="20"/>
      <c r="S48" s="20"/>
      <c r="T48" s="20"/>
      <c r="U48" s="118"/>
      <c r="V48" s="20"/>
      <c r="W48" s="20"/>
      <c r="X48" s="20"/>
      <c r="Y48" s="118"/>
      <c r="Z48" s="20"/>
      <c r="AA48" s="20"/>
      <c r="AB48" s="20"/>
      <c r="AC48" s="118"/>
      <c r="AD48" s="20"/>
      <c r="AE48" s="20"/>
      <c r="AF48" s="20"/>
      <c r="AG48" s="118"/>
      <c r="AH48" s="20"/>
      <c r="AI48" s="20"/>
      <c r="AJ48" s="20"/>
      <c r="AK48" s="118"/>
      <c r="AL48" s="20"/>
      <c r="AM48" s="20"/>
      <c r="AN48" s="20"/>
      <c r="AO48" s="118"/>
      <c r="AP48" s="20"/>
      <c r="AQ48" s="20"/>
      <c r="AR48" s="20"/>
      <c r="AS48" s="118"/>
      <c r="AT48" s="20"/>
      <c r="AU48" s="20"/>
      <c r="AV48" s="20"/>
      <c r="AW48" s="118"/>
      <c r="AX48" s="20"/>
      <c r="AY48" s="20"/>
      <c r="AZ48" s="20"/>
      <c r="BA48" s="118"/>
      <c r="BB48" s="20"/>
      <c r="BC48" s="20"/>
      <c r="BD48" s="20"/>
      <c r="BE48" s="118"/>
      <c r="BF48" s="20"/>
      <c r="BG48" s="20"/>
      <c r="BH48" s="20"/>
      <c r="BI48" s="118"/>
      <c r="BJ48" s="20"/>
      <c r="BK48" s="20"/>
      <c r="BL48" s="20"/>
      <c r="BM48" s="118"/>
      <c r="BN48" s="20"/>
      <c r="BO48" s="20"/>
      <c r="BP48" s="20"/>
      <c r="BQ48" s="118"/>
      <c r="BR48" s="20"/>
      <c r="BS48" s="20"/>
      <c r="BT48" s="20"/>
      <c r="BU48" s="118"/>
      <c r="BV48" s="20"/>
      <c r="BW48" s="20"/>
      <c r="BX48" s="20"/>
      <c r="BY48" s="118"/>
      <c r="BZ48" s="20"/>
      <c r="CA48" s="20"/>
      <c r="CB48" s="20"/>
      <c r="CC48" s="118"/>
      <c r="CD48" s="20"/>
      <c r="CE48" s="20"/>
      <c r="CF48" s="20"/>
    </row>
    <row r="49" spans="1:84" ht="12.75" customHeight="1">
      <c r="A49" s="51"/>
      <c r="B49" s="13" t="s">
        <v>229</v>
      </c>
      <c r="C49" s="12"/>
      <c r="D49" s="12"/>
      <c r="E49" s="19"/>
      <c r="F49" s="145"/>
      <c r="G49" s="118"/>
      <c r="H49" s="118"/>
      <c r="I49" s="118"/>
      <c r="J49" s="145"/>
      <c r="K49" s="118"/>
      <c r="L49" s="118"/>
      <c r="M49" s="118"/>
      <c r="N49" s="145"/>
      <c r="O49" s="118"/>
      <c r="P49" s="118"/>
      <c r="Q49" s="118"/>
      <c r="R49" s="145"/>
      <c r="S49" s="118"/>
      <c r="T49" s="118"/>
      <c r="U49" s="118"/>
      <c r="V49" s="145"/>
      <c r="W49" s="118"/>
      <c r="X49" s="118"/>
      <c r="Y49" s="118"/>
      <c r="Z49" s="145"/>
      <c r="AA49" s="118"/>
      <c r="AB49" s="118"/>
      <c r="AC49" s="118"/>
      <c r="AD49" s="145"/>
      <c r="AE49" s="118"/>
      <c r="AF49" s="118"/>
      <c r="AG49" s="118"/>
      <c r="AH49" s="145"/>
      <c r="AI49" s="118"/>
      <c r="AJ49" s="118"/>
      <c r="AK49" s="118"/>
      <c r="AL49" s="145"/>
      <c r="AM49" s="118"/>
      <c r="AN49" s="118"/>
      <c r="AO49" s="118"/>
      <c r="AP49" s="145"/>
      <c r="AQ49" s="118"/>
      <c r="AR49" s="118"/>
      <c r="AS49" s="118"/>
      <c r="AT49" s="145"/>
      <c r="AU49" s="118"/>
      <c r="AV49" s="118"/>
      <c r="AW49" s="118"/>
      <c r="AX49" s="145"/>
      <c r="AY49" s="118"/>
      <c r="AZ49" s="118"/>
      <c r="BA49" s="118"/>
      <c r="BB49" s="145"/>
      <c r="BC49" s="118"/>
      <c r="BD49" s="118"/>
      <c r="BE49" s="118"/>
      <c r="BF49" s="145"/>
      <c r="BG49" s="118"/>
      <c r="BH49" s="118"/>
      <c r="BI49" s="118"/>
      <c r="BJ49" s="145"/>
      <c r="BK49" s="118"/>
      <c r="BL49" s="118"/>
      <c r="BM49" s="118"/>
      <c r="BN49" s="145"/>
      <c r="BO49" s="118"/>
      <c r="BP49" s="118"/>
      <c r="BQ49" s="118"/>
      <c r="BR49" s="145"/>
      <c r="BS49" s="118"/>
      <c r="BT49" s="118"/>
      <c r="BU49" s="118"/>
      <c r="BV49" s="145"/>
      <c r="BW49" s="118"/>
      <c r="BX49" s="118"/>
      <c r="BY49" s="118"/>
      <c r="BZ49" s="145"/>
      <c r="CA49" s="118"/>
      <c r="CB49" s="118"/>
      <c r="CC49" s="118"/>
      <c r="CD49" s="145"/>
      <c r="CE49" s="118"/>
      <c r="CF49" s="118"/>
    </row>
    <row r="50" spans="1:84" ht="12.75" customHeight="1">
      <c r="A50" s="51"/>
      <c r="B50" s="5"/>
      <c r="C50" s="18" t="s">
        <v>21</v>
      </c>
      <c r="D50" s="18"/>
      <c r="E50" s="145"/>
      <c r="F50" s="16">
        <v>665019</v>
      </c>
      <c r="G50" s="20"/>
      <c r="H50" s="16">
        <v>209890</v>
      </c>
      <c r="I50" s="147"/>
      <c r="J50" s="16">
        <v>127991</v>
      </c>
      <c r="K50" s="20"/>
      <c r="L50" s="16">
        <v>39735</v>
      </c>
      <c r="M50" s="147"/>
      <c r="N50" s="16">
        <v>15176</v>
      </c>
      <c r="O50" s="20"/>
      <c r="P50" s="16">
        <v>4656</v>
      </c>
      <c r="Q50" s="147"/>
      <c r="R50" s="16">
        <v>10653</v>
      </c>
      <c r="S50" s="20"/>
      <c r="T50" s="16">
        <v>3222</v>
      </c>
      <c r="U50" s="147"/>
      <c r="V50" s="16">
        <v>21764</v>
      </c>
      <c r="W50" s="20"/>
      <c r="X50" s="16">
        <v>6438</v>
      </c>
      <c r="Y50" s="147"/>
      <c r="Z50" s="16">
        <v>35293</v>
      </c>
      <c r="AA50" s="20"/>
      <c r="AB50" s="16">
        <v>11761</v>
      </c>
      <c r="AC50" s="147"/>
      <c r="AD50" s="16">
        <v>6521</v>
      </c>
      <c r="AE50" s="20"/>
      <c r="AF50" s="16">
        <v>2104</v>
      </c>
      <c r="AG50" s="147"/>
      <c r="AH50" s="16">
        <v>24308</v>
      </c>
      <c r="AI50" s="20"/>
      <c r="AJ50" s="16">
        <v>7366</v>
      </c>
      <c r="AK50" s="147"/>
      <c r="AL50" s="16">
        <v>26127</v>
      </c>
      <c r="AM50" s="20"/>
      <c r="AN50" s="16">
        <v>7864</v>
      </c>
      <c r="AO50" s="147"/>
      <c r="AP50" s="16">
        <v>112100</v>
      </c>
      <c r="AQ50" s="20"/>
      <c r="AR50" s="16">
        <v>35557</v>
      </c>
      <c r="AS50" s="147"/>
      <c r="AT50" s="16">
        <v>85383</v>
      </c>
      <c r="AU50" s="20"/>
      <c r="AV50" s="16">
        <v>27715</v>
      </c>
      <c r="AW50" s="147"/>
      <c r="AX50" s="16">
        <v>14767</v>
      </c>
      <c r="AY50" s="20"/>
      <c r="AZ50" s="16">
        <v>4601</v>
      </c>
      <c r="BA50" s="147"/>
      <c r="BB50" s="16">
        <v>31274</v>
      </c>
      <c r="BC50" s="20"/>
      <c r="BD50" s="16">
        <v>10470</v>
      </c>
      <c r="BE50" s="147"/>
      <c r="BF50" s="16">
        <v>98590</v>
      </c>
      <c r="BG50" s="20"/>
      <c r="BH50" s="16">
        <v>30464</v>
      </c>
      <c r="BI50" s="147"/>
      <c r="BJ50" s="16">
        <v>21512</v>
      </c>
      <c r="BK50" s="20"/>
      <c r="BL50" s="16">
        <v>7003</v>
      </c>
      <c r="BM50" s="147"/>
      <c r="BN50" s="16">
        <v>7552</v>
      </c>
      <c r="BO50" s="20"/>
      <c r="BP50" s="16">
        <v>2427</v>
      </c>
      <c r="BQ50" s="147"/>
      <c r="BR50" s="16">
        <v>21006</v>
      </c>
      <c r="BS50" s="20"/>
      <c r="BT50" s="16">
        <v>6958</v>
      </c>
      <c r="BU50" s="147"/>
      <c r="BV50" s="16">
        <v>3583</v>
      </c>
      <c r="BW50" s="20"/>
      <c r="BX50" s="16">
        <v>1087</v>
      </c>
      <c r="BY50" s="147"/>
      <c r="BZ50" s="16">
        <v>450</v>
      </c>
      <c r="CA50" s="20"/>
      <c r="CB50" s="16">
        <v>120</v>
      </c>
      <c r="CC50" s="147"/>
      <c r="CD50" s="16">
        <v>969</v>
      </c>
      <c r="CE50" s="20"/>
      <c r="CF50" s="16">
        <v>342</v>
      </c>
    </row>
    <row r="51" spans="1:84" ht="12.75" customHeight="1">
      <c r="A51" s="51"/>
      <c r="B51" s="5"/>
      <c r="C51" s="18" t="s">
        <v>22</v>
      </c>
      <c r="D51" s="18"/>
      <c r="E51" s="145"/>
      <c r="F51" s="16">
        <v>2208754</v>
      </c>
      <c r="G51" s="20"/>
      <c r="H51" s="16">
        <v>-208179</v>
      </c>
      <c r="I51" s="147"/>
      <c r="J51" s="16">
        <v>397775</v>
      </c>
      <c r="K51" s="20"/>
      <c r="L51" s="16">
        <v>-35380</v>
      </c>
      <c r="M51" s="147"/>
      <c r="N51" s="16">
        <v>64715</v>
      </c>
      <c r="O51" s="20"/>
      <c r="P51" s="16">
        <v>-6057</v>
      </c>
      <c r="Q51" s="147"/>
      <c r="R51" s="16">
        <v>42862</v>
      </c>
      <c r="S51" s="20"/>
      <c r="T51" s="16">
        <v>-4088</v>
      </c>
      <c r="U51" s="147"/>
      <c r="V51" s="16">
        <v>66285</v>
      </c>
      <c r="W51" s="20"/>
      <c r="X51" s="16">
        <v>-5559</v>
      </c>
      <c r="Y51" s="147"/>
      <c r="Z51" s="16">
        <v>97776</v>
      </c>
      <c r="AA51" s="20"/>
      <c r="AB51" s="16">
        <v>-10189</v>
      </c>
      <c r="AC51" s="147"/>
      <c r="AD51" s="16">
        <v>27396</v>
      </c>
      <c r="AE51" s="20"/>
      <c r="AF51" s="16">
        <v>-2689</v>
      </c>
      <c r="AG51" s="147"/>
      <c r="AH51" s="16">
        <v>109346</v>
      </c>
      <c r="AI51" s="20"/>
      <c r="AJ51" s="16">
        <v>-8616</v>
      </c>
      <c r="AK51" s="147"/>
      <c r="AL51" s="16">
        <v>130094</v>
      </c>
      <c r="AM51" s="20"/>
      <c r="AN51" s="16">
        <v>-10699</v>
      </c>
      <c r="AO51" s="147"/>
      <c r="AP51" s="16">
        <v>362667</v>
      </c>
      <c r="AQ51" s="20"/>
      <c r="AR51" s="16">
        <v>-36301</v>
      </c>
      <c r="AS51" s="147"/>
      <c r="AT51" s="16">
        <v>242199</v>
      </c>
      <c r="AU51" s="20"/>
      <c r="AV51" s="16">
        <v>-21766</v>
      </c>
      <c r="AW51" s="147"/>
      <c r="AX51" s="16">
        <v>60651</v>
      </c>
      <c r="AY51" s="20"/>
      <c r="AZ51" s="16">
        <v>-5200</v>
      </c>
      <c r="BA51" s="147"/>
      <c r="BB51" s="16">
        <v>129118</v>
      </c>
      <c r="BC51" s="20"/>
      <c r="BD51" s="16">
        <v>-13263</v>
      </c>
      <c r="BE51" s="147"/>
      <c r="BF51" s="16">
        <v>275220</v>
      </c>
      <c r="BG51" s="20"/>
      <c r="BH51" s="16">
        <v>-26616</v>
      </c>
      <c r="BI51" s="147"/>
      <c r="BJ51" s="16">
        <v>67632</v>
      </c>
      <c r="BK51" s="20"/>
      <c r="BL51" s="16">
        <v>-6393</v>
      </c>
      <c r="BM51" s="147"/>
      <c r="BN51" s="16">
        <v>27519</v>
      </c>
      <c r="BO51" s="20"/>
      <c r="BP51" s="16">
        <v>-3116</v>
      </c>
      <c r="BQ51" s="147"/>
      <c r="BR51" s="16">
        <v>85618</v>
      </c>
      <c r="BS51" s="20"/>
      <c r="BT51" s="16">
        <v>-10416</v>
      </c>
      <c r="BU51" s="147"/>
      <c r="BV51" s="16">
        <v>17117</v>
      </c>
      <c r="BW51" s="20"/>
      <c r="BX51" s="16">
        <v>-1283</v>
      </c>
      <c r="BY51" s="147"/>
      <c r="BZ51" s="16">
        <v>2065</v>
      </c>
      <c r="CA51" s="20"/>
      <c r="CB51" s="16">
        <v>-217</v>
      </c>
      <c r="CC51" s="147"/>
      <c r="CD51" s="16">
        <v>2699</v>
      </c>
      <c r="CE51" s="20"/>
      <c r="CF51" s="16">
        <v>-331</v>
      </c>
    </row>
    <row r="52" spans="1:84" ht="12.75" customHeight="1">
      <c r="A52" s="51"/>
      <c r="B52" s="5"/>
      <c r="C52" s="18" t="s">
        <v>23</v>
      </c>
      <c r="D52" s="18"/>
      <c r="E52" s="145"/>
      <c r="F52" s="16">
        <v>251316</v>
      </c>
      <c r="G52" s="20"/>
      <c r="H52" s="16">
        <v>28548</v>
      </c>
      <c r="I52" s="147"/>
      <c r="J52" s="16">
        <v>32334</v>
      </c>
      <c r="K52" s="20"/>
      <c r="L52" s="16">
        <v>3555</v>
      </c>
      <c r="M52" s="147"/>
      <c r="N52" s="16">
        <v>8714</v>
      </c>
      <c r="O52" s="20"/>
      <c r="P52" s="16">
        <v>992</v>
      </c>
      <c r="Q52" s="147"/>
      <c r="R52" s="16">
        <v>6896</v>
      </c>
      <c r="S52" s="20"/>
      <c r="T52" s="16">
        <v>380</v>
      </c>
      <c r="U52" s="147"/>
      <c r="V52" s="16">
        <v>7032</v>
      </c>
      <c r="W52" s="20"/>
      <c r="X52" s="16">
        <v>1144</v>
      </c>
      <c r="Y52" s="147"/>
      <c r="Z52" s="16">
        <v>7792</v>
      </c>
      <c r="AA52" s="20"/>
      <c r="AB52" s="16">
        <v>1531</v>
      </c>
      <c r="AC52" s="147"/>
      <c r="AD52" s="16">
        <v>3344</v>
      </c>
      <c r="AE52" s="20"/>
      <c r="AF52" s="16">
        <v>429</v>
      </c>
      <c r="AG52" s="147"/>
      <c r="AH52" s="16">
        <v>8272</v>
      </c>
      <c r="AI52" s="20"/>
      <c r="AJ52" s="16">
        <v>782</v>
      </c>
      <c r="AK52" s="147"/>
      <c r="AL52" s="16">
        <v>13149</v>
      </c>
      <c r="AM52" s="20"/>
      <c r="AN52" s="16">
        <v>1026</v>
      </c>
      <c r="AO52" s="147"/>
      <c r="AP52" s="16">
        <v>41653</v>
      </c>
      <c r="AQ52" s="20"/>
      <c r="AR52" s="16">
        <v>6599</v>
      </c>
      <c r="AS52" s="147"/>
      <c r="AT52" s="16">
        <v>26028</v>
      </c>
      <c r="AU52" s="20"/>
      <c r="AV52" s="16">
        <v>3252</v>
      </c>
      <c r="AW52" s="147"/>
      <c r="AX52" s="16">
        <v>2909</v>
      </c>
      <c r="AY52" s="20"/>
      <c r="AZ52" s="16">
        <v>376</v>
      </c>
      <c r="BA52" s="147"/>
      <c r="BB52" s="16">
        <v>28649</v>
      </c>
      <c r="BC52" s="20"/>
      <c r="BD52" s="16">
        <v>817</v>
      </c>
      <c r="BE52" s="147"/>
      <c r="BF52" s="16">
        <v>29368</v>
      </c>
      <c r="BG52" s="20"/>
      <c r="BH52" s="16">
        <v>5070</v>
      </c>
      <c r="BI52" s="147"/>
      <c r="BJ52" s="16">
        <v>7866</v>
      </c>
      <c r="BK52" s="20"/>
      <c r="BL52" s="16">
        <v>855</v>
      </c>
      <c r="BM52" s="147"/>
      <c r="BN52" s="16">
        <v>4352</v>
      </c>
      <c r="BO52" s="20"/>
      <c r="BP52" s="16">
        <v>466</v>
      </c>
      <c r="BQ52" s="147"/>
      <c r="BR52" s="16">
        <v>20904</v>
      </c>
      <c r="BS52" s="20"/>
      <c r="BT52" s="16">
        <v>962</v>
      </c>
      <c r="BU52" s="147"/>
      <c r="BV52" s="16">
        <v>1719</v>
      </c>
      <c r="BW52" s="20"/>
      <c r="BX52" s="16">
        <v>276</v>
      </c>
      <c r="BY52" s="147"/>
      <c r="BZ52" s="16">
        <v>152</v>
      </c>
      <c r="CA52" s="20"/>
      <c r="CB52" s="16">
        <v>21</v>
      </c>
      <c r="CC52" s="147"/>
      <c r="CD52" s="16">
        <v>183</v>
      </c>
      <c r="CE52" s="20"/>
      <c r="CF52" s="16">
        <v>15</v>
      </c>
    </row>
    <row r="53" spans="1:84" ht="12.75" customHeight="1">
      <c r="A53" s="51"/>
      <c r="B53" s="5"/>
      <c r="C53" s="18" t="s">
        <v>24</v>
      </c>
      <c r="D53" s="18"/>
      <c r="E53" s="145"/>
      <c r="F53" s="16">
        <v>201588</v>
      </c>
      <c r="G53" s="20"/>
      <c r="H53" s="16">
        <v>3917</v>
      </c>
      <c r="I53" s="147"/>
      <c r="J53" s="16">
        <v>21287</v>
      </c>
      <c r="K53" s="20"/>
      <c r="L53" s="16">
        <v>764</v>
      </c>
      <c r="M53" s="147"/>
      <c r="N53" s="16">
        <v>7528</v>
      </c>
      <c r="O53" s="20"/>
      <c r="P53" s="16">
        <v>-51</v>
      </c>
      <c r="Q53" s="147"/>
      <c r="R53" s="16">
        <v>7180</v>
      </c>
      <c r="S53" s="20"/>
      <c r="T53" s="16">
        <v>-69</v>
      </c>
      <c r="U53" s="147"/>
      <c r="V53" s="16">
        <v>3900</v>
      </c>
      <c r="W53" s="20"/>
      <c r="X53" s="16">
        <v>287</v>
      </c>
      <c r="Y53" s="147"/>
      <c r="Z53" s="16">
        <v>3563</v>
      </c>
      <c r="AA53" s="20"/>
      <c r="AB53" s="16">
        <v>393</v>
      </c>
      <c r="AC53" s="147"/>
      <c r="AD53" s="16">
        <v>3048</v>
      </c>
      <c r="AE53" s="20"/>
      <c r="AF53" s="16">
        <v>36</v>
      </c>
      <c r="AG53" s="147"/>
      <c r="AH53" s="16">
        <v>5491</v>
      </c>
      <c r="AI53" s="20"/>
      <c r="AJ53" s="16">
        <v>153</v>
      </c>
      <c r="AK53" s="147"/>
      <c r="AL53" s="16">
        <v>10848</v>
      </c>
      <c r="AM53" s="20"/>
      <c r="AN53" s="16">
        <v>-154</v>
      </c>
      <c r="AO53" s="147"/>
      <c r="AP53" s="16">
        <v>36889</v>
      </c>
      <c r="AQ53" s="20"/>
      <c r="AR53" s="16">
        <v>242</v>
      </c>
      <c r="AS53" s="147"/>
      <c r="AT53" s="16">
        <v>19143</v>
      </c>
      <c r="AU53" s="20"/>
      <c r="AV53" s="16">
        <v>408</v>
      </c>
      <c r="AW53" s="147"/>
      <c r="AX53" s="16">
        <v>1615</v>
      </c>
      <c r="AY53" s="20"/>
      <c r="AZ53" s="16">
        <v>77</v>
      </c>
      <c r="BA53" s="147"/>
      <c r="BB53" s="16">
        <v>17977</v>
      </c>
      <c r="BC53" s="20"/>
      <c r="BD53" s="16">
        <v>160</v>
      </c>
      <c r="BE53" s="147"/>
      <c r="BF53" s="16">
        <v>22562</v>
      </c>
      <c r="BG53" s="20"/>
      <c r="BH53" s="16">
        <v>596</v>
      </c>
      <c r="BI53" s="147"/>
      <c r="BJ53" s="16">
        <v>6005</v>
      </c>
      <c r="BK53" s="20"/>
      <c r="BL53" s="16">
        <v>15</v>
      </c>
      <c r="BM53" s="147"/>
      <c r="BN53" s="16">
        <v>5163</v>
      </c>
      <c r="BO53" s="20"/>
      <c r="BP53" s="16">
        <v>-49</v>
      </c>
      <c r="BQ53" s="147"/>
      <c r="BR53" s="16">
        <v>27142</v>
      </c>
      <c r="BS53" s="20"/>
      <c r="BT53" s="16">
        <v>1139</v>
      </c>
      <c r="BU53" s="147"/>
      <c r="BV53" s="16">
        <v>1609</v>
      </c>
      <c r="BW53" s="20"/>
      <c r="BX53" s="16">
        <v>-19</v>
      </c>
      <c r="BY53" s="147"/>
      <c r="BZ53" s="16">
        <v>277</v>
      </c>
      <c r="CA53" s="20"/>
      <c r="CB53" s="16">
        <v>6</v>
      </c>
      <c r="CC53" s="147"/>
      <c r="CD53" s="16">
        <v>361</v>
      </c>
      <c r="CE53" s="20"/>
      <c r="CF53" s="16">
        <v>-17</v>
      </c>
    </row>
    <row r="54" spans="1:84" ht="12.75" customHeight="1">
      <c r="A54" s="51"/>
      <c r="B54" s="5"/>
      <c r="C54" s="18" t="s">
        <v>25</v>
      </c>
      <c r="D54" s="18"/>
      <c r="E54" s="145"/>
      <c r="F54" s="16">
        <v>68825</v>
      </c>
      <c r="G54" s="20"/>
      <c r="H54" s="16">
        <v>5268</v>
      </c>
      <c r="I54" s="147"/>
      <c r="J54" s="16">
        <v>5166</v>
      </c>
      <c r="K54" s="20"/>
      <c r="L54" s="16">
        <v>457</v>
      </c>
      <c r="M54" s="147"/>
      <c r="N54" s="16">
        <v>2157</v>
      </c>
      <c r="O54" s="20"/>
      <c r="P54" s="16">
        <v>116</v>
      </c>
      <c r="Q54" s="147"/>
      <c r="R54" s="16">
        <v>2362</v>
      </c>
      <c r="S54" s="20"/>
      <c r="T54" s="16">
        <v>27</v>
      </c>
      <c r="U54" s="147"/>
      <c r="V54" s="16">
        <v>1203</v>
      </c>
      <c r="W54" s="20"/>
      <c r="X54" s="16">
        <v>144</v>
      </c>
      <c r="Y54" s="147"/>
      <c r="Z54" s="16">
        <v>1024</v>
      </c>
      <c r="AA54" s="20"/>
      <c r="AB54" s="16">
        <v>151</v>
      </c>
      <c r="AC54" s="147"/>
      <c r="AD54" s="16">
        <v>855</v>
      </c>
      <c r="AE54" s="20"/>
      <c r="AF54" s="16">
        <v>34</v>
      </c>
      <c r="AG54" s="147"/>
      <c r="AH54" s="16">
        <v>1139</v>
      </c>
      <c r="AI54" s="20"/>
      <c r="AJ54" s="16">
        <v>123</v>
      </c>
      <c r="AK54" s="147"/>
      <c r="AL54" s="16">
        <v>2636</v>
      </c>
      <c r="AM54" s="20"/>
      <c r="AN54" s="16">
        <v>143</v>
      </c>
      <c r="AO54" s="147"/>
      <c r="AP54" s="16">
        <v>14552</v>
      </c>
      <c r="AQ54" s="20"/>
      <c r="AR54" s="16">
        <v>903</v>
      </c>
      <c r="AS54" s="147"/>
      <c r="AT54" s="16">
        <v>5980</v>
      </c>
      <c r="AU54" s="20"/>
      <c r="AV54" s="16">
        <v>495</v>
      </c>
      <c r="AW54" s="147"/>
      <c r="AX54" s="16">
        <v>363</v>
      </c>
      <c r="AY54" s="20"/>
      <c r="AZ54" s="16">
        <v>37</v>
      </c>
      <c r="BA54" s="147"/>
      <c r="BB54" s="16">
        <v>4307</v>
      </c>
      <c r="BC54" s="20"/>
      <c r="BD54" s="16">
        <v>414</v>
      </c>
      <c r="BE54" s="147"/>
      <c r="BF54" s="16">
        <v>10811</v>
      </c>
      <c r="BG54" s="20"/>
      <c r="BH54" s="16">
        <v>823</v>
      </c>
      <c r="BI54" s="147"/>
      <c r="BJ54" s="16">
        <v>1799</v>
      </c>
      <c r="BK54" s="20"/>
      <c r="BL54" s="16">
        <v>122</v>
      </c>
      <c r="BM54" s="147"/>
      <c r="BN54" s="16">
        <v>1780</v>
      </c>
      <c r="BO54" s="20"/>
      <c r="BP54" s="16">
        <v>46</v>
      </c>
      <c r="BQ54" s="147"/>
      <c r="BR54" s="16">
        <v>11954</v>
      </c>
      <c r="BS54" s="20"/>
      <c r="BT54" s="16">
        <v>1156</v>
      </c>
      <c r="BU54" s="147"/>
      <c r="BV54" s="16">
        <v>436</v>
      </c>
      <c r="BW54" s="20"/>
      <c r="BX54" s="16">
        <v>25</v>
      </c>
      <c r="BY54" s="147"/>
      <c r="BZ54" s="16">
        <v>156</v>
      </c>
      <c r="CA54" s="20"/>
      <c r="CB54" s="16">
        <v>11</v>
      </c>
      <c r="CC54" s="147"/>
      <c r="CD54" s="16">
        <v>145</v>
      </c>
      <c r="CE54" s="20"/>
      <c r="CF54" s="16">
        <v>41</v>
      </c>
    </row>
    <row r="55" spans="1:84" ht="4.9000000000000004" customHeight="1">
      <c r="A55" s="51"/>
      <c r="B55" s="51"/>
      <c r="C55" s="18"/>
      <c r="D55" s="18"/>
      <c r="E55" s="19"/>
      <c r="F55" s="20"/>
      <c r="G55" s="20"/>
      <c r="H55" s="20"/>
      <c r="I55" s="118"/>
      <c r="J55" s="20"/>
      <c r="K55" s="20"/>
      <c r="L55" s="20"/>
      <c r="M55" s="118"/>
      <c r="N55" s="20"/>
      <c r="O55" s="20"/>
      <c r="P55" s="20"/>
      <c r="Q55" s="118"/>
      <c r="R55" s="20"/>
      <c r="S55" s="20"/>
      <c r="T55" s="20"/>
      <c r="U55" s="118"/>
      <c r="V55" s="20"/>
      <c r="W55" s="20"/>
      <c r="X55" s="20"/>
      <c r="Y55" s="118"/>
      <c r="Z55" s="20"/>
      <c r="AA55" s="20"/>
      <c r="AB55" s="20"/>
      <c r="AC55" s="118"/>
      <c r="AD55" s="20"/>
      <c r="AE55" s="20"/>
      <c r="AF55" s="20"/>
      <c r="AG55" s="118"/>
      <c r="AH55" s="20"/>
      <c r="AI55" s="20"/>
      <c r="AJ55" s="20"/>
      <c r="AK55" s="118"/>
      <c r="AL55" s="20"/>
      <c r="AM55" s="20"/>
      <c r="AN55" s="20"/>
      <c r="AO55" s="118"/>
      <c r="AP55" s="20"/>
      <c r="AQ55" s="20"/>
      <c r="AR55" s="20"/>
      <c r="AS55" s="118"/>
      <c r="AT55" s="20"/>
      <c r="AU55" s="20"/>
      <c r="AV55" s="20"/>
      <c r="AW55" s="118"/>
      <c r="AX55" s="20"/>
      <c r="AY55" s="20"/>
      <c r="AZ55" s="20"/>
      <c r="BA55" s="118"/>
      <c r="BB55" s="20"/>
      <c r="BC55" s="20"/>
      <c r="BD55" s="20"/>
      <c r="BE55" s="118"/>
      <c r="BF55" s="20"/>
      <c r="BG55" s="20"/>
      <c r="BH55" s="20"/>
      <c r="BI55" s="118"/>
      <c r="BJ55" s="20"/>
      <c r="BK55" s="20"/>
      <c r="BL55" s="20"/>
      <c r="BM55" s="118"/>
      <c r="BN55" s="20"/>
      <c r="BO55" s="20"/>
      <c r="BP55" s="20"/>
      <c r="BQ55" s="118"/>
      <c r="BR55" s="20"/>
      <c r="BS55" s="20"/>
      <c r="BT55" s="20"/>
      <c r="BU55" s="118"/>
      <c r="BV55" s="20"/>
      <c r="BW55" s="20"/>
      <c r="BX55" s="20"/>
      <c r="BY55" s="118"/>
      <c r="BZ55" s="20"/>
      <c r="CA55" s="20"/>
      <c r="CB55" s="20"/>
      <c r="CC55" s="118"/>
      <c r="CD55" s="20"/>
      <c r="CE55" s="20"/>
      <c r="CF55" s="20"/>
    </row>
    <row r="56" spans="1:84" ht="12.75" customHeight="1">
      <c r="A56" s="51"/>
      <c r="B56" s="13" t="s">
        <v>20</v>
      </c>
      <c r="C56" s="12"/>
      <c r="D56" s="12"/>
      <c r="E56" s="19"/>
      <c r="F56" s="145"/>
      <c r="G56" s="118"/>
      <c r="H56" s="118"/>
      <c r="I56" s="118"/>
      <c r="J56" s="145"/>
      <c r="K56" s="118"/>
      <c r="L56" s="118"/>
      <c r="M56" s="118"/>
      <c r="N56" s="145"/>
      <c r="O56" s="118"/>
      <c r="P56" s="118"/>
      <c r="Q56" s="118"/>
      <c r="R56" s="145"/>
      <c r="S56" s="118"/>
      <c r="T56" s="118"/>
      <c r="U56" s="118"/>
      <c r="V56" s="145"/>
      <c r="W56" s="118"/>
      <c r="X56" s="118"/>
      <c r="Y56" s="118"/>
      <c r="Z56" s="145"/>
      <c r="AA56" s="118"/>
      <c r="AB56" s="118"/>
      <c r="AC56" s="118"/>
      <c r="AD56" s="145"/>
      <c r="AE56" s="118"/>
      <c r="AF56" s="118"/>
      <c r="AG56" s="118"/>
      <c r="AH56" s="145"/>
      <c r="AI56" s="118"/>
      <c r="AJ56" s="118"/>
      <c r="AK56" s="118"/>
      <c r="AL56" s="145"/>
      <c r="AM56" s="118"/>
      <c r="AN56" s="118"/>
      <c r="AO56" s="118"/>
      <c r="AP56" s="145"/>
      <c r="AQ56" s="118"/>
      <c r="AR56" s="118"/>
      <c r="AS56" s="118"/>
      <c r="AT56" s="145"/>
      <c r="AU56" s="118"/>
      <c r="AV56" s="118"/>
      <c r="AW56" s="118"/>
      <c r="AX56" s="145"/>
      <c r="AY56" s="118"/>
      <c r="AZ56" s="118"/>
      <c r="BA56" s="118"/>
      <c r="BB56" s="145"/>
      <c r="BC56" s="118"/>
      <c r="BD56" s="118"/>
      <c r="BE56" s="118"/>
      <c r="BF56" s="145"/>
      <c r="BG56" s="118"/>
      <c r="BH56" s="118"/>
      <c r="BI56" s="118"/>
      <c r="BJ56" s="145"/>
      <c r="BK56" s="118"/>
      <c r="BL56" s="118"/>
      <c r="BM56" s="118"/>
      <c r="BN56" s="145"/>
      <c r="BO56" s="118"/>
      <c r="BP56" s="118"/>
      <c r="BQ56" s="118"/>
      <c r="BR56" s="145"/>
      <c r="BS56" s="118"/>
      <c r="BT56" s="118"/>
      <c r="BU56" s="118"/>
      <c r="BV56" s="145"/>
      <c r="BW56" s="118"/>
      <c r="BX56" s="118"/>
      <c r="BY56" s="118"/>
      <c r="BZ56" s="145"/>
      <c r="CA56" s="118"/>
      <c r="CB56" s="118"/>
      <c r="CC56" s="118"/>
      <c r="CD56" s="145"/>
      <c r="CE56" s="118"/>
      <c r="CF56" s="118"/>
    </row>
    <row r="57" spans="1:84" ht="12.75" customHeight="1">
      <c r="A57" s="51"/>
      <c r="B57" s="5"/>
      <c r="C57" s="18" t="s">
        <v>26</v>
      </c>
      <c r="D57" s="18"/>
      <c r="E57" s="145"/>
      <c r="F57" s="16">
        <v>235230</v>
      </c>
      <c r="G57" s="20"/>
      <c r="H57" s="16">
        <v>5414</v>
      </c>
      <c r="I57" s="147"/>
      <c r="J57" s="16">
        <v>43519</v>
      </c>
      <c r="K57" s="20"/>
      <c r="L57" s="16">
        <v>-677</v>
      </c>
      <c r="M57" s="147"/>
      <c r="N57" s="16">
        <v>5491</v>
      </c>
      <c r="O57" s="20"/>
      <c r="P57" s="16">
        <v>181</v>
      </c>
      <c r="Q57" s="147"/>
      <c r="R57" s="16">
        <v>3790</v>
      </c>
      <c r="S57" s="20"/>
      <c r="T57" s="16">
        <v>-56</v>
      </c>
      <c r="U57" s="147"/>
      <c r="V57" s="16">
        <v>7598</v>
      </c>
      <c r="W57" s="20"/>
      <c r="X57" s="16">
        <v>195</v>
      </c>
      <c r="Y57" s="147"/>
      <c r="Z57" s="16">
        <v>11499</v>
      </c>
      <c r="AA57" s="20"/>
      <c r="AB57" s="16">
        <v>543</v>
      </c>
      <c r="AC57" s="147"/>
      <c r="AD57" s="16">
        <v>2009</v>
      </c>
      <c r="AE57" s="20"/>
      <c r="AF57" s="16">
        <v>56</v>
      </c>
      <c r="AG57" s="147"/>
      <c r="AH57" s="16">
        <v>8360</v>
      </c>
      <c r="AI57" s="20"/>
      <c r="AJ57" s="16">
        <v>213</v>
      </c>
      <c r="AK57" s="147"/>
      <c r="AL57" s="16">
        <v>8465</v>
      </c>
      <c r="AM57" s="20"/>
      <c r="AN57" s="16">
        <v>198</v>
      </c>
      <c r="AO57" s="147"/>
      <c r="AP57" s="16">
        <v>39997</v>
      </c>
      <c r="AQ57" s="20"/>
      <c r="AR57" s="16">
        <v>821</v>
      </c>
      <c r="AS57" s="147"/>
      <c r="AT57" s="16">
        <v>31030</v>
      </c>
      <c r="AU57" s="20"/>
      <c r="AV57" s="16">
        <v>2132</v>
      </c>
      <c r="AW57" s="147"/>
      <c r="AX57" s="16">
        <v>4396</v>
      </c>
      <c r="AY57" s="20"/>
      <c r="AZ57" s="16">
        <v>-522</v>
      </c>
      <c r="BA57" s="147"/>
      <c r="BB57" s="16">
        <v>11244</v>
      </c>
      <c r="BC57" s="20"/>
      <c r="BD57" s="16">
        <v>139</v>
      </c>
      <c r="BE57" s="147"/>
      <c r="BF57" s="16">
        <v>35721</v>
      </c>
      <c r="BG57" s="20"/>
      <c r="BH57" s="16">
        <v>1345</v>
      </c>
      <c r="BI57" s="147"/>
      <c r="BJ57" s="16">
        <v>7745</v>
      </c>
      <c r="BK57" s="20"/>
      <c r="BL57" s="16">
        <v>359</v>
      </c>
      <c r="BM57" s="147"/>
      <c r="BN57" s="16">
        <v>3052</v>
      </c>
      <c r="BO57" s="20"/>
      <c r="BP57" s="16">
        <v>161</v>
      </c>
      <c r="BQ57" s="147"/>
      <c r="BR57" s="16">
        <v>9590</v>
      </c>
      <c r="BS57" s="20"/>
      <c r="BT57" s="16">
        <v>375</v>
      </c>
      <c r="BU57" s="147"/>
      <c r="BV57" s="16">
        <v>1196</v>
      </c>
      <c r="BW57" s="20"/>
      <c r="BX57" s="16">
        <v>-7</v>
      </c>
      <c r="BY57" s="147"/>
      <c r="BZ57" s="16">
        <v>163</v>
      </c>
      <c r="CA57" s="20"/>
      <c r="CB57" s="16">
        <v>-41</v>
      </c>
      <c r="CC57" s="147"/>
      <c r="CD57" s="16">
        <v>365</v>
      </c>
      <c r="CE57" s="20"/>
      <c r="CF57" s="16">
        <v>-1</v>
      </c>
    </row>
    <row r="58" spans="1:84" ht="12.75" customHeight="1">
      <c r="A58" s="51"/>
      <c r="B58" s="5"/>
      <c r="C58" s="18" t="s">
        <v>27</v>
      </c>
      <c r="D58" s="18"/>
      <c r="E58" s="145"/>
      <c r="F58" s="16">
        <v>178144</v>
      </c>
      <c r="G58" s="20"/>
      <c r="H58" s="16">
        <v>1997</v>
      </c>
      <c r="I58" s="147"/>
      <c r="J58" s="16">
        <v>32559</v>
      </c>
      <c r="K58" s="20"/>
      <c r="L58" s="16">
        <v>-1039</v>
      </c>
      <c r="M58" s="147"/>
      <c r="N58" s="16">
        <v>4139</v>
      </c>
      <c r="O58" s="20"/>
      <c r="P58" s="16">
        <v>20</v>
      </c>
      <c r="Q58" s="147"/>
      <c r="R58" s="16">
        <v>2838</v>
      </c>
      <c r="S58" s="20"/>
      <c r="T58" s="16">
        <v>-168</v>
      </c>
      <c r="U58" s="147"/>
      <c r="V58" s="16">
        <v>7047</v>
      </c>
      <c r="W58" s="20"/>
      <c r="X58" s="16">
        <v>-43</v>
      </c>
      <c r="Y58" s="147"/>
      <c r="Z58" s="16">
        <v>9112</v>
      </c>
      <c r="AA58" s="20"/>
      <c r="AB58" s="16">
        <v>184</v>
      </c>
      <c r="AC58" s="147"/>
      <c r="AD58" s="16">
        <v>1738</v>
      </c>
      <c r="AE58" s="20"/>
      <c r="AF58" s="16">
        <v>-30</v>
      </c>
      <c r="AG58" s="147"/>
      <c r="AH58" s="16">
        <v>6534</v>
      </c>
      <c r="AI58" s="20"/>
      <c r="AJ58" s="16">
        <v>13</v>
      </c>
      <c r="AK58" s="147"/>
      <c r="AL58" s="16">
        <v>6602</v>
      </c>
      <c r="AM58" s="20"/>
      <c r="AN58" s="16">
        <v>16</v>
      </c>
      <c r="AO58" s="147"/>
      <c r="AP58" s="16">
        <v>32067</v>
      </c>
      <c r="AQ58" s="20"/>
      <c r="AR58" s="16">
        <v>1508</v>
      </c>
      <c r="AS58" s="147"/>
      <c r="AT58" s="16">
        <v>22503</v>
      </c>
      <c r="AU58" s="20"/>
      <c r="AV58" s="16">
        <v>1137</v>
      </c>
      <c r="AW58" s="147"/>
      <c r="AX58" s="16">
        <v>3180</v>
      </c>
      <c r="AY58" s="20"/>
      <c r="AZ58" s="16">
        <v>-662</v>
      </c>
      <c r="BA58" s="147"/>
      <c r="BB58" s="16">
        <v>8503</v>
      </c>
      <c r="BC58" s="20"/>
      <c r="BD58" s="16">
        <v>-340</v>
      </c>
      <c r="BE58" s="147"/>
      <c r="BF58" s="16">
        <v>25270</v>
      </c>
      <c r="BG58" s="20"/>
      <c r="BH58" s="16">
        <v>1012</v>
      </c>
      <c r="BI58" s="147"/>
      <c r="BJ58" s="16">
        <v>5487</v>
      </c>
      <c r="BK58" s="20"/>
      <c r="BL58" s="16">
        <v>71</v>
      </c>
      <c r="BM58" s="147"/>
      <c r="BN58" s="16">
        <v>2248</v>
      </c>
      <c r="BO58" s="20"/>
      <c r="BP58" s="16">
        <v>13</v>
      </c>
      <c r="BQ58" s="147"/>
      <c r="BR58" s="16">
        <v>6934</v>
      </c>
      <c r="BS58" s="20"/>
      <c r="BT58" s="16">
        <v>231</v>
      </c>
      <c r="BU58" s="147"/>
      <c r="BV58" s="16">
        <v>940</v>
      </c>
      <c r="BW58" s="20"/>
      <c r="BX58" s="16">
        <v>29</v>
      </c>
      <c r="BY58" s="147"/>
      <c r="BZ58" s="16">
        <v>159</v>
      </c>
      <c r="CA58" s="20"/>
      <c r="CB58" s="16">
        <v>-1</v>
      </c>
      <c r="CC58" s="147"/>
      <c r="CD58" s="16">
        <v>284</v>
      </c>
      <c r="CE58" s="20"/>
      <c r="CF58" s="16">
        <v>46</v>
      </c>
    </row>
    <row r="59" spans="1:84" ht="12.75" customHeight="1">
      <c r="A59" s="51"/>
      <c r="B59" s="5"/>
      <c r="C59" s="18" t="s">
        <v>28</v>
      </c>
      <c r="D59" s="18"/>
      <c r="E59" s="145"/>
      <c r="F59" s="16">
        <v>540207</v>
      </c>
      <c r="G59" s="20"/>
      <c r="H59" s="16">
        <v>16646</v>
      </c>
      <c r="I59" s="147"/>
      <c r="J59" s="16">
        <v>101955</v>
      </c>
      <c r="K59" s="20"/>
      <c r="L59" s="16">
        <v>4505</v>
      </c>
      <c r="M59" s="147"/>
      <c r="N59" s="16">
        <v>12473</v>
      </c>
      <c r="O59" s="20"/>
      <c r="P59" s="16">
        <v>123</v>
      </c>
      <c r="Q59" s="147"/>
      <c r="R59" s="16">
        <v>9200</v>
      </c>
      <c r="S59" s="20"/>
      <c r="T59" s="16">
        <v>257</v>
      </c>
      <c r="U59" s="147"/>
      <c r="V59" s="16">
        <v>18451</v>
      </c>
      <c r="W59" s="20"/>
      <c r="X59" s="16">
        <v>645</v>
      </c>
      <c r="Y59" s="147"/>
      <c r="Z59" s="16">
        <v>28176</v>
      </c>
      <c r="AA59" s="20"/>
      <c r="AB59" s="16">
        <v>116</v>
      </c>
      <c r="AC59" s="147"/>
      <c r="AD59" s="16">
        <v>5293</v>
      </c>
      <c r="AE59" s="20"/>
      <c r="AF59" s="16">
        <v>37</v>
      </c>
      <c r="AG59" s="147"/>
      <c r="AH59" s="16">
        <v>20231</v>
      </c>
      <c r="AI59" s="20"/>
      <c r="AJ59" s="16">
        <v>33</v>
      </c>
      <c r="AK59" s="147"/>
      <c r="AL59" s="16">
        <v>20627</v>
      </c>
      <c r="AM59" s="20"/>
      <c r="AN59" s="16">
        <v>-6</v>
      </c>
      <c r="AO59" s="147"/>
      <c r="AP59" s="16">
        <v>92537</v>
      </c>
      <c r="AQ59" s="20"/>
      <c r="AR59" s="16">
        <v>2906</v>
      </c>
      <c r="AS59" s="147"/>
      <c r="AT59" s="16">
        <v>65114</v>
      </c>
      <c r="AU59" s="20"/>
      <c r="AV59" s="16">
        <v>3516</v>
      </c>
      <c r="AW59" s="147"/>
      <c r="AX59" s="16">
        <v>12016</v>
      </c>
      <c r="AY59" s="20"/>
      <c r="AZ59" s="16">
        <v>886</v>
      </c>
      <c r="BA59" s="147"/>
      <c r="BB59" s="16">
        <v>28471</v>
      </c>
      <c r="BC59" s="20"/>
      <c r="BD59" s="16">
        <v>335</v>
      </c>
      <c r="BE59" s="147"/>
      <c r="BF59" s="16">
        <v>76276</v>
      </c>
      <c r="BG59" s="20"/>
      <c r="BH59" s="16">
        <v>2220</v>
      </c>
      <c r="BI59" s="147"/>
      <c r="BJ59" s="16">
        <v>16827</v>
      </c>
      <c r="BK59" s="20"/>
      <c r="BL59" s="16">
        <v>553</v>
      </c>
      <c r="BM59" s="147"/>
      <c r="BN59" s="16">
        <v>6296</v>
      </c>
      <c r="BO59" s="20"/>
      <c r="BP59" s="16">
        <v>-143</v>
      </c>
      <c r="BQ59" s="147"/>
      <c r="BR59" s="16">
        <v>22103</v>
      </c>
      <c r="BS59" s="20"/>
      <c r="BT59" s="16">
        <v>467</v>
      </c>
      <c r="BU59" s="147"/>
      <c r="BV59" s="16">
        <v>2878</v>
      </c>
      <c r="BW59" s="20"/>
      <c r="BX59" s="16">
        <v>189</v>
      </c>
      <c r="BY59" s="147"/>
      <c r="BZ59" s="16">
        <v>504</v>
      </c>
      <c r="CA59" s="20"/>
      <c r="CB59" s="16">
        <v>-18</v>
      </c>
      <c r="CC59" s="147"/>
      <c r="CD59" s="16">
        <v>779</v>
      </c>
      <c r="CE59" s="20"/>
      <c r="CF59" s="16">
        <v>25</v>
      </c>
    </row>
    <row r="60" spans="1:84" ht="12.75" customHeight="1">
      <c r="A60" s="51"/>
      <c r="B60" s="5"/>
      <c r="C60" s="18" t="s">
        <v>29</v>
      </c>
      <c r="D60" s="18"/>
      <c r="E60" s="145"/>
      <c r="F60" s="16">
        <v>352340</v>
      </c>
      <c r="G60" s="20"/>
      <c r="H60" s="16">
        <v>-10247</v>
      </c>
      <c r="I60" s="147"/>
      <c r="J60" s="16">
        <v>66812</v>
      </c>
      <c r="K60" s="20"/>
      <c r="L60" s="16">
        <v>-3375</v>
      </c>
      <c r="M60" s="147"/>
      <c r="N60" s="16">
        <v>8663</v>
      </c>
      <c r="O60" s="20"/>
      <c r="P60" s="16">
        <v>-325</v>
      </c>
      <c r="Q60" s="147"/>
      <c r="R60" s="16">
        <v>6123</v>
      </c>
      <c r="S60" s="20"/>
      <c r="T60" s="16">
        <v>-593</v>
      </c>
      <c r="U60" s="147"/>
      <c r="V60" s="16">
        <v>11252</v>
      </c>
      <c r="W60" s="20"/>
      <c r="X60" s="16">
        <v>377</v>
      </c>
      <c r="Y60" s="147"/>
      <c r="Z60" s="16">
        <v>17434</v>
      </c>
      <c r="AA60" s="20"/>
      <c r="AB60" s="16">
        <v>332</v>
      </c>
      <c r="AC60" s="147"/>
      <c r="AD60" s="16">
        <v>3965</v>
      </c>
      <c r="AE60" s="20"/>
      <c r="AF60" s="16">
        <v>-145</v>
      </c>
      <c r="AG60" s="147"/>
      <c r="AH60" s="16">
        <v>13890</v>
      </c>
      <c r="AI60" s="20"/>
      <c r="AJ60" s="16">
        <v>-1583</v>
      </c>
      <c r="AK60" s="147"/>
      <c r="AL60" s="16">
        <v>14921</v>
      </c>
      <c r="AM60" s="20"/>
      <c r="AN60" s="16">
        <v>-830</v>
      </c>
      <c r="AO60" s="147"/>
      <c r="AP60" s="16">
        <v>58892</v>
      </c>
      <c r="AQ60" s="20"/>
      <c r="AR60" s="16">
        <v>-364</v>
      </c>
      <c r="AS60" s="147"/>
      <c r="AT60" s="16">
        <v>40667</v>
      </c>
      <c r="AU60" s="20"/>
      <c r="AV60" s="16">
        <v>-997</v>
      </c>
      <c r="AW60" s="147"/>
      <c r="AX60" s="16">
        <v>7506</v>
      </c>
      <c r="AY60" s="20"/>
      <c r="AZ60" s="16">
        <v>8</v>
      </c>
      <c r="BA60" s="147"/>
      <c r="BB60" s="16">
        <v>19963</v>
      </c>
      <c r="BC60" s="20"/>
      <c r="BD60" s="16">
        <v>-689</v>
      </c>
      <c r="BE60" s="147"/>
      <c r="BF60" s="16">
        <v>49594</v>
      </c>
      <c r="BG60" s="20"/>
      <c r="BH60" s="16">
        <v>-327</v>
      </c>
      <c r="BI60" s="147"/>
      <c r="BJ60" s="16">
        <v>11322</v>
      </c>
      <c r="BK60" s="20"/>
      <c r="BL60" s="16">
        <v>-675</v>
      </c>
      <c r="BM60" s="147"/>
      <c r="BN60" s="16">
        <v>4302</v>
      </c>
      <c r="BO60" s="20"/>
      <c r="BP60" s="16">
        <v>-145</v>
      </c>
      <c r="BQ60" s="147"/>
      <c r="BR60" s="16">
        <v>14247</v>
      </c>
      <c r="BS60" s="20"/>
      <c r="BT60" s="16">
        <v>-812</v>
      </c>
      <c r="BU60" s="147"/>
      <c r="BV60" s="16">
        <v>2010</v>
      </c>
      <c r="BW60" s="20"/>
      <c r="BX60" s="16">
        <v>-51</v>
      </c>
      <c r="BY60" s="147"/>
      <c r="BZ60" s="16">
        <v>338</v>
      </c>
      <c r="CA60" s="20"/>
      <c r="CB60" s="16">
        <v>-21</v>
      </c>
      <c r="CC60" s="147"/>
      <c r="CD60" s="16">
        <v>439</v>
      </c>
      <c r="CE60" s="20"/>
      <c r="CF60" s="16">
        <v>-32</v>
      </c>
    </row>
    <row r="61" spans="1:84" ht="12.75" customHeight="1">
      <c r="A61" s="51"/>
      <c r="B61" s="5"/>
      <c r="C61" s="18" t="s">
        <v>197</v>
      </c>
      <c r="D61" s="18"/>
      <c r="E61" s="145"/>
      <c r="F61" s="16">
        <v>678894</v>
      </c>
      <c r="G61" s="20"/>
      <c r="H61" s="16">
        <v>2157</v>
      </c>
      <c r="I61" s="147"/>
      <c r="J61" s="16">
        <v>124383</v>
      </c>
      <c r="K61" s="20"/>
      <c r="L61" s="16">
        <v>2920</v>
      </c>
      <c r="M61" s="147"/>
      <c r="N61" s="16">
        <v>17739</v>
      </c>
      <c r="O61" s="20"/>
      <c r="P61" s="16">
        <v>-353</v>
      </c>
      <c r="Q61" s="147"/>
      <c r="R61" s="16">
        <v>13717</v>
      </c>
      <c r="S61" s="20"/>
      <c r="T61" s="16">
        <v>-277</v>
      </c>
      <c r="U61" s="147"/>
      <c r="V61" s="16">
        <v>20080</v>
      </c>
      <c r="W61" s="20"/>
      <c r="X61" s="16">
        <v>402</v>
      </c>
      <c r="Y61" s="147"/>
      <c r="Z61" s="16">
        <v>30984</v>
      </c>
      <c r="AA61" s="20"/>
      <c r="AB61" s="16">
        <v>235</v>
      </c>
      <c r="AC61" s="147"/>
      <c r="AD61" s="16">
        <v>8290</v>
      </c>
      <c r="AE61" s="20"/>
      <c r="AF61" s="16">
        <v>-144</v>
      </c>
      <c r="AG61" s="147"/>
      <c r="AH61" s="16">
        <v>29587</v>
      </c>
      <c r="AI61" s="20"/>
      <c r="AJ61" s="16">
        <v>420</v>
      </c>
      <c r="AK61" s="147"/>
      <c r="AL61" s="16">
        <v>31866</v>
      </c>
      <c r="AM61" s="20"/>
      <c r="AN61" s="16">
        <v>-870</v>
      </c>
      <c r="AO61" s="147"/>
      <c r="AP61" s="16">
        <v>110293</v>
      </c>
      <c r="AQ61" s="20"/>
      <c r="AR61" s="16">
        <v>-495</v>
      </c>
      <c r="AS61" s="147"/>
      <c r="AT61" s="16">
        <v>76456</v>
      </c>
      <c r="AU61" s="20"/>
      <c r="AV61" s="16">
        <v>612</v>
      </c>
      <c r="AW61" s="147"/>
      <c r="AX61" s="16">
        <v>15812</v>
      </c>
      <c r="AY61" s="20"/>
      <c r="AZ61" s="16">
        <v>-205</v>
      </c>
      <c r="BA61" s="147"/>
      <c r="BB61" s="16">
        <v>41843</v>
      </c>
      <c r="BC61" s="20"/>
      <c r="BD61" s="16">
        <v>-1746</v>
      </c>
      <c r="BE61" s="147"/>
      <c r="BF61" s="16">
        <v>90845</v>
      </c>
      <c r="BG61" s="20"/>
      <c r="BH61" s="16">
        <v>1523</v>
      </c>
      <c r="BI61" s="147"/>
      <c r="BJ61" s="16">
        <v>21666</v>
      </c>
      <c r="BK61" s="20"/>
      <c r="BL61" s="16">
        <v>269</v>
      </c>
      <c r="BM61" s="147"/>
      <c r="BN61" s="16">
        <v>8639</v>
      </c>
      <c r="BO61" s="20"/>
      <c r="BP61" s="16">
        <v>-62</v>
      </c>
      <c r="BQ61" s="147"/>
      <c r="BR61" s="16">
        <v>30656</v>
      </c>
      <c r="BS61" s="20"/>
      <c r="BT61" s="16">
        <v>44</v>
      </c>
      <c r="BU61" s="147"/>
      <c r="BV61" s="16">
        <v>4539</v>
      </c>
      <c r="BW61" s="20"/>
      <c r="BX61" s="16">
        <v>-88</v>
      </c>
      <c r="BY61" s="147"/>
      <c r="BZ61" s="16">
        <v>640</v>
      </c>
      <c r="CA61" s="20"/>
      <c r="CB61" s="16">
        <v>3</v>
      </c>
      <c r="CC61" s="147"/>
      <c r="CD61" s="16">
        <v>859</v>
      </c>
      <c r="CE61" s="20"/>
      <c r="CF61" s="16">
        <v>-31</v>
      </c>
    </row>
    <row r="62" spans="1:84" ht="12.75" customHeight="1">
      <c r="A62" s="51"/>
      <c r="B62" s="5"/>
      <c r="C62" s="18" t="s">
        <v>198</v>
      </c>
      <c r="D62" s="18"/>
      <c r="E62" s="145"/>
      <c r="F62" s="16">
        <v>793713</v>
      </c>
      <c r="G62" s="20"/>
      <c r="H62" s="16">
        <v>18517</v>
      </c>
      <c r="I62" s="147"/>
      <c r="J62" s="16">
        <v>128912</v>
      </c>
      <c r="K62" s="20"/>
      <c r="L62" s="16">
        <v>5096</v>
      </c>
      <c r="M62" s="147"/>
      <c r="N62" s="16">
        <v>26703</v>
      </c>
      <c r="O62" s="20"/>
      <c r="P62" s="16">
        <v>174</v>
      </c>
      <c r="Q62" s="147"/>
      <c r="R62" s="16">
        <v>19887</v>
      </c>
      <c r="S62" s="20"/>
      <c r="T62" s="16">
        <v>174</v>
      </c>
      <c r="U62" s="147"/>
      <c r="V62" s="16">
        <v>19667</v>
      </c>
      <c r="W62" s="20"/>
      <c r="X62" s="16">
        <v>819</v>
      </c>
      <c r="Y62" s="147"/>
      <c r="Z62" s="16">
        <v>28541</v>
      </c>
      <c r="AA62" s="20"/>
      <c r="AB62" s="16">
        <v>1747</v>
      </c>
      <c r="AC62" s="147"/>
      <c r="AD62" s="16">
        <v>11254</v>
      </c>
      <c r="AE62" s="20"/>
      <c r="AF62" s="16">
        <v>115</v>
      </c>
      <c r="AG62" s="147"/>
      <c r="AH62" s="16">
        <v>38689</v>
      </c>
      <c r="AI62" s="20"/>
      <c r="AJ62" s="16">
        <v>530</v>
      </c>
      <c r="AK62" s="147"/>
      <c r="AL62" s="16">
        <v>56055</v>
      </c>
      <c r="AM62" s="20"/>
      <c r="AN62" s="16">
        <v>-138</v>
      </c>
      <c r="AO62" s="147"/>
      <c r="AP62" s="16">
        <v>126718</v>
      </c>
      <c r="AQ62" s="20"/>
      <c r="AR62" s="16">
        <v>2324</v>
      </c>
      <c r="AS62" s="147"/>
      <c r="AT62" s="16">
        <v>79921</v>
      </c>
      <c r="AU62" s="20"/>
      <c r="AV62" s="16">
        <v>3175</v>
      </c>
      <c r="AW62" s="147"/>
      <c r="AX62" s="16">
        <v>22003</v>
      </c>
      <c r="AY62" s="20"/>
      <c r="AZ62" s="16">
        <v>230</v>
      </c>
      <c r="BA62" s="147"/>
      <c r="BB62" s="16">
        <v>59889</v>
      </c>
      <c r="BC62" s="20"/>
      <c r="BD62" s="16">
        <v>648</v>
      </c>
      <c r="BE62" s="147"/>
      <c r="BF62" s="16">
        <v>89742</v>
      </c>
      <c r="BG62" s="20"/>
      <c r="BH62" s="16">
        <v>3082</v>
      </c>
      <c r="BI62" s="147"/>
      <c r="BJ62" s="16">
        <v>23364</v>
      </c>
      <c r="BK62" s="20"/>
      <c r="BL62" s="16">
        <v>627</v>
      </c>
      <c r="BM62" s="147"/>
      <c r="BN62" s="16">
        <v>11871</v>
      </c>
      <c r="BO62" s="20"/>
      <c r="BP62" s="16">
        <v>46</v>
      </c>
      <c r="BQ62" s="147"/>
      <c r="BR62" s="16">
        <v>41665</v>
      </c>
      <c r="BS62" s="20"/>
      <c r="BT62" s="16">
        <v>-197</v>
      </c>
      <c r="BU62" s="147"/>
      <c r="BV62" s="16">
        <v>7203</v>
      </c>
      <c r="BW62" s="20"/>
      <c r="BX62" s="16">
        <v>13</v>
      </c>
      <c r="BY62" s="147"/>
      <c r="BZ62" s="16">
        <v>704</v>
      </c>
      <c r="CA62" s="20"/>
      <c r="CB62" s="16">
        <v>19</v>
      </c>
      <c r="CC62" s="147"/>
      <c r="CD62" s="16">
        <v>925</v>
      </c>
      <c r="CE62" s="20"/>
      <c r="CF62" s="16">
        <v>33</v>
      </c>
    </row>
    <row r="63" spans="1:84" ht="12.75" customHeight="1">
      <c r="A63" s="51"/>
      <c r="B63" s="5"/>
      <c r="C63" s="18" t="s">
        <v>199</v>
      </c>
      <c r="D63" s="18"/>
      <c r="E63" s="145"/>
      <c r="F63" s="16">
        <v>616974</v>
      </c>
      <c r="G63" s="20"/>
      <c r="H63" s="16">
        <v>4960</v>
      </c>
      <c r="I63" s="147"/>
      <c r="J63" s="16">
        <v>86413</v>
      </c>
      <c r="K63" s="20"/>
      <c r="L63" s="16">
        <v>1701</v>
      </c>
      <c r="M63" s="147"/>
      <c r="N63" s="16">
        <v>23082</v>
      </c>
      <c r="O63" s="20"/>
      <c r="P63" s="16">
        <v>-164</v>
      </c>
      <c r="Q63" s="147"/>
      <c r="R63" s="16">
        <v>14398</v>
      </c>
      <c r="S63" s="20"/>
      <c r="T63" s="16">
        <v>135</v>
      </c>
      <c r="U63" s="147"/>
      <c r="V63" s="16">
        <v>16089</v>
      </c>
      <c r="W63" s="20"/>
      <c r="X63" s="16">
        <v>59</v>
      </c>
      <c r="Y63" s="147"/>
      <c r="Z63" s="16">
        <v>19702</v>
      </c>
      <c r="AA63" s="20"/>
      <c r="AB63" s="16">
        <v>490</v>
      </c>
      <c r="AC63" s="147"/>
      <c r="AD63" s="16">
        <v>8615</v>
      </c>
      <c r="AE63" s="20"/>
      <c r="AF63" s="16">
        <v>25</v>
      </c>
      <c r="AG63" s="147"/>
      <c r="AH63" s="16">
        <v>31265</v>
      </c>
      <c r="AI63" s="20"/>
      <c r="AJ63" s="16">
        <v>182</v>
      </c>
      <c r="AK63" s="147"/>
      <c r="AL63" s="16">
        <v>44318</v>
      </c>
      <c r="AM63" s="20"/>
      <c r="AN63" s="16">
        <v>-190</v>
      </c>
      <c r="AO63" s="147"/>
      <c r="AP63" s="16">
        <v>107357</v>
      </c>
      <c r="AQ63" s="20"/>
      <c r="AR63" s="16">
        <v>300</v>
      </c>
      <c r="AS63" s="147"/>
      <c r="AT63" s="16">
        <v>63042</v>
      </c>
      <c r="AU63" s="20"/>
      <c r="AV63" s="16">
        <v>529</v>
      </c>
      <c r="AW63" s="147"/>
      <c r="AX63" s="16">
        <v>15392</v>
      </c>
      <c r="AY63" s="20"/>
      <c r="AZ63" s="16">
        <v>156</v>
      </c>
      <c r="BA63" s="147"/>
      <c r="BB63" s="16">
        <v>41412</v>
      </c>
      <c r="BC63" s="20"/>
      <c r="BD63" s="16">
        <v>251</v>
      </c>
      <c r="BE63" s="147"/>
      <c r="BF63" s="16">
        <v>69103</v>
      </c>
      <c r="BG63" s="20"/>
      <c r="BH63" s="16">
        <v>1482</v>
      </c>
      <c r="BI63" s="147"/>
      <c r="BJ63" s="16">
        <v>18403</v>
      </c>
      <c r="BK63" s="20"/>
      <c r="BL63" s="16">
        <v>398</v>
      </c>
      <c r="BM63" s="147"/>
      <c r="BN63" s="16">
        <v>9958</v>
      </c>
      <c r="BO63" s="20"/>
      <c r="BP63" s="16">
        <v>-96</v>
      </c>
      <c r="BQ63" s="147"/>
      <c r="BR63" s="16">
        <v>41429</v>
      </c>
      <c r="BS63" s="20"/>
      <c r="BT63" s="16">
        <v>-309</v>
      </c>
      <c r="BU63" s="147"/>
      <c r="BV63" s="16">
        <v>5698</v>
      </c>
      <c r="BW63" s="20"/>
      <c r="BX63" s="16">
        <v>1</v>
      </c>
      <c r="BY63" s="147"/>
      <c r="BZ63" s="16">
        <v>592</v>
      </c>
      <c r="CA63" s="20"/>
      <c r="CB63" s="16">
        <v>0</v>
      </c>
      <c r="CC63" s="147"/>
      <c r="CD63" s="16">
        <v>706</v>
      </c>
      <c r="CE63" s="20"/>
      <c r="CF63" s="16">
        <v>10</v>
      </c>
    </row>
    <row r="64" spans="1:84" ht="4.9000000000000004" customHeight="1">
      <c r="A64" s="51"/>
      <c r="B64" s="51"/>
      <c r="C64" s="18"/>
      <c r="D64" s="18"/>
      <c r="E64" s="19"/>
      <c r="F64" s="20"/>
      <c r="G64" s="20"/>
      <c r="H64" s="20"/>
      <c r="I64" s="118"/>
      <c r="J64" s="20"/>
      <c r="K64" s="20"/>
      <c r="L64" s="20"/>
      <c r="M64" s="118"/>
      <c r="N64" s="20"/>
      <c r="O64" s="20"/>
      <c r="P64" s="20"/>
      <c r="Q64" s="118"/>
      <c r="R64" s="20"/>
      <c r="S64" s="20"/>
      <c r="T64" s="20"/>
      <c r="U64" s="118"/>
      <c r="V64" s="20"/>
      <c r="W64" s="20"/>
      <c r="X64" s="20"/>
      <c r="Y64" s="118"/>
      <c r="Z64" s="20"/>
      <c r="AA64" s="20"/>
      <c r="AB64" s="20"/>
      <c r="AC64" s="118"/>
      <c r="AD64" s="20"/>
      <c r="AE64" s="20"/>
      <c r="AF64" s="20"/>
      <c r="AG64" s="118"/>
      <c r="AH64" s="20"/>
      <c r="AI64" s="20"/>
      <c r="AJ64" s="20"/>
      <c r="AK64" s="118"/>
      <c r="AL64" s="20"/>
      <c r="AM64" s="20"/>
      <c r="AN64" s="20"/>
      <c r="AO64" s="118"/>
      <c r="AP64" s="20"/>
      <c r="AQ64" s="20"/>
      <c r="AR64" s="20"/>
      <c r="AS64" s="118"/>
      <c r="AT64" s="20"/>
      <c r="AU64" s="20"/>
      <c r="AV64" s="20"/>
      <c r="AW64" s="118"/>
      <c r="AX64" s="20"/>
      <c r="AY64" s="20"/>
      <c r="AZ64" s="20"/>
      <c r="BA64" s="118"/>
      <c r="BB64" s="20"/>
      <c r="BC64" s="20"/>
      <c r="BD64" s="20"/>
      <c r="BE64" s="118"/>
      <c r="BF64" s="20"/>
      <c r="BG64" s="20"/>
      <c r="BH64" s="20"/>
      <c r="BI64" s="118"/>
      <c r="BJ64" s="20"/>
      <c r="BK64" s="20"/>
      <c r="BL64" s="20"/>
      <c r="BM64" s="118"/>
      <c r="BN64" s="20"/>
      <c r="BO64" s="20"/>
      <c r="BP64" s="20"/>
      <c r="BQ64" s="118"/>
      <c r="BR64" s="20"/>
      <c r="BS64" s="20"/>
      <c r="BT64" s="20"/>
      <c r="BU64" s="118"/>
      <c r="BV64" s="20"/>
      <c r="BW64" s="20"/>
      <c r="BX64" s="20"/>
      <c r="BY64" s="118"/>
      <c r="BZ64" s="20"/>
      <c r="CA64" s="20"/>
      <c r="CB64" s="20"/>
      <c r="CC64" s="118"/>
      <c r="CD64" s="20"/>
      <c r="CE64" s="20"/>
      <c r="CF64" s="20"/>
    </row>
    <row r="65" spans="1:84" ht="12.75" customHeight="1">
      <c r="A65" s="1"/>
      <c r="B65" s="13" t="s">
        <v>387</v>
      </c>
      <c r="C65" s="12"/>
      <c r="D65" s="12"/>
      <c r="E65" s="19"/>
      <c r="F65" s="145"/>
      <c r="G65" s="118"/>
      <c r="H65" s="118"/>
      <c r="I65" s="118"/>
      <c r="J65" s="145"/>
      <c r="K65" s="118"/>
      <c r="L65" s="147"/>
      <c r="M65" s="118"/>
      <c r="N65" s="145"/>
      <c r="O65" s="118"/>
      <c r="P65" s="147"/>
      <c r="Q65" s="118"/>
      <c r="R65" s="145"/>
      <c r="S65" s="118"/>
      <c r="T65" s="118"/>
      <c r="U65" s="118"/>
      <c r="V65" s="145"/>
      <c r="W65" s="118"/>
      <c r="X65" s="118"/>
      <c r="Y65" s="118"/>
      <c r="Z65" s="145"/>
      <c r="AA65" s="118"/>
      <c r="AB65" s="118"/>
      <c r="AC65" s="118"/>
      <c r="AD65" s="145"/>
      <c r="AE65" s="118"/>
      <c r="AF65" s="118"/>
      <c r="AG65" s="118"/>
      <c r="AH65" s="145"/>
      <c r="AI65" s="118"/>
      <c r="AJ65" s="118"/>
      <c r="AK65" s="118"/>
      <c r="AL65" s="145"/>
      <c r="AM65" s="118"/>
      <c r="AN65" s="118"/>
      <c r="AO65" s="118"/>
      <c r="AP65" s="145"/>
      <c r="AQ65" s="118"/>
      <c r="AR65" s="118"/>
      <c r="AS65" s="118"/>
      <c r="AT65" s="145"/>
      <c r="AU65" s="118"/>
      <c r="AV65" s="118"/>
      <c r="AW65" s="118"/>
      <c r="AX65" s="145"/>
      <c r="AY65" s="118"/>
      <c r="AZ65" s="118"/>
      <c r="BA65" s="118"/>
      <c r="BB65" s="145"/>
      <c r="BC65" s="118"/>
      <c r="BD65" s="118"/>
      <c r="BE65" s="118"/>
      <c r="BF65" s="145"/>
      <c r="BG65" s="118"/>
      <c r="BH65" s="118"/>
      <c r="BI65" s="118"/>
      <c r="BJ65" s="145"/>
      <c r="BK65" s="118"/>
      <c r="BL65" s="118"/>
      <c r="BM65" s="118"/>
      <c r="BN65" s="145"/>
      <c r="BO65" s="118"/>
      <c r="BP65" s="118"/>
      <c r="BQ65" s="118"/>
      <c r="BR65" s="145"/>
      <c r="BS65" s="118"/>
      <c r="BT65" s="118"/>
      <c r="BU65" s="118"/>
      <c r="BV65" s="145"/>
      <c r="BW65" s="118"/>
      <c r="BX65" s="118"/>
      <c r="BY65" s="118"/>
      <c r="BZ65" s="145"/>
      <c r="CA65" s="118"/>
      <c r="CB65" s="118"/>
      <c r="CC65" s="118"/>
      <c r="CD65" s="145"/>
      <c r="CE65" s="118"/>
      <c r="CF65" s="118"/>
    </row>
    <row r="66" spans="1:84" ht="12.75" customHeight="1">
      <c r="A66" s="1"/>
      <c r="B66" s="5"/>
      <c r="C66" s="18" t="s">
        <v>86</v>
      </c>
      <c r="D66" s="18"/>
      <c r="E66" s="145"/>
      <c r="F66" s="16">
        <v>2946682</v>
      </c>
      <c r="G66" s="20"/>
      <c r="H66" s="16">
        <v>115674</v>
      </c>
      <c r="I66" s="147"/>
      <c r="J66" s="16">
        <v>496736</v>
      </c>
      <c r="K66" s="20"/>
      <c r="L66" s="16">
        <v>22150</v>
      </c>
      <c r="M66" s="147"/>
      <c r="N66" s="16">
        <v>88033</v>
      </c>
      <c r="O66" s="20"/>
      <c r="P66" s="16">
        <v>1259</v>
      </c>
      <c r="Q66" s="147"/>
      <c r="R66" s="16">
        <v>62796</v>
      </c>
      <c r="S66" s="20"/>
      <c r="T66" s="16">
        <v>796</v>
      </c>
      <c r="U66" s="147"/>
      <c r="V66" s="16">
        <v>86489</v>
      </c>
      <c r="W66" s="20"/>
      <c r="X66" s="16">
        <v>5965</v>
      </c>
      <c r="Y66" s="147"/>
      <c r="Z66" s="16">
        <v>122028</v>
      </c>
      <c r="AA66" s="20"/>
      <c r="AB66" s="16">
        <v>8576</v>
      </c>
      <c r="AC66" s="147"/>
      <c r="AD66" s="16">
        <v>36855</v>
      </c>
      <c r="AE66" s="20"/>
      <c r="AF66" s="16">
        <v>658</v>
      </c>
      <c r="AG66" s="147"/>
      <c r="AH66" s="16">
        <v>132156</v>
      </c>
      <c r="AI66" s="20"/>
      <c r="AJ66" s="16">
        <v>2686</v>
      </c>
      <c r="AK66" s="147"/>
      <c r="AL66" s="16">
        <v>166623</v>
      </c>
      <c r="AM66" s="20"/>
      <c r="AN66" s="16">
        <v>1047</v>
      </c>
      <c r="AO66" s="147"/>
      <c r="AP66" s="16">
        <v>492341</v>
      </c>
      <c r="AQ66" s="20"/>
      <c r="AR66" s="16">
        <v>22603</v>
      </c>
      <c r="AS66" s="147"/>
      <c r="AT66" s="16">
        <v>320970</v>
      </c>
      <c r="AU66" s="20"/>
      <c r="AV66" s="16">
        <v>16586</v>
      </c>
      <c r="AW66" s="147"/>
      <c r="AX66" s="16">
        <v>70665</v>
      </c>
      <c r="AY66" s="20"/>
      <c r="AZ66" s="16">
        <v>1751</v>
      </c>
      <c r="BA66" s="147"/>
      <c r="BB66" s="16">
        <v>188746</v>
      </c>
      <c r="BC66" s="20"/>
      <c r="BD66" s="16">
        <v>1456</v>
      </c>
      <c r="BE66" s="147"/>
      <c r="BF66" s="16">
        <v>369969</v>
      </c>
      <c r="BG66" s="20"/>
      <c r="BH66" s="16">
        <v>21504</v>
      </c>
      <c r="BI66" s="147"/>
      <c r="BJ66" s="16">
        <v>89959</v>
      </c>
      <c r="BK66" s="20"/>
      <c r="BL66" s="16">
        <v>2680</v>
      </c>
      <c r="BM66" s="147"/>
      <c r="BN66" s="16">
        <v>41488</v>
      </c>
      <c r="BO66" s="20"/>
      <c r="BP66" s="16">
        <v>1101</v>
      </c>
      <c r="BQ66" s="147"/>
      <c r="BR66" s="16">
        <v>152013</v>
      </c>
      <c r="BS66" s="20"/>
      <c r="BT66" s="16">
        <v>4256</v>
      </c>
      <c r="BU66" s="147"/>
      <c r="BV66" s="16">
        <v>22288</v>
      </c>
      <c r="BW66" s="20"/>
      <c r="BX66" s="16">
        <v>328</v>
      </c>
      <c r="BY66" s="147"/>
      <c r="BZ66" s="16">
        <v>2790</v>
      </c>
      <c r="CA66" s="20"/>
      <c r="CB66" s="16">
        <v>96</v>
      </c>
      <c r="CC66" s="147"/>
      <c r="CD66" s="16">
        <v>3737</v>
      </c>
      <c r="CE66" s="20"/>
      <c r="CF66" s="16">
        <v>176</v>
      </c>
    </row>
    <row r="67" spans="1:84" ht="12.75" customHeight="1">
      <c r="A67" s="1"/>
      <c r="B67" s="5"/>
      <c r="C67" s="18" t="s">
        <v>87</v>
      </c>
      <c r="D67" s="18"/>
      <c r="E67" s="145"/>
      <c r="F67" s="16">
        <v>448820</v>
      </c>
      <c r="G67" s="20"/>
      <c r="H67" s="16">
        <v>-76230</v>
      </c>
      <c r="I67" s="147"/>
      <c r="J67" s="16">
        <v>87817</v>
      </c>
      <c r="K67" s="20"/>
      <c r="L67" s="16">
        <v>-13019</v>
      </c>
      <c r="M67" s="147"/>
      <c r="N67" s="16">
        <v>10257</v>
      </c>
      <c r="O67" s="20"/>
      <c r="P67" s="16">
        <v>-1603</v>
      </c>
      <c r="Q67" s="147"/>
      <c r="R67" s="16">
        <v>7157</v>
      </c>
      <c r="S67" s="20"/>
      <c r="T67" s="16">
        <v>-1324</v>
      </c>
      <c r="U67" s="147"/>
      <c r="V67" s="16">
        <v>13695</v>
      </c>
      <c r="W67" s="20"/>
      <c r="X67" s="16">
        <v>-3511</v>
      </c>
      <c r="Y67" s="147"/>
      <c r="Z67" s="16">
        <v>23420</v>
      </c>
      <c r="AA67" s="20"/>
      <c r="AB67" s="16">
        <v>-4929</v>
      </c>
      <c r="AC67" s="147"/>
      <c r="AD67" s="16">
        <v>4309</v>
      </c>
      <c r="AE67" s="20"/>
      <c r="AF67" s="16">
        <v>-744</v>
      </c>
      <c r="AG67" s="147"/>
      <c r="AH67" s="16">
        <v>16400</v>
      </c>
      <c r="AI67" s="20"/>
      <c r="AJ67" s="16">
        <v>-2878</v>
      </c>
      <c r="AK67" s="147"/>
      <c r="AL67" s="16">
        <v>16231</v>
      </c>
      <c r="AM67" s="20"/>
      <c r="AN67" s="16">
        <v>-2867</v>
      </c>
      <c r="AO67" s="147"/>
      <c r="AP67" s="16">
        <v>75520</v>
      </c>
      <c r="AQ67" s="20"/>
      <c r="AR67" s="16">
        <v>-15603</v>
      </c>
      <c r="AS67" s="147"/>
      <c r="AT67" s="16">
        <v>57763</v>
      </c>
      <c r="AU67" s="20"/>
      <c r="AV67" s="16">
        <v>-6482</v>
      </c>
      <c r="AW67" s="147"/>
      <c r="AX67" s="16">
        <v>9640</v>
      </c>
      <c r="AY67" s="20"/>
      <c r="AZ67" s="16">
        <v>-1860</v>
      </c>
      <c r="BA67" s="147"/>
      <c r="BB67" s="16">
        <v>22579</v>
      </c>
      <c r="BC67" s="20"/>
      <c r="BD67" s="16">
        <v>-2858</v>
      </c>
      <c r="BE67" s="147"/>
      <c r="BF67" s="16">
        <v>66582</v>
      </c>
      <c r="BG67" s="20"/>
      <c r="BH67" s="16">
        <v>-11167</v>
      </c>
      <c r="BI67" s="147"/>
      <c r="BJ67" s="16">
        <v>14855</v>
      </c>
      <c r="BK67" s="20"/>
      <c r="BL67" s="16">
        <v>-1078</v>
      </c>
      <c r="BM67" s="147"/>
      <c r="BN67" s="16">
        <v>4878</v>
      </c>
      <c r="BO67" s="20"/>
      <c r="BP67" s="16">
        <v>-1327</v>
      </c>
      <c r="BQ67" s="147"/>
      <c r="BR67" s="16">
        <v>14611</v>
      </c>
      <c r="BS67" s="20"/>
      <c r="BT67" s="16">
        <v>-4457</v>
      </c>
      <c r="BU67" s="147"/>
      <c r="BV67" s="16">
        <v>2176</v>
      </c>
      <c r="BW67" s="20"/>
      <c r="BX67" s="16">
        <v>-242</v>
      </c>
      <c r="BY67" s="147"/>
      <c r="BZ67" s="16">
        <v>310</v>
      </c>
      <c r="CA67" s="20"/>
      <c r="CB67" s="16">
        <v>-155</v>
      </c>
      <c r="CC67" s="147"/>
      <c r="CD67" s="16">
        <v>620</v>
      </c>
      <c r="CE67" s="20"/>
      <c r="CF67" s="16">
        <v>-126</v>
      </c>
    </row>
    <row r="68" spans="1:84" ht="4.9000000000000004" customHeight="1">
      <c r="A68" s="51"/>
      <c r="B68" s="51"/>
      <c r="C68" s="18"/>
      <c r="D68" s="18"/>
      <c r="E68" s="19"/>
      <c r="F68" s="20"/>
      <c r="G68" s="20"/>
      <c r="H68" s="20"/>
      <c r="I68" s="118"/>
      <c r="J68" s="20"/>
      <c r="K68" s="20"/>
      <c r="L68" s="20"/>
      <c r="M68" s="118"/>
      <c r="N68" s="20"/>
      <c r="O68" s="20"/>
      <c r="P68" s="20"/>
      <c r="Q68" s="118"/>
      <c r="R68" s="20"/>
      <c r="S68" s="20"/>
      <c r="T68" s="20"/>
      <c r="U68" s="118"/>
      <c r="V68" s="20"/>
      <c r="W68" s="20"/>
      <c r="X68" s="20"/>
      <c r="Y68" s="118"/>
      <c r="Z68" s="20"/>
      <c r="AA68" s="20"/>
      <c r="AB68" s="20"/>
      <c r="AC68" s="118"/>
      <c r="AD68" s="20"/>
      <c r="AE68" s="20"/>
      <c r="AF68" s="20"/>
      <c r="AG68" s="118"/>
      <c r="AH68" s="20"/>
      <c r="AI68" s="20"/>
      <c r="AJ68" s="20"/>
      <c r="AK68" s="118"/>
      <c r="AL68" s="20"/>
      <c r="AM68" s="20"/>
      <c r="AN68" s="20"/>
      <c r="AO68" s="118"/>
      <c r="AP68" s="20"/>
      <c r="AQ68" s="20"/>
      <c r="AR68" s="20"/>
      <c r="AS68" s="118"/>
      <c r="AT68" s="20"/>
      <c r="AU68" s="20"/>
      <c r="AV68" s="20"/>
      <c r="AW68" s="118"/>
      <c r="AX68" s="20"/>
      <c r="AY68" s="20"/>
      <c r="AZ68" s="20"/>
      <c r="BA68" s="118"/>
      <c r="BB68" s="20"/>
      <c r="BC68" s="20"/>
      <c r="BD68" s="20"/>
      <c r="BE68" s="118"/>
      <c r="BF68" s="20"/>
      <c r="BG68" s="20"/>
      <c r="BH68" s="20"/>
      <c r="BI68" s="118"/>
      <c r="BJ68" s="20"/>
      <c r="BK68" s="20"/>
      <c r="BL68" s="20"/>
      <c r="BM68" s="118"/>
      <c r="BN68" s="20"/>
      <c r="BO68" s="20"/>
      <c r="BP68" s="20"/>
      <c r="BQ68" s="118"/>
      <c r="BR68" s="20"/>
      <c r="BS68" s="20"/>
      <c r="BT68" s="20"/>
      <c r="BU68" s="118"/>
      <c r="BV68" s="20"/>
      <c r="BW68" s="20"/>
      <c r="BX68" s="20"/>
      <c r="BY68" s="118"/>
      <c r="BZ68" s="20"/>
      <c r="CA68" s="20"/>
      <c r="CB68" s="20"/>
      <c r="CC68" s="118"/>
      <c r="CD68" s="20"/>
      <c r="CE68" s="20"/>
      <c r="CF68" s="20"/>
    </row>
    <row r="69" spans="1:84" ht="12.75" customHeight="1">
      <c r="A69" s="1"/>
      <c r="B69" s="13" t="s">
        <v>35</v>
      </c>
      <c r="C69" s="12"/>
      <c r="D69" s="12"/>
      <c r="E69" s="19"/>
      <c r="F69" s="145"/>
      <c r="G69" s="118"/>
      <c r="H69" s="118"/>
      <c r="I69" s="118"/>
      <c r="J69" s="145"/>
      <c r="K69" s="118"/>
      <c r="L69" s="118"/>
      <c r="M69" s="118"/>
      <c r="N69" s="145"/>
      <c r="O69" s="118"/>
      <c r="P69" s="118"/>
      <c r="Q69" s="118"/>
      <c r="R69" s="145"/>
      <c r="S69" s="118"/>
      <c r="T69" s="118"/>
      <c r="U69" s="118"/>
      <c r="V69" s="145"/>
      <c r="W69" s="118"/>
      <c r="X69" s="118"/>
      <c r="Y69" s="118"/>
      <c r="Z69" s="145"/>
      <c r="AA69" s="118"/>
      <c r="AB69" s="118"/>
      <c r="AC69" s="118"/>
      <c r="AD69" s="145"/>
      <c r="AE69" s="118"/>
      <c r="AF69" s="118"/>
      <c r="AG69" s="118"/>
      <c r="AH69" s="145"/>
      <c r="AI69" s="118"/>
      <c r="AJ69" s="118"/>
      <c r="AK69" s="118"/>
      <c r="AL69" s="145"/>
      <c r="AM69" s="118"/>
      <c r="AN69" s="118"/>
      <c r="AO69" s="118"/>
      <c r="AP69" s="145"/>
      <c r="AQ69" s="118"/>
      <c r="AR69" s="118"/>
      <c r="AS69" s="118"/>
      <c r="AT69" s="145"/>
      <c r="AU69" s="118"/>
      <c r="AV69" s="118"/>
      <c r="AW69" s="118"/>
      <c r="AX69" s="145"/>
      <c r="AY69" s="118"/>
      <c r="AZ69" s="118"/>
      <c r="BA69" s="118"/>
      <c r="BB69" s="145"/>
      <c r="BC69" s="118"/>
      <c r="BD69" s="118"/>
      <c r="BE69" s="118"/>
      <c r="BF69" s="145"/>
      <c r="BG69" s="118"/>
      <c r="BH69" s="118"/>
      <c r="BI69" s="118"/>
      <c r="BJ69" s="145"/>
      <c r="BK69" s="118"/>
      <c r="BL69" s="118"/>
      <c r="BM69" s="118"/>
      <c r="BN69" s="145"/>
      <c r="BO69" s="118"/>
      <c r="BP69" s="118"/>
      <c r="BQ69" s="118"/>
      <c r="BR69" s="145"/>
      <c r="BS69" s="118"/>
      <c r="BT69" s="118"/>
      <c r="BU69" s="118"/>
      <c r="BV69" s="145"/>
      <c r="BW69" s="118"/>
      <c r="BX69" s="118"/>
      <c r="BY69" s="118"/>
      <c r="BZ69" s="145"/>
      <c r="CA69" s="118"/>
      <c r="CB69" s="118"/>
      <c r="CC69" s="118"/>
      <c r="CD69" s="145"/>
      <c r="CE69" s="118"/>
      <c r="CF69" s="118"/>
    </row>
    <row r="70" spans="1:84" ht="12.75" customHeight="1">
      <c r="A70" s="1"/>
      <c r="B70" s="5"/>
      <c r="C70" s="18" t="s">
        <v>45</v>
      </c>
      <c r="D70" s="18"/>
      <c r="E70" s="145"/>
      <c r="F70" s="16">
        <v>2912317</v>
      </c>
      <c r="G70" s="20"/>
      <c r="H70" s="16">
        <v>48302</v>
      </c>
      <c r="I70" s="147"/>
      <c r="J70" s="16">
        <v>479397</v>
      </c>
      <c r="K70" s="20"/>
      <c r="L70" s="16">
        <v>10199</v>
      </c>
      <c r="M70" s="147"/>
      <c r="N70" s="16">
        <v>85825</v>
      </c>
      <c r="O70" s="20"/>
      <c r="P70" s="16">
        <v>-45</v>
      </c>
      <c r="Q70" s="147"/>
      <c r="R70" s="16">
        <v>59726</v>
      </c>
      <c r="S70" s="20"/>
      <c r="T70" s="16">
        <v>-317</v>
      </c>
      <c r="U70" s="147"/>
      <c r="V70" s="16">
        <v>87311</v>
      </c>
      <c r="W70" s="20"/>
      <c r="X70" s="16">
        <v>2808</v>
      </c>
      <c r="Y70" s="147"/>
      <c r="Z70" s="16">
        <v>120492</v>
      </c>
      <c r="AA70" s="20"/>
      <c r="AB70" s="16">
        <v>3882</v>
      </c>
      <c r="AC70" s="147"/>
      <c r="AD70" s="16">
        <v>34788</v>
      </c>
      <c r="AE70" s="20"/>
      <c r="AF70" s="16">
        <v>44</v>
      </c>
      <c r="AG70" s="147"/>
      <c r="AH70" s="16">
        <v>127281</v>
      </c>
      <c r="AI70" s="20"/>
      <c r="AJ70" s="16">
        <v>71</v>
      </c>
      <c r="AK70" s="147"/>
      <c r="AL70" s="16">
        <v>159163</v>
      </c>
      <c r="AM70" s="20"/>
      <c r="AN70" s="16">
        <v>-1374</v>
      </c>
      <c r="AO70" s="147"/>
      <c r="AP70" s="16">
        <v>496052</v>
      </c>
      <c r="AQ70" s="20"/>
      <c r="AR70" s="16">
        <v>8462</v>
      </c>
      <c r="AS70" s="147"/>
      <c r="AT70" s="16">
        <v>327714</v>
      </c>
      <c r="AU70" s="20"/>
      <c r="AV70" s="16">
        <v>10723</v>
      </c>
      <c r="AW70" s="147"/>
      <c r="AX70" s="16">
        <v>66673</v>
      </c>
      <c r="AY70" s="20"/>
      <c r="AZ70" s="16">
        <v>149</v>
      </c>
      <c r="BA70" s="147"/>
      <c r="BB70" s="16">
        <v>181572</v>
      </c>
      <c r="BC70" s="20"/>
      <c r="BD70" s="16">
        <v>-340</v>
      </c>
      <c r="BE70" s="147"/>
      <c r="BF70" s="16">
        <v>379982</v>
      </c>
      <c r="BG70" s="20"/>
      <c r="BH70" s="16">
        <v>11852</v>
      </c>
      <c r="BI70" s="147"/>
      <c r="BJ70" s="16">
        <v>89379</v>
      </c>
      <c r="BK70" s="20"/>
      <c r="BL70" s="16">
        <v>1919</v>
      </c>
      <c r="BM70" s="147"/>
      <c r="BN70" s="16">
        <v>41385</v>
      </c>
      <c r="BO70" s="20"/>
      <c r="BP70" s="16">
        <v>-49</v>
      </c>
      <c r="BQ70" s="147"/>
      <c r="BR70" s="16">
        <v>148907</v>
      </c>
      <c r="BS70" s="20"/>
      <c r="BT70" s="16">
        <v>185</v>
      </c>
      <c r="BU70" s="147"/>
      <c r="BV70" s="16">
        <v>20857</v>
      </c>
      <c r="BW70" s="20"/>
      <c r="BX70" s="16">
        <v>142</v>
      </c>
      <c r="BY70" s="147"/>
      <c r="BZ70" s="16">
        <v>2317</v>
      </c>
      <c r="CA70" s="20"/>
      <c r="CB70" s="16">
        <v>-63</v>
      </c>
      <c r="CC70" s="147"/>
      <c r="CD70" s="16">
        <v>3496</v>
      </c>
      <c r="CE70" s="20"/>
      <c r="CF70" s="16">
        <v>54</v>
      </c>
    </row>
    <row r="71" spans="1:84" ht="12.75" customHeight="1">
      <c r="A71" s="1"/>
      <c r="B71" s="5"/>
      <c r="C71" s="18" t="s">
        <v>46</v>
      </c>
      <c r="D71" s="18"/>
      <c r="E71" s="145"/>
      <c r="F71" s="16">
        <v>483185</v>
      </c>
      <c r="G71" s="20"/>
      <c r="H71" s="16">
        <v>-8858</v>
      </c>
      <c r="I71" s="147"/>
      <c r="J71" s="16">
        <v>105156</v>
      </c>
      <c r="K71" s="20"/>
      <c r="L71" s="16">
        <v>-1068</v>
      </c>
      <c r="M71" s="147"/>
      <c r="N71" s="16">
        <v>12465</v>
      </c>
      <c r="O71" s="20"/>
      <c r="P71" s="16">
        <v>-299</v>
      </c>
      <c r="Q71" s="147"/>
      <c r="R71" s="16">
        <v>10227</v>
      </c>
      <c r="S71" s="20"/>
      <c r="T71" s="16">
        <v>-211</v>
      </c>
      <c r="U71" s="147"/>
      <c r="V71" s="16">
        <v>12873</v>
      </c>
      <c r="W71" s="20"/>
      <c r="X71" s="16">
        <v>-354</v>
      </c>
      <c r="Y71" s="147"/>
      <c r="Z71" s="16">
        <v>24956</v>
      </c>
      <c r="AA71" s="20"/>
      <c r="AB71" s="16">
        <v>-235</v>
      </c>
      <c r="AC71" s="147"/>
      <c r="AD71" s="16">
        <v>6376</v>
      </c>
      <c r="AE71" s="20"/>
      <c r="AF71" s="16">
        <v>-130</v>
      </c>
      <c r="AG71" s="147"/>
      <c r="AH71" s="16">
        <v>21275</v>
      </c>
      <c r="AI71" s="20"/>
      <c r="AJ71" s="16">
        <v>-263</v>
      </c>
      <c r="AK71" s="147"/>
      <c r="AL71" s="16">
        <v>23691</v>
      </c>
      <c r="AM71" s="20"/>
      <c r="AN71" s="16">
        <v>-446</v>
      </c>
      <c r="AO71" s="147"/>
      <c r="AP71" s="16">
        <v>71809</v>
      </c>
      <c r="AQ71" s="20"/>
      <c r="AR71" s="16">
        <v>-1462</v>
      </c>
      <c r="AS71" s="147"/>
      <c r="AT71" s="16">
        <v>51019</v>
      </c>
      <c r="AU71" s="20"/>
      <c r="AV71" s="16">
        <v>-619</v>
      </c>
      <c r="AW71" s="147"/>
      <c r="AX71" s="16">
        <v>13632</v>
      </c>
      <c r="AY71" s="20"/>
      <c r="AZ71" s="16">
        <v>-258</v>
      </c>
      <c r="BA71" s="147"/>
      <c r="BB71" s="16">
        <v>29753</v>
      </c>
      <c r="BC71" s="20"/>
      <c r="BD71" s="16">
        <v>-1062</v>
      </c>
      <c r="BE71" s="147"/>
      <c r="BF71" s="16">
        <v>56569</v>
      </c>
      <c r="BG71" s="20"/>
      <c r="BH71" s="16">
        <v>-1515</v>
      </c>
      <c r="BI71" s="147"/>
      <c r="BJ71" s="16">
        <v>15435</v>
      </c>
      <c r="BK71" s="20"/>
      <c r="BL71" s="16">
        <v>-317</v>
      </c>
      <c r="BM71" s="147"/>
      <c r="BN71" s="16">
        <v>4981</v>
      </c>
      <c r="BO71" s="20"/>
      <c r="BP71" s="16">
        <v>-177</v>
      </c>
      <c r="BQ71" s="147"/>
      <c r="BR71" s="16">
        <v>17717</v>
      </c>
      <c r="BS71" s="20"/>
      <c r="BT71" s="16">
        <v>-386</v>
      </c>
      <c r="BU71" s="147"/>
      <c r="BV71" s="16">
        <v>3607</v>
      </c>
      <c r="BW71" s="20"/>
      <c r="BX71" s="16">
        <v>-56</v>
      </c>
      <c r="BY71" s="147"/>
      <c r="BZ71" s="16">
        <v>783</v>
      </c>
      <c r="CA71" s="20"/>
      <c r="CB71" s="16">
        <v>4</v>
      </c>
      <c r="CC71" s="147"/>
      <c r="CD71" s="16">
        <v>861</v>
      </c>
      <c r="CE71" s="20"/>
      <c r="CF71" s="16">
        <v>-4</v>
      </c>
    </row>
    <row r="72" spans="1:84" ht="4.9000000000000004" customHeight="1">
      <c r="A72" s="51"/>
      <c r="B72" s="51"/>
      <c r="C72" s="18"/>
      <c r="D72" s="18"/>
      <c r="E72" s="19"/>
      <c r="F72" s="20"/>
      <c r="G72" s="20"/>
      <c r="H72" s="20"/>
      <c r="I72" s="118"/>
      <c r="J72" s="20"/>
      <c r="K72" s="20"/>
      <c r="L72" s="20"/>
      <c r="M72" s="118"/>
      <c r="N72" s="20"/>
      <c r="O72" s="20"/>
      <c r="P72" s="20"/>
      <c r="Q72" s="118"/>
      <c r="R72" s="20"/>
      <c r="S72" s="20"/>
      <c r="T72" s="20"/>
      <c r="U72" s="118"/>
      <c r="V72" s="20"/>
      <c r="W72" s="20"/>
      <c r="X72" s="20"/>
      <c r="Y72" s="118"/>
      <c r="Z72" s="20"/>
      <c r="AA72" s="20"/>
      <c r="AB72" s="20"/>
      <c r="AC72" s="118"/>
      <c r="AD72" s="20"/>
      <c r="AE72" s="20"/>
      <c r="AF72" s="20"/>
      <c r="AG72" s="118"/>
      <c r="AH72" s="20"/>
      <c r="AI72" s="20"/>
      <c r="AJ72" s="20"/>
      <c r="AK72" s="118"/>
      <c r="AL72" s="20"/>
      <c r="AM72" s="20"/>
      <c r="AN72" s="20"/>
      <c r="AO72" s="118"/>
      <c r="AP72" s="20"/>
      <c r="AQ72" s="20"/>
      <c r="AR72" s="20"/>
      <c r="AS72" s="118"/>
      <c r="AT72" s="20"/>
      <c r="AU72" s="20"/>
      <c r="AV72" s="20"/>
      <c r="AW72" s="118"/>
      <c r="AX72" s="20"/>
      <c r="AY72" s="20"/>
      <c r="AZ72" s="20"/>
      <c r="BA72" s="118"/>
      <c r="BB72" s="20"/>
      <c r="BC72" s="20"/>
      <c r="BD72" s="20"/>
      <c r="BE72" s="118"/>
      <c r="BF72" s="20"/>
      <c r="BG72" s="20"/>
      <c r="BH72" s="20"/>
      <c r="BI72" s="118"/>
      <c r="BJ72" s="20"/>
      <c r="BK72" s="20"/>
      <c r="BL72" s="20"/>
      <c r="BM72" s="118"/>
      <c r="BN72" s="20"/>
      <c r="BO72" s="20"/>
      <c r="BP72" s="20"/>
      <c r="BQ72" s="118"/>
      <c r="BR72" s="20"/>
      <c r="BS72" s="20"/>
      <c r="BT72" s="20"/>
      <c r="BU72" s="118"/>
      <c r="BV72" s="20"/>
      <c r="BW72" s="20"/>
      <c r="BX72" s="20"/>
      <c r="BY72" s="118"/>
      <c r="BZ72" s="20"/>
      <c r="CA72" s="20"/>
      <c r="CB72" s="20"/>
      <c r="CC72" s="118"/>
      <c r="CD72" s="20"/>
      <c r="CE72" s="20"/>
      <c r="CF72" s="20"/>
    </row>
    <row r="73" spans="1:84" ht="12.75" customHeight="1">
      <c r="A73" s="1"/>
      <c r="B73" s="13" t="s">
        <v>36</v>
      </c>
      <c r="C73" s="12"/>
      <c r="D73" s="12"/>
      <c r="E73" s="19"/>
      <c r="F73" s="145"/>
      <c r="G73" s="118"/>
      <c r="H73" s="118"/>
      <c r="I73" s="118"/>
      <c r="J73" s="145"/>
      <c r="K73" s="118"/>
      <c r="L73" s="118"/>
      <c r="M73" s="118"/>
      <c r="N73" s="145"/>
      <c r="O73" s="118"/>
      <c r="P73" s="118"/>
      <c r="Q73" s="118"/>
      <c r="R73" s="145"/>
      <c r="S73" s="118"/>
      <c r="T73" s="118"/>
      <c r="U73" s="118"/>
      <c r="V73" s="145"/>
      <c r="W73" s="118"/>
      <c r="X73" s="118"/>
      <c r="Y73" s="118"/>
      <c r="Z73" s="145"/>
      <c r="AA73" s="118"/>
      <c r="AB73" s="118"/>
      <c r="AC73" s="118"/>
      <c r="AD73" s="145"/>
      <c r="AE73" s="118"/>
      <c r="AF73" s="118"/>
      <c r="AG73" s="118"/>
      <c r="AH73" s="145"/>
      <c r="AI73" s="118"/>
      <c r="AJ73" s="118"/>
      <c r="AK73" s="118"/>
      <c r="AL73" s="145"/>
      <c r="AM73" s="118"/>
      <c r="AN73" s="118"/>
      <c r="AO73" s="118"/>
      <c r="AP73" s="145"/>
      <c r="AQ73" s="118"/>
      <c r="AR73" s="118"/>
      <c r="AS73" s="118"/>
      <c r="AT73" s="145"/>
      <c r="AU73" s="118"/>
      <c r="AV73" s="118"/>
      <c r="AW73" s="118"/>
      <c r="AX73" s="145"/>
      <c r="AY73" s="118"/>
      <c r="AZ73" s="118"/>
      <c r="BA73" s="118"/>
      <c r="BB73" s="145"/>
      <c r="BC73" s="118"/>
      <c r="BD73" s="118"/>
      <c r="BE73" s="118"/>
      <c r="BF73" s="145"/>
      <c r="BG73" s="118"/>
      <c r="BH73" s="118"/>
      <c r="BI73" s="118"/>
      <c r="BJ73" s="145"/>
      <c r="BK73" s="118"/>
      <c r="BL73" s="118"/>
      <c r="BM73" s="118"/>
      <c r="BN73" s="145"/>
      <c r="BO73" s="118"/>
      <c r="BP73" s="118"/>
      <c r="BQ73" s="118"/>
      <c r="BR73" s="145"/>
      <c r="BS73" s="118"/>
      <c r="BT73" s="118"/>
      <c r="BU73" s="118"/>
      <c r="BV73" s="145"/>
      <c r="BW73" s="118"/>
      <c r="BX73" s="118"/>
      <c r="BY73" s="118"/>
      <c r="BZ73" s="145"/>
      <c r="CA73" s="118"/>
      <c r="CB73" s="118"/>
      <c r="CC73" s="118"/>
      <c r="CD73" s="145"/>
      <c r="CE73" s="118"/>
      <c r="CF73" s="118"/>
    </row>
    <row r="74" spans="1:84" ht="12.75" customHeight="1">
      <c r="A74" s="1"/>
      <c r="B74" s="5"/>
      <c r="C74" s="18" t="s">
        <v>47</v>
      </c>
      <c r="D74" s="18"/>
      <c r="E74" s="145"/>
      <c r="F74" s="16">
        <v>3135499</v>
      </c>
      <c r="G74" s="20"/>
      <c r="H74" s="16">
        <v>13083</v>
      </c>
      <c r="I74" s="147"/>
      <c r="J74" s="16">
        <v>548601</v>
      </c>
      <c r="K74" s="20"/>
      <c r="L74" s="16">
        <v>5249</v>
      </c>
      <c r="M74" s="147"/>
      <c r="N74" s="16">
        <v>89606</v>
      </c>
      <c r="O74" s="20"/>
      <c r="P74" s="16">
        <v>-926</v>
      </c>
      <c r="Q74" s="147"/>
      <c r="R74" s="16">
        <v>65165</v>
      </c>
      <c r="S74" s="20"/>
      <c r="T74" s="16">
        <v>-846</v>
      </c>
      <c r="U74" s="147"/>
      <c r="V74" s="16">
        <v>93801</v>
      </c>
      <c r="W74" s="20"/>
      <c r="X74" s="16">
        <v>1848</v>
      </c>
      <c r="Y74" s="147"/>
      <c r="Z74" s="16">
        <v>133286</v>
      </c>
      <c r="AA74" s="20"/>
      <c r="AB74" s="16">
        <v>1915</v>
      </c>
      <c r="AC74" s="147"/>
      <c r="AD74" s="16">
        <v>38410</v>
      </c>
      <c r="AE74" s="20"/>
      <c r="AF74" s="16">
        <v>-338</v>
      </c>
      <c r="AG74" s="147"/>
      <c r="AH74" s="16">
        <v>138705</v>
      </c>
      <c r="AI74" s="20"/>
      <c r="AJ74" s="16">
        <v>-872</v>
      </c>
      <c r="AK74" s="147"/>
      <c r="AL74" s="16">
        <v>168614</v>
      </c>
      <c r="AM74" s="20"/>
      <c r="AN74" s="16">
        <v>-2693</v>
      </c>
      <c r="AO74" s="147"/>
      <c r="AP74" s="16">
        <v>519087</v>
      </c>
      <c r="AQ74" s="20"/>
      <c r="AR74" s="16">
        <v>1674</v>
      </c>
      <c r="AS74" s="147"/>
      <c r="AT74" s="16">
        <v>351925</v>
      </c>
      <c r="AU74" s="20"/>
      <c r="AV74" s="16">
        <v>6652</v>
      </c>
      <c r="AW74" s="147"/>
      <c r="AX74" s="16">
        <v>75534</v>
      </c>
      <c r="AY74" s="20"/>
      <c r="AZ74" s="16">
        <v>-563</v>
      </c>
      <c r="BA74" s="147"/>
      <c r="BB74" s="16">
        <v>196811</v>
      </c>
      <c r="BC74" s="20"/>
      <c r="BD74" s="16">
        <v>-2693</v>
      </c>
      <c r="BE74" s="147"/>
      <c r="BF74" s="16">
        <v>389584</v>
      </c>
      <c r="BG74" s="20"/>
      <c r="BH74" s="16">
        <v>5346</v>
      </c>
      <c r="BI74" s="147"/>
      <c r="BJ74" s="16">
        <v>98017</v>
      </c>
      <c r="BK74" s="20"/>
      <c r="BL74" s="16">
        <v>927</v>
      </c>
      <c r="BM74" s="147"/>
      <c r="BN74" s="16">
        <v>42388</v>
      </c>
      <c r="BO74" s="20"/>
      <c r="BP74" s="16">
        <v>-520</v>
      </c>
      <c r="BQ74" s="147"/>
      <c r="BR74" s="16">
        <v>156618</v>
      </c>
      <c r="BS74" s="20"/>
      <c r="BT74" s="16">
        <v>-959</v>
      </c>
      <c r="BU74" s="147"/>
      <c r="BV74" s="16">
        <v>22834</v>
      </c>
      <c r="BW74" s="20"/>
      <c r="BX74" s="16">
        <v>-43</v>
      </c>
      <c r="BY74" s="147"/>
      <c r="BZ74" s="16">
        <v>2711</v>
      </c>
      <c r="CA74" s="20"/>
      <c r="CB74" s="16">
        <v>-78</v>
      </c>
      <c r="CC74" s="147"/>
      <c r="CD74" s="16">
        <v>3802</v>
      </c>
      <c r="CE74" s="20"/>
      <c r="CF74" s="16">
        <v>3</v>
      </c>
    </row>
    <row r="75" spans="1:84" ht="12.75" customHeight="1">
      <c r="A75" s="1"/>
      <c r="B75" s="5"/>
      <c r="C75" s="18" t="s">
        <v>48</v>
      </c>
      <c r="D75" s="18"/>
      <c r="E75" s="145"/>
      <c r="F75" s="16">
        <v>260003</v>
      </c>
      <c r="G75" s="20"/>
      <c r="H75" s="16">
        <v>26361</v>
      </c>
      <c r="I75" s="147"/>
      <c r="J75" s="16">
        <v>35952</v>
      </c>
      <c r="K75" s="20"/>
      <c r="L75" s="16">
        <v>3882</v>
      </c>
      <c r="M75" s="147"/>
      <c r="N75" s="16">
        <v>8684</v>
      </c>
      <c r="O75" s="20"/>
      <c r="P75" s="16">
        <v>582</v>
      </c>
      <c r="Q75" s="147"/>
      <c r="R75" s="16">
        <v>4788</v>
      </c>
      <c r="S75" s="20"/>
      <c r="T75" s="16">
        <v>318</v>
      </c>
      <c r="U75" s="147"/>
      <c r="V75" s="16">
        <v>6383</v>
      </c>
      <c r="W75" s="20"/>
      <c r="X75" s="16">
        <v>606</v>
      </c>
      <c r="Y75" s="147"/>
      <c r="Z75" s="16">
        <v>12162</v>
      </c>
      <c r="AA75" s="20"/>
      <c r="AB75" s="16">
        <v>1732</v>
      </c>
      <c r="AC75" s="147"/>
      <c r="AD75" s="16">
        <v>2754</v>
      </c>
      <c r="AE75" s="20"/>
      <c r="AF75" s="16">
        <v>252</v>
      </c>
      <c r="AG75" s="147"/>
      <c r="AH75" s="16">
        <v>9851</v>
      </c>
      <c r="AI75" s="20"/>
      <c r="AJ75" s="16">
        <v>680</v>
      </c>
      <c r="AK75" s="147"/>
      <c r="AL75" s="16">
        <v>14240</v>
      </c>
      <c r="AM75" s="20"/>
      <c r="AN75" s="16">
        <v>873</v>
      </c>
      <c r="AO75" s="147"/>
      <c r="AP75" s="16">
        <v>48774</v>
      </c>
      <c r="AQ75" s="20"/>
      <c r="AR75" s="16">
        <v>5326</v>
      </c>
      <c r="AS75" s="147"/>
      <c r="AT75" s="16">
        <v>26808</v>
      </c>
      <c r="AU75" s="20"/>
      <c r="AV75" s="16">
        <v>3452</v>
      </c>
      <c r="AW75" s="147"/>
      <c r="AX75" s="16">
        <v>4771</v>
      </c>
      <c r="AY75" s="20"/>
      <c r="AZ75" s="16">
        <v>454</v>
      </c>
      <c r="BA75" s="147"/>
      <c r="BB75" s="16">
        <v>14514</v>
      </c>
      <c r="BC75" s="20"/>
      <c r="BD75" s="16">
        <v>1291</v>
      </c>
      <c r="BE75" s="147"/>
      <c r="BF75" s="16">
        <v>46967</v>
      </c>
      <c r="BG75" s="20"/>
      <c r="BH75" s="16">
        <v>4991</v>
      </c>
      <c r="BI75" s="147"/>
      <c r="BJ75" s="16">
        <v>6797</v>
      </c>
      <c r="BK75" s="20"/>
      <c r="BL75" s="16">
        <v>675</v>
      </c>
      <c r="BM75" s="147"/>
      <c r="BN75" s="16">
        <v>3978</v>
      </c>
      <c r="BO75" s="20"/>
      <c r="BP75" s="16">
        <v>294</v>
      </c>
      <c r="BQ75" s="147"/>
      <c r="BR75" s="16">
        <v>10006</v>
      </c>
      <c r="BS75" s="20"/>
      <c r="BT75" s="16">
        <v>758</v>
      </c>
      <c r="BU75" s="147"/>
      <c r="BV75" s="16">
        <v>1630</v>
      </c>
      <c r="BW75" s="20"/>
      <c r="BX75" s="16">
        <v>129</v>
      </c>
      <c r="BY75" s="147"/>
      <c r="BZ75" s="16">
        <v>389</v>
      </c>
      <c r="CA75" s="20"/>
      <c r="CB75" s="16">
        <v>19</v>
      </c>
      <c r="CC75" s="147"/>
      <c r="CD75" s="16">
        <v>555</v>
      </c>
      <c r="CE75" s="20"/>
      <c r="CF75" s="16">
        <v>47</v>
      </c>
    </row>
    <row r="76" spans="1:84" ht="4.9000000000000004" customHeight="1">
      <c r="A76" s="1"/>
      <c r="B76" s="5"/>
      <c r="C76" s="18"/>
      <c r="D76" s="18"/>
      <c r="E76" s="19"/>
      <c r="F76" s="20"/>
      <c r="G76" s="20"/>
      <c r="H76" s="20"/>
      <c r="I76" s="118"/>
      <c r="J76" s="20"/>
      <c r="K76" s="20"/>
      <c r="L76" s="20"/>
      <c r="M76" s="118"/>
      <c r="N76" s="20"/>
      <c r="O76" s="20"/>
      <c r="P76" s="20"/>
      <c r="Q76" s="118"/>
      <c r="R76" s="20"/>
      <c r="S76" s="20"/>
      <c r="T76" s="20"/>
      <c r="U76" s="118"/>
      <c r="V76" s="20"/>
      <c r="W76" s="20"/>
      <c r="X76" s="20"/>
      <c r="Y76" s="118"/>
      <c r="Z76" s="20"/>
      <c r="AA76" s="20"/>
      <c r="AB76" s="20"/>
      <c r="AC76" s="118"/>
      <c r="AD76" s="20"/>
      <c r="AE76" s="20"/>
      <c r="AF76" s="20"/>
      <c r="AG76" s="118"/>
      <c r="AH76" s="20"/>
      <c r="AI76" s="20"/>
      <c r="AJ76" s="20"/>
      <c r="AK76" s="118"/>
      <c r="AL76" s="20"/>
      <c r="AM76" s="20"/>
      <c r="AN76" s="20"/>
      <c r="AO76" s="118"/>
      <c r="AP76" s="20"/>
      <c r="AQ76" s="20"/>
      <c r="AR76" s="20"/>
      <c r="AS76" s="118"/>
      <c r="AT76" s="20"/>
      <c r="AU76" s="20"/>
      <c r="AV76" s="20"/>
      <c r="AW76" s="118"/>
      <c r="AX76" s="20"/>
      <c r="AY76" s="20"/>
      <c r="AZ76" s="20"/>
      <c r="BA76" s="118"/>
      <c r="BB76" s="20"/>
      <c r="BC76" s="20"/>
      <c r="BD76" s="20"/>
      <c r="BE76" s="118"/>
      <c r="BF76" s="20"/>
      <c r="BG76" s="20"/>
      <c r="BH76" s="20"/>
      <c r="BI76" s="118"/>
      <c r="BJ76" s="20"/>
      <c r="BK76" s="20"/>
      <c r="BL76" s="20"/>
      <c r="BM76" s="118"/>
      <c r="BN76" s="20"/>
      <c r="BO76" s="20"/>
      <c r="BP76" s="20"/>
      <c r="BQ76" s="118"/>
      <c r="BR76" s="20"/>
      <c r="BS76" s="20"/>
      <c r="BT76" s="20"/>
      <c r="BU76" s="118"/>
      <c r="BV76" s="20"/>
      <c r="BW76" s="20"/>
      <c r="BX76" s="20"/>
      <c r="BY76" s="118"/>
      <c r="BZ76" s="20"/>
      <c r="CA76" s="20"/>
      <c r="CB76" s="20"/>
      <c r="CC76" s="118"/>
      <c r="CD76" s="20"/>
      <c r="CE76" s="20"/>
      <c r="CF76" s="20"/>
    </row>
    <row r="77" spans="1:84" ht="12.75" customHeight="1">
      <c r="A77" s="51"/>
      <c r="B77" s="13" t="s">
        <v>95</v>
      </c>
      <c r="C77" s="12"/>
      <c r="D77" s="12"/>
      <c r="E77" s="19"/>
      <c r="F77" s="145"/>
      <c r="G77" s="118"/>
      <c r="H77" s="118"/>
      <c r="I77" s="118"/>
      <c r="J77" s="145"/>
      <c r="K77" s="118"/>
      <c r="L77" s="118"/>
      <c r="M77" s="118"/>
      <c r="N77" s="145"/>
      <c r="O77" s="118"/>
      <c r="P77" s="118"/>
      <c r="Q77" s="118"/>
      <c r="R77" s="145"/>
      <c r="S77" s="118"/>
      <c r="T77" s="118"/>
      <c r="U77" s="118"/>
      <c r="V77" s="145"/>
      <c r="W77" s="118"/>
      <c r="X77" s="118"/>
      <c r="Y77" s="118"/>
      <c r="Z77" s="145"/>
      <c r="AA77" s="118"/>
      <c r="AB77" s="118"/>
      <c r="AC77" s="118"/>
      <c r="AD77" s="145"/>
      <c r="AE77" s="118"/>
      <c r="AF77" s="118"/>
      <c r="AG77" s="118"/>
      <c r="AH77" s="145"/>
      <c r="AI77" s="118"/>
      <c r="AJ77" s="118"/>
      <c r="AK77" s="118"/>
      <c r="AL77" s="145"/>
      <c r="AM77" s="118"/>
      <c r="AN77" s="118"/>
      <c r="AO77" s="118"/>
      <c r="AP77" s="145"/>
      <c r="AQ77" s="118"/>
      <c r="AR77" s="118"/>
      <c r="AS77" s="118"/>
      <c r="AT77" s="145"/>
      <c r="AU77" s="118"/>
      <c r="AV77" s="118"/>
      <c r="AW77" s="118"/>
      <c r="AX77" s="145"/>
      <c r="AY77" s="118"/>
      <c r="AZ77" s="118"/>
      <c r="BA77" s="118"/>
      <c r="BB77" s="145"/>
      <c r="BC77" s="118"/>
      <c r="BD77" s="118"/>
      <c r="BE77" s="118"/>
      <c r="BF77" s="145"/>
      <c r="BG77" s="118"/>
      <c r="BH77" s="118"/>
      <c r="BI77" s="118"/>
      <c r="BJ77" s="145"/>
      <c r="BK77" s="118"/>
      <c r="BL77" s="118"/>
      <c r="BM77" s="118"/>
      <c r="BN77" s="145"/>
      <c r="BO77" s="118"/>
      <c r="BP77" s="118"/>
      <c r="BQ77" s="118"/>
      <c r="BR77" s="145"/>
      <c r="BS77" s="118"/>
      <c r="BT77" s="118"/>
      <c r="BU77" s="118"/>
      <c r="BV77" s="145"/>
      <c r="BW77" s="118"/>
      <c r="BX77" s="118"/>
      <c r="BY77" s="118"/>
      <c r="BZ77" s="145"/>
      <c r="CA77" s="118"/>
      <c r="CB77" s="118"/>
      <c r="CC77" s="118"/>
      <c r="CD77" s="145"/>
      <c r="CE77" s="118"/>
      <c r="CF77" s="118"/>
    </row>
    <row r="78" spans="1:84" ht="12.75" customHeight="1">
      <c r="A78" s="1"/>
      <c r="B78" s="5"/>
      <c r="C78" s="18" t="s">
        <v>96</v>
      </c>
      <c r="D78" s="18"/>
      <c r="E78" s="145"/>
      <c r="F78" s="16">
        <v>3369379</v>
      </c>
      <c r="G78" s="20"/>
      <c r="H78" s="16">
        <v>38766</v>
      </c>
      <c r="I78" s="147"/>
      <c r="J78" s="16">
        <v>580648</v>
      </c>
      <c r="K78" s="20"/>
      <c r="L78" s="16">
        <v>9041</v>
      </c>
      <c r="M78" s="147"/>
      <c r="N78" s="16">
        <v>97720</v>
      </c>
      <c r="O78" s="20"/>
      <c r="P78" s="16">
        <v>-368</v>
      </c>
      <c r="Q78" s="147"/>
      <c r="R78" s="16">
        <v>69200</v>
      </c>
      <c r="S78" s="20"/>
      <c r="T78" s="16">
        <v>-522</v>
      </c>
      <c r="U78" s="147"/>
      <c r="V78" s="16">
        <v>99721</v>
      </c>
      <c r="W78" s="20"/>
      <c r="X78" s="16">
        <v>2434</v>
      </c>
      <c r="Y78" s="147"/>
      <c r="Z78" s="16">
        <v>144459</v>
      </c>
      <c r="AA78" s="20"/>
      <c r="AB78" s="16">
        <v>3615</v>
      </c>
      <c r="AC78" s="147"/>
      <c r="AD78" s="16">
        <v>40598</v>
      </c>
      <c r="AE78" s="20"/>
      <c r="AF78" s="16">
        <v>-115</v>
      </c>
      <c r="AG78" s="147"/>
      <c r="AH78" s="16">
        <v>146806</v>
      </c>
      <c r="AI78" s="20"/>
      <c r="AJ78" s="16">
        <v>-214</v>
      </c>
      <c r="AK78" s="147"/>
      <c r="AL78" s="16">
        <v>181387</v>
      </c>
      <c r="AM78" s="20"/>
      <c r="AN78" s="16">
        <v>-1862</v>
      </c>
      <c r="AO78" s="147"/>
      <c r="AP78" s="16">
        <v>563764</v>
      </c>
      <c r="AQ78" s="20"/>
      <c r="AR78" s="16">
        <v>6818</v>
      </c>
      <c r="AS78" s="147"/>
      <c r="AT78" s="16">
        <v>376050</v>
      </c>
      <c r="AU78" s="20"/>
      <c r="AV78" s="16">
        <v>10078</v>
      </c>
      <c r="AW78" s="147"/>
      <c r="AX78" s="16">
        <v>79656</v>
      </c>
      <c r="AY78" s="20"/>
      <c r="AZ78" s="16">
        <v>-114</v>
      </c>
      <c r="BA78" s="147"/>
      <c r="BB78" s="16">
        <v>209245</v>
      </c>
      <c r="BC78" s="20"/>
      <c r="BD78" s="16">
        <v>-1421</v>
      </c>
      <c r="BE78" s="147"/>
      <c r="BF78" s="16">
        <v>433573</v>
      </c>
      <c r="BG78" s="20"/>
      <c r="BH78" s="16">
        <v>10189</v>
      </c>
      <c r="BI78" s="147"/>
      <c r="BJ78" s="16">
        <v>103168</v>
      </c>
      <c r="BK78" s="20"/>
      <c r="BL78" s="16">
        <v>1599</v>
      </c>
      <c r="BM78" s="147"/>
      <c r="BN78" s="16">
        <v>46087</v>
      </c>
      <c r="BO78" s="20"/>
      <c r="BP78" s="16">
        <v>-236</v>
      </c>
      <c r="BQ78" s="147"/>
      <c r="BR78" s="16">
        <v>165739</v>
      </c>
      <c r="BS78" s="20"/>
      <c r="BT78" s="16">
        <v>-241</v>
      </c>
      <c r="BU78" s="147"/>
      <c r="BV78" s="16">
        <v>24286</v>
      </c>
      <c r="BW78" s="20"/>
      <c r="BX78" s="16">
        <v>80</v>
      </c>
      <c r="BY78" s="147"/>
      <c r="BZ78" s="16">
        <v>3021</v>
      </c>
      <c r="CA78" s="20"/>
      <c r="CB78" s="16">
        <v>-59</v>
      </c>
      <c r="CC78" s="147"/>
      <c r="CD78" s="16">
        <v>4251</v>
      </c>
      <c r="CE78" s="20"/>
      <c r="CF78" s="16">
        <v>64</v>
      </c>
    </row>
    <row r="79" spans="1:84" ht="12.75" customHeight="1">
      <c r="A79" s="1"/>
      <c r="B79" s="5"/>
      <c r="C79" s="18" t="s">
        <v>97</v>
      </c>
      <c r="D79" s="18"/>
      <c r="E79" s="145"/>
      <c r="F79" s="16">
        <v>26123</v>
      </c>
      <c r="G79" s="20"/>
      <c r="H79" s="16">
        <v>678</v>
      </c>
      <c r="I79" s="147"/>
      <c r="J79" s="16">
        <v>3905</v>
      </c>
      <c r="K79" s="20"/>
      <c r="L79" s="16">
        <v>90</v>
      </c>
      <c r="M79" s="147"/>
      <c r="N79" s="16">
        <v>570</v>
      </c>
      <c r="O79" s="20"/>
      <c r="P79" s="16">
        <v>24</v>
      </c>
      <c r="Q79" s="147"/>
      <c r="R79" s="16">
        <v>753</v>
      </c>
      <c r="S79" s="20"/>
      <c r="T79" s="16">
        <v>-6</v>
      </c>
      <c r="U79" s="147"/>
      <c r="V79" s="16">
        <v>463</v>
      </c>
      <c r="W79" s="20"/>
      <c r="X79" s="16">
        <v>20</v>
      </c>
      <c r="Y79" s="147"/>
      <c r="Z79" s="16">
        <v>989</v>
      </c>
      <c r="AA79" s="20"/>
      <c r="AB79" s="16">
        <v>32</v>
      </c>
      <c r="AC79" s="147"/>
      <c r="AD79" s="16">
        <v>566</v>
      </c>
      <c r="AE79" s="20"/>
      <c r="AF79" s="16">
        <v>29</v>
      </c>
      <c r="AG79" s="147"/>
      <c r="AH79" s="16">
        <v>1750</v>
      </c>
      <c r="AI79" s="20"/>
      <c r="AJ79" s="16">
        <v>22</v>
      </c>
      <c r="AK79" s="147"/>
      <c r="AL79" s="16">
        <v>1467</v>
      </c>
      <c r="AM79" s="20"/>
      <c r="AN79" s="16">
        <v>42</v>
      </c>
      <c r="AO79" s="147"/>
      <c r="AP79" s="16">
        <v>4097</v>
      </c>
      <c r="AQ79" s="20"/>
      <c r="AR79" s="16">
        <v>182</v>
      </c>
      <c r="AS79" s="147"/>
      <c r="AT79" s="16">
        <v>2683</v>
      </c>
      <c r="AU79" s="20"/>
      <c r="AV79" s="16">
        <v>26</v>
      </c>
      <c r="AW79" s="147"/>
      <c r="AX79" s="16">
        <v>649</v>
      </c>
      <c r="AY79" s="20"/>
      <c r="AZ79" s="16">
        <v>5</v>
      </c>
      <c r="BA79" s="147"/>
      <c r="BB79" s="16">
        <v>2080</v>
      </c>
      <c r="BC79" s="20"/>
      <c r="BD79" s="16">
        <v>19</v>
      </c>
      <c r="BE79" s="147"/>
      <c r="BF79" s="16">
        <v>2978</v>
      </c>
      <c r="BG79" s="20"/>
      <c r="BH79" s="16">
        <v>148</v>
      </c>
      <c r="BI79" s="147"/>
      <c r="BJ79" s="16">
        <v>1646</v>
      </c>
      <c r="BK79" s="20"/>
      <c r="BL79" s="16">
        <v>3</v>
      </c>
      <c r="BM79" s="147"/>
      <c r="BN79" s="16">
        <v>279</v>
      </c>
      <c r="BO79" s="20"/>
      <c r="BP79" s="16">
        <v>10</v>
      </c>
      <c r="BQ79" s="147"/>
      <c r="BR79" s="16">
        <v>885</v>
      </c>
      <c r="BS79" s="20"/>
      <c r="BT79" s="16">
        <v>40</v>
      </c>
      <c r="BU79" s="147"/>
      <c r="BV79" s="16">
        <v>178</v>
      </c>
      <c r="BW79" s="20"/>
      <c r="BX79" s="16">
        <v>6</v>
      </c>
      <c r="BY79" s="147"/>
      <c r="BZ79" s="16">
        <v>79</v>
      </c>
      <c r="CA79" s="20"/>
      <c r="CB79" s="16">
        <v>0</v>
      </c>
      <c r="CC79" s="147"/>
      <c r="CD79" s="16">
        <v>106</v>
      </c>
      <c r="CE79" s="20"/>
      <c r="CF79" s="16">
        <v>-14</v>
      </c>
    </row>
    <row r="80" spans="1:84" ht="4.9000000000000004" customHeight="1">
      <c r="A80" s="1"/>
      <c r="B80" s="51"/>
      <c r="C80" s="18"/>
      <c r="D80" s="18"/>
      <c r="E80" s="19"/>
      <c r="F80" s="16"/>
      <c r="G80" s="20"/>
      <c r="H80" s="20"/>
      <c r="I80" s="118"/>
      <c r="J80" s="16"/>
      <c r="K80" s="20"/>
      <c r="L80" s="20"/>
      <c r="M80" s="118"/>
      <c r="N80" s="16"/>
      <c r="O80" s="20"/>
      <c r="P80" s="20"/>
      <c r="Q80" s="118"/>
      <c r="R80" s="16"/>
      <c r="S80" s="20"/>
      <c r="T80" s="20"/>
      <c r="U80" s="118"/>
      <c r="V80" s="16"/>
      <c r="W80" s="20"/>
      <c r="X80" s="20"/>
      <c r="Y80" s="118"/>
      <c r="Z80" s="16"/>
      <c r="AA80" s="20"/>
      <c r="AB80" s="20"/>
      <c r="AC80" s="118"/>
      <c r="AD80" s="16"/>
      <c r="AE80" s="20"/>
      <c r="AF80" s="20"/>
      <c r="AG80" s="118"/>
      <c r="AH80" s="16"/>
      <c r="AI80" s="20"/>
      <c r="AJ80" s="20"/>
      <c r="AK80" s="118"/>
      <c r="AL80" s="16"/>
      <c r="AM80" s="20"/>
      <c r="AN80" s="20"/>
      <c r="AO80" s="118"/>
      <c r="AP80" s="16"/>
      <c r="AQ80" s="20"/>
      <c r="AR80" s="20"/>
      <c r="AS80" s="118"/>
      <c r="AT80" s="16"/>
      <c r="AU80" s="20"/>
      <c r="AV80" s="20"/>
      <c r="AW80" s="118"/>
      <c r="AX80" s="16"/>
      <c r="AY80" s="20"/>
      <c r="AZ80" s="20"/>
      <c r="BA80" s="118"/>
      <c r="BB80" s="16"/>
      <c r="BC80" s="20"/>
      <c r="BD80" s="20"/>
      <c r="BE80" s="118"/>
      <c r="BF80" s="16"/>
      <c r="BG80" s="20"/>
      <c r="BH80" s="20"/>
      <c r="BI80" s="118"/>
      <c r="BJ80" s="16"/>
      <c r="BK80" s="20"/>
      <c r="BL80" s="20"/>
      <c r="BM80" s="118"/>
      <c r="BN80" s="16"/>
      <c r="BO80" s="20"/>
      <c r="BP80" s="20"/>
      <c r="BQ80" s="118"/>
      <c r="BR80" s="16"/>
      <c r="BS80" s="20"/>
      <c r="BT80" s="20"/>
      <c r="BU80" s="118"/>
      <c r="BV80" s="16"/>
      <c r="BW80" s="20"/>
      <c r="BX80" s="20"/>
      <c r="BY80" s="118"/>
      <c r="BZ80" s="16"/>
      <c r="CA80" s="20"/>
      <c r="CB80" s="20"/>
      <c r="CC80" s="118"/>
      <c r="CD80" s="16"/>
      <c r="CE80" s="20"/>
      <c r="CF80" s="20"/>
    </row>
    <row r="81" spans="1:84" ht="12.75" customHeight="1">
      <c r="A81" s="1"/>
      <c r="B81" s="13" t="s">
        <v>30</v>
      </c>
      <c r="C81" s="12"/>
      <c r="D81" s="12"/>
      <c r="E81" s="19"/>
      <c r="F81" s="145"/>
      <c r="G81" s="118"/>
      <c r="H81" s="118"/>
      <c r="I81" s="118"/>
      <c r="J81" s="145"/>
      <c r="K81" s="118"/>
      <c r="L81" s="118"/>
      <c r="M81" s="118"/>
      <c r="N81" s="145"/>
      <c r="O81" s="118"/>
      <c r="P81" s="118"/>
      <c r="Q81" s="118"/>
      <c r="R81" s="145"/>
      <c r="S81" s="118"/>
      <c r="T81" s="118"/>
      <c r="U81" s="118"/>
      <c r="V81" s="145"/>
      <c r="W81" s="118"/>
      <c r="X81" s="118"/>
      <c r="Y81" s="118"/>
      <c r="Z81" s="145"/>
      <c r="AA81" s="118"/>
      <c r="AB81" s="118"/>
      <c r="AC81" s="118"/>
      <c r="AD81" s="145"/>
      <c r="AE81" s="118"/>
      <c r="AF81" s="118"/>
      <c r="AG81" s="118"/>
      <c r="AH81" s="145"/>
      <c r="AI81" s="118"/>
      <c r="AJ81" s="118"/>
      <c r="AK81" s="118"/>
      <c r="AL81" s="145"/>
      <c r="AM81" s="118"/>
      <c r="AN81" s="118"/>
      <c r="AO81" s="118"/>
      <c r="AP81" s="145"/>
      <c r="AQ81" s="118"/>
      <c r="AR81" s="118"/>
      <c r="AS81" s="118"/>
      <c r="AT81" s="145"/>
      <c r="AU81" s="118"/>
      <c r="AV81" s="118"/>
      <c r="AW81" s="118"/>
      <c r="AX81" s="145"/>
      <c r="AY81" s="118"/>
      <c r="AZ81" s="118"/>
      <c r="BA81" s="118"/>
      <c r="BB81" s="145"/>
      <c r="BC81" s="118"/>
      <c r="BD81" s="118"/>
      <c r="BE81" s="118"/>
      <c r="BF81" s="145"/>
      <c r="BG81" s="118"/>
      <c r="BH81" s="118"/>
      <c r="BI81" s="118"/>
      <c r="BJ81" s="145"/>
      <c r="BK81" s="118"/>
      <c r="BL81" s="118"/>
      <c r="BM81" s="118"/>
      <c r="BN81" s="145"/>
      <c r="BO81" s="118"/>
      <c r="BP81" s="118"/>
      <c r="BQ81" s="118"/>
      <c r="BR81" s="145"/>
      <c r="BS81" s="118"/>
      <c r="BT81" s="118"/>
      <c r="BU81" s="118"/>
      <c r="BV81" s="145"/>
      <c r="BW81" s="118"/>
      <c r="BX81" s="118"/>
      <c r="BY81" s="118"/>
      <c r="BZ81" s="145"/>
      <c r="CA81" s="118"/>
      <c r="CB81" s="118"/>
      <c r="CC81" s="118"/>
      <c r="CD81" s="145"/>
      <c r="CE81" s="118"/>
      <c r="CF81" s="118"/>
    </row>
    <row r="82" spans="1:84" ht="12.65" customHeight="1">
      <c r="A82" s="1"/>
      <c r="B82" s="5"/>
      <c r="C82" s="18" t="s">
        <v>31</v>
      </c>
      <c r="D82" s="18"/>
      <c r="E82" s="145"/>
      <c r="F82" s="16">
        <v>265034</v>
      </c>
      <c r="G82" s="20"/>
      <c r="H82" s="16">
        <v>-3957</v>
      </c>
      <c r="I82" s="147"/>
      <c r="J82" s="16">
        <v>62129</v>
      </c>
      <c r="K82" s="20"/>
      <c r="L82" s="16">
        <v>622</v>
      </c>
      <c r="M82" s="147"/>
      <c r="N82" s="16">
        <v>17232</v>
      </c>
      <c r="O82" s="20"/>
      <c r="P82" s="16">
        <v>-453</v>
      </c>
      <c r="Q82" s="147"/>
      <c r="R82" s="16">
        <v>7549</v>
      </c>
      <c r="S82" s="20"/>
      <c r="T82" s="16">
        <v>-315</v>
      </c>
      <c r="U82" s="147"/>
      <c r="V82" s="16">
        <v>2655</v>
      </c>
      <c r="W82" s="20"/>
      <c r="X82" s="16">
        <v>-17</v>
      </c>
      <c r="Y82" s="147"/>
      <c r="Z82" s="16">
        <v>4945</v>
      </c>
      <c r="AA82" s="20"/>
      <c r="AB82" s="16">
        <v>-66</v>
      </c>
      <c r="AC82" s="147"/>
      <c r="AD82" s="16">
        <v>3916</v>
      </c>
      <c r="AE82" s="20"/>
      <c r="AF82" s="16">
        <v>-145</v>
      </c>
      <c r="AG82" s="147"/>
      <c r="AH82" s="16">
        <v>24021</v>
      </c>
      <c r="AI82" s="20"/>
      <c r="AJ82" s="16">
        <v>-211</v>
      </c>
      <c r="AK82" s="147"/>
      <c r="AL82" s="16">
        <v>36470</v>
      </c>
      <c r="AM82" s="20"/>
      <c r="AN82" s="16">
        <v>-803</v>
      </c>
      <c r="AO82" s="147"/>
      <c r="AP82" s="16">
        <v>21009</v>
      </c>
      <c r="AQ82" s="20"/>
      <c r="AR82" s="16">
        <v>-424</v>
      </c>
      <c r="AS82" s="147"/>
      <c r="AT82" s="16">
        <v>13063</v>
      </c>
      <c r="AU82" s="20"/>
      <c r="AV82" s="16">
        <v>-274</v>
      </c>
      <c r="AW82" s="147"/>
      <c r="AX82" s="16">
        <v>15787</v>
      </c>
      <c r="AY82" s="20"/>
      <c r="AZ82" s="16">
        <v>-73</v>
      </c>
      <c r="BA82" s="147"/>
      <c r="BB82" s="16">
        <v>30670</v>
      </c>
      <c r="BC82" s="20"/>
      <c r="BD82" s="16">
        <v>-1635</v>
      </c>
      <c r="BE82" s="147"/>
      <c r="BF82" s="16">
        <v>2847</v>
      </c>
      <c r="BG82" s="20"/>
      <c r="BH82" s="16">
        <v>91</v>
      </c>
      <c r="BI82" s="147"/>
      <c r="BJ82" s="16">
        <v>9331</v>
      </c>
      <c r="BK82" s="20"/>
      <c r="BL82" s="16">
        <v>21</v>
      </c>
      <c r="BM82" s="147"/>
      <c r="BN82" s="16">
        <v>4808</v>
      </c>
      <c r="BO82" s="20"/>
      <c r="BP82" s="16">
        <v>-87</v>
      </c>
      <c r="BQ82" s="147"/>
      <c r="BR82" s="16">
        <v>4689</v>
      </c>
      <c r="BS82" s="20"/>
      <c r="BT82" s="16">
        <v>-65</v>
      </c>
      <c r="BU82" s="147"/>
      <c r="BV82" s="16">
        <v>3907</v>
      </c>
      <c r="BW82" s="20"/>
      <c r="BX82" s="16">
        <v>-122</v>
      </c>
      <c r="BY82" s="147"/>
      <c r="BZ82" s="155" t="s">
        <v>443</v>
      </c>
      <c r="CA82" s="156"/>
      <c r="CB82" s="155" t="s">
        <v>443</v>
      </c>
      <c r="CC82" s="147"/>
      <c r="CD82" s="155" t="s">
        <v>443</v>
      </c>
      <c r="CE82" s="156"/>
      <c r="CF82" s="155" t="s">
        <v>443</v>
      </c>
    </row>
    <row r="83" spans="1:84" ht="12.75" customHeight="1">
      <c r="A83" s="51"/>
      <c r="B83" s="5"/>
      <c r="C83" s="18" t="s">
        <v>32</v>
      </c>
      <c r="D83" s="18"/>
      <c r="E83" s="145"/>
      <c r="F83" s="16">
        <v>207547</v>
      </c>
      <c r="G83" s="20"/>
      <c r="H83" s="16">
        <v>-2362</v>
      </c>
      <c r="I83" s="147"/>
      <c r="J83" s="16">
        <v>31341</v>
      </c>
      <c r="K83" s="20"/>
      <c r="L83" s="16">
        <v>-238</v>
      </c>
      <c r="M83" s="147"/>
      <c r="N83" s="16">
        <v>6053</v>
      </c>
      <c r="O83" s="20"/>
      <c r="P83" s="16">
        <v>-113</v>
      </c>
      <c r="Q83" s="147"/>
      <c r="R83" s="16">
        <v>3259</v>
      </c>
      <c r="S83" s="20"/>
      <c r="T83" s="16">
        <v>-62</v>
      </c>
      <c r="U83" s="147"/>
      <c r="V83" s="16">
        <v>5722</v>
      </c>
      <c r="W83" s="20"/>
      <c r="X83" s="16">
        <v>22</v>
      </c>
      <c r="Y83" s="147"/>
      <c r="Z83" s="16">
        <v>5633</v>
      </c>
      <c r="AA83" s="20"/>
      <c r="AB83" s="16">
        <v>112</v>
      </c>
      <c r="AC83" s="147"/>
      <c r="AD83" s="16">
        <v>2186</v>
      </c>
      <c r="AE83" s="20"/>
      <c r="AF83" s="16">
        <v>-14</v>
      </c>
      <c r="AG83" s="147"/>
      <c r="AH83" s="16">
        <v>11326</v>
      </c>
      <c r="AI83" s="20"/>
      <c r="AJ83" s="16">
        <v>-224</v>
      </c>
      <c r="AK83" s="147"/>
      <c r="AL83" s="16">
        <v>10983</v>
      </c>
      <c r="AM83" s="20"/>
      <c r="AN83" s="16">
        <v>-254</v>
      </c>
      <c r="AO83" s="147"/>
      <c r="AP83" s="16">
        <v>35856</v>
      </c>
      <c r="AQ83" s="20"/>
      <c r="AR83" s="16">
        <v>-512</v>
      </c>
      <c r="AS83" s="147"/>
      <c r="AT83" s="16">
        <v>24183</v>
      </c>
      <c r="AU83" s="20"/>
      <c r="AV83" s="16">
        <v>-432</v>
      </c>
      <c r="AW83" s="147"/>
      <c r="AX83" s="16">
        <v>4890</v>
      </c>
      <c r="AY83" s="20"/>
      <c r="AZ83" s="16">
        <v>-29</v>
      </c>
      <c r="BA83" s="147"/>
      <c r="BB83" s="16">
        <v>12525</v>
      </c>
      <c r="BC83" s="20"/>
      <c r="BD83" s="16">
        <v>-374</v>
      </c>
      <c r="BE83" s="147"/>
      <c r="BF83" s="16">
        <v>16840</v>
      </c>
      <c r="BG83" s="20"/>
      <c r="BH83" s="16">
        <v>153</v>
      </c>
      <c r="BI83" s="147"/>
      <c r="BJ83" s="16">
        <v>7173</v>
      </c>
      <c r="BK83" s="20"/>
      <c r="BL83" s="16">
        <v>-97</v>
      </c>
      <c r="BM83" s="147"/>
      <c r="BN83" s="16">
        <v>3093</v>
      </c>
      <c r="BO83" s="20"/>
      <c r="BP83" s="16">
        <v>-72</v>
      </c>
      <c r="BQ83" s="147"/>
      <c r="BR83" s="16">
        <v>24360</v>
      </c>
      <c r="BS83" s="20"/>
      <c r="BT83" s="16">
        <v>-178</v>
      </c>
      <c r="BU83" s="147"/>
      <c r="BV83" s="16">
        <v>1903</v>
      </c>
      <c r="BW83" s="20"/>
      <c r="BX83" s="16">
        <v>-46</v>
      </c>
      <c r="BY83" s="147"/>
      <c r="BZ83" s="16">
        <v>60</v>
      </c>
      <c r="CA83" s="20"/>
      <c r="CB83" s="16">
        <v>-2</v>
      </c>
      <c r="CC83" s="147"/>
      <c r="CD83" s="16">
        <v>161</v>
      </c>
      <c r="CE83" s="20"/>
      <c r="CF83" s="16">
        <v>-2</v>
      </c>
    </row>
    <row r="84" spans="1:84" ht="12.75" customHeight="1">
      <c r="A84" s="1"/>
      <c r="B84" s="5"/>
      <c r="C84" s="18" t="s">
        <v>33</v>
      </c>
      <c r="D84" s="18"/>
      <c r="E84" s="145"/>
      <c r="F84" s="16">
        <v>414604</v>
      </c>
      <c r="G84" s="20"/>
      <c r="H84" s="16">
        <v>7371</v>
      </c>
      <c r="I84" s="147"/>
      <c r="J84" s="16">
        <v>59845</v>
      </c>
      <c r="K84" s="20"/>
      <c r="L84" s="16">
        <v>1643</v>
      </c>
      <c r="M84" s="147"/>
      <c r="N84" s="16">
        <v>11509</v>
      </c>
      <c r="O84" s="20"/>
      <c r="P84" s="16">
        <v>-14</v>
      </c>
      <c r="Q84" s="147"/>
      <c r="R84" s="16">
        <v>8177</v>
      </c>
      <c r="S84" s="20"/>
      <c r="T84" s="16">
        <v>14</v>
      </c>
      <c r="U84" s="147"/>
      <c r="V84" s="16">
        <v>18657</v>
      </c>
      <c r="W84" s="20"/>
      <c r="X84" s="16">
        <v>630</v>
      </c>
      <c r="Y84" s="147"/>
      <c r="Z84" s="16">
        <v>16419</v>
      </c>
      <c r="AA84" s="20"/>
      <c r="AB84" s="16">
        <v>583</v>
      </c>
      <c r="AC84" s="147"/>
      <c r="AD84" s="16">
        <v>5991</v>
      </c>
      <c r="AE84" s="20"/>
      <c r="AF84" s="16">
        <v>47</v>
      </c>
      <c r="AG84" s="147"/>
      <c r="AH84" s="16">
        <v>21496</v>
      </c>
      <c r="AI84" s="20"/>
      <c r="AJ84" s="16">
        <v>16</v>
      </c>
      <c r="AK84" s="147"/>
      <c r="AL84" s="16">
        <v>22991</v>
      </c>
      <c r="AM84" s="20"/>
      <c r="AN84" s="16">
        <v>-21</v>
      </c>
      <c r="AO84" s="147"/>
      <c r="AP84" s="16">
        <v>70554</v>
      </c>
      <c r="AQ84" s="20"/>
      <c r="AR84" s="16">
        <v>650</v>
      </c>
      <c r="AS84" s="147"/>
      <c r="AT84" s="16">
        <v>48792</v>
      </c>
      <c r="AU84" s="20"/>
      <c r="AV84" s="16">
        <v>1903</v>
      </c>
      <c r="AW84" s="147"/>
      <c r="AX84" s="16">
        <v>8842</v>
      </c>
      <c r="AY84" s="20"/>
      <c r="AZ84" s="16">
        <v>127</v>
      </c>
      <c r="BA84" s="147"/>
      <c r="BB84" s="16">
        <v>26880</v>
      </c>
      <c r="BC84" s="20"/>
      <c r="BD84" s="16">
        <v>35</v>
      </c>
      <c r="BE84" s="147"/>
      <c r="BF84" s="16">
        <v>50060</v>
      </c>
      <c r="BG84" s="20"/>
      <c r="BH84" s="16">
        <v>1226</v>
      </c>
      <c r="BI84" s="147"/>
      <c r="BJ84" s="16">
        <v>12254</v>
      </c>
      <c r="BK84" s="20"/>
      <c r="BL84" s="16">
        <v>253</v>
      </c>
      <c r="BM84" s="147"/>
      <c r="BN84" s="16">
        <v>7513</v>
      </c>
      <c r="BO84" s="20"/>
      <c r="BP84" s="16">
        <v>162</v>
      </c>
      <c r="BQ84" s="147"/>
      <c r="BR84" s="16">
        <v>21001</v>
      </c>
      <c r="BS84" s="20"/>
      <c r="BT84" s="16">
        <v>3</v>
      </c>
      <c r="BU84" s="147"/>
      <c r="BV84" s="16">
        <v>2932</v>
      </c>
      <c r="BW84" s="20"/>
      <c r="BX84" s="16">
        <v>82</v>
      </c>
      <c r="BY84" s="147"/>
      <c r="BZ84" s="16">
        <v>241</v>
      </c>
      <c r="CA84" s="20"/>
      <c r="CB84" s="16">
        <v>2</v>
      </c>
      <c r="CC84" s="147"/>
      <c r="CD84" s="16">
        <v>450</v>
      </c>
      <c r="CE84" s="20"/>
      <c r="CF84" s="16">
        <v>30</v>
      </c>
    </row>
    <row r="85" spans="1:84" ht="12.75" customHeight="1">
      <c r="A85" s="1"/>
      <c r="B85" s="5"/>
      <c r="C85" s="18" t="s">
        <v>34</v>
      </c>
      <c r="D85" s="18"/>
      <c r="E85" s="145"/>
      <c r="F85" s="16">
        <v>2508317</v>
      </c>
      <c r="G85" s="20"/>
      <c r="H85" s="16">
        <v>38392</v>
      </c>
      <c r="I85" s="147"/>
      <c r="J85" s="16">
        <v>431238</v>
      </c>
      <c r="K85" s="20"/>
      <c r="L85" s="16">
        <v>7104</v>
      </c>
      <c r="M85" s="147"/>
      <c r="N85" s="16">
        <v>63496</v>
      </c>
      <c r="O85" s="20"/>
      <c r="P85" s="16">
        <v>236</v>
      </c>
      <c r="Q85" s="147"/>
      <c r="R85" s="16">
        <v>50968</v>
      </c>
      <c r="S85" s="20"/>
      <c r="T85" s="16">
        <v>-165</v>
      </c>
      <c r="U85" s="147"/>
      <c r="V85" s="16">
        <v>73150</v>
      </c>
      <c r="W85" s="20"/>
      <c r="X85" s="16">
        <v>1819</v>
      </c>
      <c r="Y85" s="147"/>
      <c r="Z85" s="16">
        <v>118451</v>
      </c>
      <c r="AA85" s="20"/>
      <c r="AB85" s="16">
        <v>3018</v>
      </c>
      <c r="AC85" s="147"/>
      <c r="AD85" s="16">
        <v>29071</v>
      </c>
      <c r="AE85" s="20"/>
      <c r="AF85" s="16">
        <v>26</v>
      </c>
      <c r="AG85" s="147"/>
      <c r="AH85" s="16">
        <v>91713</v>
      </c>
      <c r="AI85" s="20"/>
      <c r="AJ85" s="16">
        <v>227</v>
      </c>
      <c r="AK85" s="147"/>
      <c r="AL85" s="16">
        <v>112410</v>
      </c>
      <c r="AM85" s="20"/>
      <c r="AN85" s="16">
        <v>-742</v>
      </c>
      <c r="AO85" s="147"/>
      <c r="AP85" s="16">
        <v>440442</v>
      </c>
      <c r="AQ85" s="20"/>
      <c r="AR85" s="16">
        <v>7286</v>
      </c>
      <c r="AS85" s="147"/>
      <c r="AT85" s="16">
        <v>292695</v>
      </c>
      <c r="AU85" s="20"/>
      <c r="AV85" s="16">
        <v>8907</v>
      </c>
      <c r="AW85" s="147"/>
      <c r="AX85" s="16">
        <v>50786</v>
      </c>
      <c r="AY85" s="20"/>
      <c r="AZ85" s="16">
        <v>-134</v>
      </c>
      <c r="BA85" s="147"/>
      <c r="BB85" s="16">
        <v>141250</v>
      </c>
      <c r="BC85" s="20"/>
      <c r="BD85" s="16">
        <v>572</v>
      </c>
      <c r="BE85" s="147"/>
      <c r="BF85" s="16">
        <v>366804</v>
      </c>
      <c r="BG85" s="20"/>
      <c r="BH85" s="16">
        <v>8867</v>
      </c>
      <c r="BI85" s="147"/>
      <c r="BJ85" s="16">
        <v>76056</v>
      </c>
      <c r="BK85" s="20"/>
      <c r="BL85" s="16">
        <v>1425</v>
      </c>
      <c r="BM85" s="147"/>
      <c r="BN85" s="16">
        <v>30952</v>
      </c>
      <c r="BO85" s="20"/>
      <c r="BP85" s="16">
        <v>-229</v>
      </c>
      <c r="BQ85" s="147"/>
      <c r="BR85" s="16">
        <v>116574</v>
      </c>
      <c r="BS85" s="20"/>
      <c r="BT85" s="16">
        <v>39</v>
      </c>
      <c r="BU85" s="147"/>
      <c r="BV85" s="16">
        <v>15722</v>
      </c>
      <c r="BW85" s="20"/>
      <c r="BX85" s="16">
        <v>172</v>
      </c>
      <c r="BY85" s="147"/>
      <c r="BZ85" s="16">
        <v>2796</v>
      </c>
      <c r="CA85" s="20"/>
      <c r="CB85" s="16">
        <v>-58</v>
      </c>
      <c r="CC85" s="147"/>
      <c r="CD85" s="16">
        <v>3743</v>
      </c>
      <c r="CE85" s="20"/>
      <c r="CF85" s="16">
        <v>22</v>
      </c>
    </row>
    <row r="86" spans="1:84">
      <c r="A86" s="2"/>
      <c r="B86" s="129"/>
      <c r="C86" s="130"/>
      <c r="D86" s="130"/>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row>
    <row r="87" spans="1:84" ht="12.75" customHeight="1">
      <c r="A87" s="174" t="s">
        <v>418</v>
      </c>
      <c r="B87" s="174"/>
      <c r="C87" s="174"/>
      <c r="D87" s="174"/>
      <c r="E87" s="174"/>
      <c r="F87" s="174"/>
      <c r="G87" s="174"/>
      <c r="H87" s="174"/>
      <c r="I87" s="174"/>
      <c r="J87" s="174"/>
      <c r="K87" s="174"/>
      <c r="L87" s="174"/>
      <c r="M87" s="174"/>
      <c r="N87" s="174"/>
      <c r="O87" s="174"/>
      <c r="P87" s="174"/>
      <c r="Q87" s="174"/>
      <c r="R87" s="174"/>
      <c r="S87" s="174"/>
      <c r="T87" s="48"/>
      <c r="U87" s="48"/>
      <c r="V87" s="48"/>
      <c r="W87" s="48"/>
      <c r="X87" s="48"/>
      <c r="Y87" s="48"/>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row>
    <row r="88" spans="1:84" ht="12.75" customHeight="1">
      <c r="A88" s="175" t="s">
        <v>377</v>
      </c>
      <c r="B88" s="175"/>
      <c r="C88" s="175"/>
      <c r="D88" s="175"/>
      <c r="E88" s="175"/>
      <c r="F88" s="175"/>
      <c r="G88" s="175"/>
      <c r="H88" s="175"/>
      <c r="I88" s="175"/>
      <c r="J88" s="175"/>
      <c r="K88" s="175"/>
      <c r="L88" s="175"/>
      <c r="M88" s="175"/>
      <c r="N88" s="175"/>
      <c r="O88" s="175"/>
      <c r="P88" s="175"/>
      <c r="Q88" s="138"/>
      <c r="R88" s="138"/>
      <c r="S88" s="138"/>
      <c r="T88" s="138"/>
      <c r="U88" s="138"/>
      <c r="V88" s="138"/>
      <c r="W88" s="138"/>
      <c r="X88" s="138"/>
      <c r="Y88" s="138"/>
      <c r="Z88" s="138"/>
      <c r="AA88" s="138"/>
      <c r="AB88" s="138"/>
      <c r="AC88" s="138"/>
      <c r="AD88" s="138"/>
      <c r="AE88" s="138"/>
      <c r="AF88" s="138"/>
      <c r="AG88" s="138"/>
      <c r="AH88" s="138"/>
      <c r="AI88" s="138"/>
      <c r="AJ88" s="138"/>
      <c r="AK88" s="138"/>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c r="BS88" s="141"/>
      <c r="BT88" s="141"/>
      <c r="BU88" s="141"/>
      <c r="BV88" s="141"/>
      <c r="BW88" s="141"/>
      <c r="BX88" s="141"/>
      <c r="BY88" s="141"/>
      <c r="BZ88" s="141"/>
      <c r="CA88" s="141"/>
      <c r="CB88" s="141"/>
      <c r="CC88" s="141"/>
      <c r="CD88" s="141"/>
      <c r="CE88" s="141"/>
      <c r="CF88" s="141"/>
    </row>
    <row r="89" spans="1:84" ht="12.75" customHeight="1">
      <c r="A89" s="175" t="s">
        <v>378</v>
      </c>
      <c r="B89" s="175"/>
      <c r="C89" s="175"/>
      <c r="D89" s="175"/>
      <c r="E89" s="175"/>
      <c r="F89" s="175"/>
      <c r="G89" s="175"/>
      <c r="H89" s="175"/>
      <c r="I89" s="175"/>
      <c r="J89" s="175"/>
      <c r="K89" s="175"/>
      <c r="L89" s="175"/>
      <c r="M89" s="175"/>
      <c r="N89" s="175"/>
      <c r="O89" s="175"/>
      <c r="P89" s="175"/>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179"/>
      <c r="BT89" s="179"/>
      <c r="BU89" s="179"/>
      <c r="BV89" s="179"/>
      <c r="BW89" s="179"/>
      <c r="BX89" s="179"/>
      <c r="BY89" s="179"/>
      <c r="BZ89" s="179"/>
      <c r="CA89" s="179"/>
      <c r="CB89" s="179"/>
      <c r="CC89" s="179"/>
      <c r="CD89" s="179"/>
      <c r="CE89" s="179"/>
      <c r="CF89" s="179"/>
    </row>
    <row r="90" spans="1:84" ht="21" customHeight="1">
      <c r="A90" s="175" t="s">
        <v>394</v>
      </c>
      <c r="B90" s="175"/>
      <c r="C90" s="175"/>
      <c r="D90" s="175"/>
      <c r="E90" s="175"/>
      <c r="F90" s="175"/>
      <c r="G90" s="175"/>
      <c r="H90" s="175"/>
      <c r="I90" s="175"/>
      <c r="J90" s="175"/>
      <c r="K90" s="175"/>
      <c r="L90" s="175"/>
      <c r="M90" s="175"/>
      <c r="N90" s="175"/>
      <c r="O90" s="175"/>
      <c r="P90" s="175"/>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row>
    <row r="91" spans="1:84" ht="14.5" customHeight="1">
      <c r="A91" s="175"/>
      <c r="B91" s="175"/>
      <c r="C91" s="175"/>
      <c r="D91" s="175"/>
      <c r="E91" s="175"/>
      <c r="F91" s="175"/>
      <c r="G91" s="175"/>
      <c r="H91" s="175"/>
      <c r="I91" s="175"/>
      <c r="J91" s="175"/>
      <c r="K91" s="175"/>
      <c r="L91" s="175"/>
      <c r="M91" s="175"/>
      <c r="N91" s="175"/>
      <c r="O91" s="175"/>
      <c r="P91" s="175"/>
      <c r="Q91" s="138"/>
      <c r="R91" s="138"/>
      <c r="S91" s="138"/>
      <c r="T91" s="138"/>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c r="CD91" s="125"/>
      <c r="CE91" s="125"/>
      <c r="CF91" s="125"/>
    </row>
  </sheetData>
  <mergeCells count="31">
    <mergeCell ref="A87:S87"/>
    <mergeCell ref="C10:D10"/>
    <mergeCell ref="A1:R1"/>
    <mergeCell ref="C22:D22"/>
    <mergeCell ref="C23:D23"/>
    <mergeCell ref="J4:L4"/>
    <mergeCell ref="A2:CF2"/>
    <mergeCell ref="CD4:CF4"/>
    <mergeCell ref="BJ4:BL4"/>
    <mergeCell ref="R4:T4"/>
    <mergeCell ref="V4:X4"/>
    <mergeCell ref="Z4:AB4"/>
    <mergeCell ref="AD4:AF4"/>
    <mergeCell ref="AX4:AZ4"/>
    <mergeCell ref="BB4:BD4"/>
    <mergeCell ref="A91:P91"/>
    <mergeCell ref="BZ4:CB4"/>
    <mergeCell ref="BF4:BH4"/>
    <mergeCell ref="BN4:BP4"/>
    <mergeCell ref="BR4:BT4"/>
    <mergeCell ref="BV4:BX4"/>
    <mergeCell ref="N4:P4"/>
    <mergeCell ref="F4:H4"/>
    <mergeCell ref="AL4:AN4"/>
    <mergeCell ref="AP4:AR4"/>
    <mergeCell ref="AT4:AV4"/>
    <mergeCell ref="AH4:AJ4"/>
    <mergeCell ref="C9:D9"/>
    <mergeCell ref="A89:CF89"/>
    <mergeCell ref="A90:CF90"/>
    <mergeCell ref="A88:P8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1A0C-CA8C-471B-BD9E-DAE82CC9D93B}">
  <sheetPr codeName="Hoja28"/>
  <dimension ref="A1:CF91"/>
  <sheetViews>
    <sheetView showGridLines="0" zoomScaleNormal="100" workbookViewId="0">
      <selection sqref="A1:R1"/>
    </sheetView>
  </sheetViews>
  <sheetFormatPr baseColWidth="10" defaultColWidth="11.453125" defaultRowHeight="14.5"/>
  <cols>
    <col min="1" max="2" width="3" customWidth="1"/>
    <col min="3" max="3" width="2.7265625" customWidth="1"/>
    <col min="4" max="4" width="26.54296875" customWidth="1"/>
    <col min="5" max="5" width="2.7265625" customWidth="1"/>
    <col min="6" max="6" width="13.08984375" customWidth="1"/>
    <col min="7" max="7" width="1.26953125" customWidth="1"/>
    <col min="8" max="8" width="13.08984375" customWidth="1"/>
    <col min="9" max="9" width="2.7265625" customWidth="1"/>
    <col min="10" max="10" width="13.08984375" customWidth="1"/>
    <col min="11" max="11" width="1.26953125" customWidth="1"/>
    <col min="12" max="12" width="13.08984375" customWidth="1"/>
    <col min="13" max="13" width="3" bestFit="1" customWidth="1"/>
    <col min="14" max="14" width="13.08984375" customWidth="1"/>
    <col min="15" max="15" width="1.26953125" customWidth="1"/>
    <col min="16" max="16" width="13.08984375" customWidth="1"/>
    <col min="17" max="17" width="3" bestFit="1" customWidth="1"/>
    <col min="18" max="18" width="13.08984375" customWidth="1"/>
    <col min="19" max="19" width="1.26953125" customWidth="1"/>
    <col min="20" max="20" width="13.08984375" customWidth="1"/>
    <col min="21" max="21" width="3" bestFit="1" customWidth="1"/>
    <col min="22" max="22" width="13.08984375" customWidth="1"/>
    <col min="23" max="23" width="1.26953125" customWidth="1"/>
    <col min="24" max="24" width="13.08984375" customWidth="1"/>
    <col min="25" max="25" width="3" bestFit="1" customWidth="1"/>
    <col min="26" max="26" width="13.08984375" customWidth="1"/>
    <col min="27" max="27" width="0.7265625" customWidth="1"/>
    <col min="28" max="28" width="13.08984375" customWidth="1"/>
    <col min="29" max="29" width="3" bestFit="1" customWidth="1"/>
    <col min="30" max="30" width="13.08984375" customWidth="1"/>
    <col min="31" max="31" width="0.7265625" customWidth="1"/>
    <col min="32" max="32" width="13.08984375" customWidth="1"/>
    <col min="33" max="33" width="3" bestFit="1" customWidth="1"/>
    <col min="34" max="34" width="13.08984375" customWidth="1"/>
    <col min="35" max="35" width="0.7265625" customWidth="1"/>
    <col min="36" max="36" width="13.08984375" customWidth="1"/>
    <col min="37" max="37" width="3" bestFit="1" customWidth="1"/>
    <col min="38" max="38" width="13.08984375" customWidth="1"/>
    <col min="39" max="39" width="0.7265625" customWidth="1"/>
    <col min="40" max="40" width="13.08984375" customWidth="1"/>
    <col min="41" max="41" width="3" bestFit="1" customWidth="1"/>
    <col min="42" max="42" width="13.08984375" customWidth="1"/>
    <col min="43" max="43" width="0.7265625" customWidth="1"/>
    <col min="44" max="44" width="13.08984375" customWidth="1"/>
    <col min="45" max="45" width="3" bestFit="1" customWidth="1"/>
    <col min="46" max="46" width="13.08984375" customWidth="1"/>
    <col min="47" max="47" width="0.7265625" customWidth="1"/>
    <col min="48" max="48" width="13.08984375" customWidth="1"/>
    <col min="49" max="49" width="3" bestFit="1" customWidth="1"/>
    <col min="50" max="50" width="13.08984375" customWidth="1"/>
    <col min="51" max="51" width="0.7265625" customWidth="1"/>
    <col min="52" max="52" width="13.08984375" customWidth="1"/>
    <col min="53" max="53" width="3" bestFit="1" customWidth="1"/>
    <col min="54" max="54" width="13.08984375" customWidth="1"/>
    <col min="55" max="55" width="0.7265625" customWidth="1"/>
    <col min="56" max="56" width="13.08984375" customWidth="1"/>
    <col min="57" max="57" width="3" bestFit="1" customWidth="1"/>
    <col min="58" max="58" width="13.08984375" customWidth="1"/>
    <col min="59" max="59" width="0.7265625" customWidth="1"/>
    <col min="60" max="60" width="13.08984375" customWidth="1"/>
    <col min="61" max="61" width="3" bestFit="1" customWidth="1"/>
    <col min="62" max="62" width="13.08984375" customWidth="1"/>
    <col min="63" max="63" width="0.7265625" customWidth="1"/>
    <col min="64" max="64" width="13.08984375" customWidth="1"/>
    <col min="65" max="65" width="3" bestFit="1" customWidth="1"/>
    <col min="66" max="66" width="13.08984375" customWidth="1"/>
    <col min="67" max="67" width="0.7265625" customWidth="1"/>
    <col min="68" max="68" width="13.08984375" customWidth="1"/>
    <col min="69" max="69" width="3" bestFit="1" customWidth="1"/>
    <col min="70" max="70" width="13.08984375" customWidth="1"/>
    <col min="71" max="71" width="0.7265625" customWidth="1"/>
    <col min="72" max="72" width="13.08984375" customWidth="1"/>
    <col min="73" max="73" width="3" bestFit="1" customWidth="1"/>
    <col min="74" max="74" width="13.08984375" customWidth="1"/>
    <col min="75" max="75" width="0.7265625" customWidth="1"/>
    <col min="76" max="76" width="13.08984375" customWidth="1"/>
    <col min="77" max="77" width="3" bestFit="1" customWidth="1"/>
    <col min="78" max="78" width="13.08984375" customWidth="1"/>
    <col min="79" max="79" width="1" customWidth="1"/>
    <col min="80" max="80" width="13.08984375" customWidth="1"/>
    <col min="81" max="81" width="3" bestFit="1" customWidth="1"/>
    <col min="82" max="82" width="13.08984375" customWidth="1"/>
    <col min="83" max="83" width="1" customWidth="1"/>
    <col min="84" max="84" width="13.08984375" customWidth="1"/>
  </cols>
  <sheetData>
    <row r="1" spans="1:84" ht="15.4" customHeight="1">
      <c r="A1" s="162" t="s">
        <v>210</v>
      </c>
      <c r="B1" s="162"/>
      <c r="C1" s="162"/>
      <c r="D1" s="162"/>
      <c r="E1" s="162"/>
      <c r="F1" s="162"/>
      <c r="G1" s="162"/>
      <c r="H1" s="162"/>
      <c r="I1" s="162"/>
      <c r="J1" s="162"/>
      <c r="K1" s="162"/>
      <c r="L1" s="162"/>
      <c r="M1" s="162"/>
      <c r="N1" s="162"/>
      <c r="O1" s="162"/>
      <c r="P1" s="162"/>
      <c r="Q1" s="162"/>
      <c r="R1" s="183"/>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5" customHeight="1">
      <c r="A2" s="166" t="s">
        <v>433</v>
      </c>
      <c r="B2" s="166"/>
      <c r="C2" s="166"/>
      <c r="D2" s="166"/>
      <c r="E2" s="166"/>
      <c r="F2" s="166"/>
      <c r="G2" s="166"/>
      <c r="H2" s="166"/>
      <c r="I2" s="166"/>
      <c r="J2" s="166"/>
      <c r="K2" s="166"/>
      <c r="L2" s="166"/>
      <c r="M2" s="166"/>
      <c r="N2" s="166"/>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row>
    <row r="3" spans="1:84" ht="12" customHeight="1" thickBot="1">
      <c r="A3" s="81" t="s">
        <v>442</v>
      </c>
      <c r="B3" s="81"/>
      <c r="C3" s="81"/>
      <c r="D3" s="81"/>
      <c r="E3" s="81"/>
      <c r="F3" s="81"/>
      <c r="G3" s="81"/>
      <c r="H3" s="81"/>
      <c r="I3" s="102"/>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row>
    <row r="4" spans="1:84" ht="17.25" customHeight="1">
      <c r="A4" s="6"/>
      <c r="B4" s="6"/>
      <c r="C4" s="6"/>
      <c r="D4" s="6"/>
      <c r="E4" s="6"/>
      <c r="F4" s="182" t="s">
        <v>5</v>
      </c>
      <c r="G4" s="182"/>
      <c r="H4" s="182"/>
      <c r="I4" s="47"/>
      <c r="J4" s="182" t="s">
        <v>113</v>
      </c>
      <c r="K4" s="182"/>
      <c r="L4" s="182"/>
      <c r="M4" s="47"/>
      <c r="N4" s="182" t="s">
        <v>170</v>
      </c>
      <c r="O4" s="182"/>
      <c r="P4" s="182"/>
      <c r="Q4" s="47"/>
      <c r="R4" s="182" t="s">
        <v>167</v>
      </c>
      <c r="S4" s="182"/>
      <c r="T4" s="182"/>
      <c r="U4" s="47"/>
      <c r="V4" s="182" t="s">
        <v>168</v>
      </c>
      <c r="W4" s="182"/>
      <c r="X4" s="182"/>
      <c r="Y4" s="47"/>
      <c r="Z4" s="182" t="s">
        <v>169</v>
      </c>
      <c r="AA4" s="182"/>
      <c r="AB4" s="182"/>
      <c r="AC4" s="47"/>
      <c r="AD4" s="182" t="s">
        <v>173</v>
      </c>
      <c r="AE4" s="182"/>
      <c r="AF4" s="182"/>
      <c r="AG4" s="47"/>
      <c r="AH4" s="182" t="s">
        <v>166</v>
      </c>
      <c r="AI4" s="182"/>
      <c r="AJ4" s="182"/>
      <c r="AK4" s="47"/>
      <c r="AL4" s="182" t="s">
        <v>165</v>
      </c>
      <c r="AM4" s="182"/>
      <c r="AN4" s="182"/>
      <c r="AO4" s="47"/>
      <c r="AP4" s="182" t="s">
        <v>164</v>
      </c>
      <c r="AQ4" s="182"/>
      <c r="AR4" s="182"/>
      <c r="AS4" s="47"/>
      <c r="AT4" s="182" t="s">
        <v>144</v>
      </c>
      <c r="AU4" s="182"/>
      <c r="AV4" s="182"/>
      <c r="AW4" s="47"/>
      <c r="AX4" s="182" t="s">
        <v>148</v>
      </c>
      <c r="AY4" s="182"/>
      <c r="AZ4" s="182"/>
      <c r="BA4" s="47"/>
      <c r="BB4" s="182" t="s">
        <v>151</v>
      </c>
      <c r="BC4" s="182"/>
      <c r="BD4" s="182"/>
      <c r="BE4" s="47"/>
      <c r="BF4" s="182" t="s">
        <v>160</v>
      </c>
      <c r="BG4" s="182"/>
      <c r="BH4" s="182"/>
      <c r="BI4" s="47"/>
      <c r="BJ4" s="182" t="s">
        <v>161</v>
      </c>
      <c r="BK4" s="182"/>
      <c r="BL4" s="182"/>
      <c r="BM4" s="47"/>
      <c r="BN4" s="182" t="s">
        <v>162</v>
      </c>
      <c r="BO4" s="182"/>
      <c r="BP4" s="182"/>
      <c r="BQ4" s="47"/>
      <c r="BR4" s="182" t="s">
        <v>163</v>
      </c>
      <c r="BS4" s="182"/>
      <c r="BT4" s="182"/>
      <c r="BU4" s="47"/>
      <c r="BV4" s="182" t="s">
        <v>159</v>
      </c>
      <c r="BW4" s="182"/>
      <c r="BX4" s="182"/>
      <c r="BY4" s="47"/>
      <c r="BZ4" s="182" t="s">
        <v>171</v>
      </c>
      <c r="CA4" s="182"/>
      <c r="CB4" s="182"/>
      <c r="CC4" s="47"/>
      <c r="CD4" s="182" t="s">
        <v>172</v>
      </c>
      <c r="CE4" s="182"/>
      <c r="CF4" s="182"/>
    </row>
    <row r="5" spans="1:84"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63"/>
      <c r="AL5" s="62" t="s">
        <v>7</v>
      </c>
      <c r="AM5" s="64"/>
      <c r="AN5" s="62" t="s">
        <v>390</v>
      </c>
      <c r="AO5" s="63"/>
      <c r="AP5" s="62" t="s">
        <v>7</v>
      </c>
      <c r="AQ5" s="64"/>
      <c r="AR5" s="62" t="s">
        <v>390</v>
      </c>
      <c r="AS5" s="63"/>
      <c r="AT5" s="62" t="s">
        <v>7</v>
      </c>
      <c r="AU5" s="64"/>
      <c r="AV5" s="62" t="s">
        <v>390</v>
      </c>
      <c r="AW5" s="63"/>
      <c r="AX5" s="62" t="s">
        <v>7</v>
      </c>
      <c r="AY5" s="64"/>
      <c r="AZ5" s="62" t="s">
        <v>390</v>
      </c>
      <c r="BA5" s="63"/>
      <c r="BB5" s="62" t="s">
        <v>7</v>
      </c>
      <c r="BC5" s="64"/>
      <c r="BD5" s="62" t="s">
        <v>390</v>
      </c>
      <c r="BE5" s="63"/>
      <c r="BF5" s="62" t="s">
        <v>7</v>
      </c>
      <c r="BG5" s="64"/>
      <c r="BH5" s="62" t="s">
        <v>390</v>
      </c>
      <c r="BI5" s="63"/>
      <c r="BJ5" s="62" t="s">
        <v>7</v>
      </c>
      <c r="BK5" s="64"/>
      <c r="BL5" s="62" t="s">
        <v>390</v>
      </c>
      <c r="BM5" s="63"/>
      <c r="BN5" s="62" t="s">
        <v>7</v>
      </c>
      <c r="BO5" s="64"/>
      <c r="BP5" s="62" t="s">
        <v>390</v>
      </c>
      <c r="BQ5" s="63"/>
      <c r="BR5" s="62" t="s">
        <v>7</v>
      </c>
      <c r="BS5" s="64"/>
      <c r="BT5" s="62" t="s">
        <v>390</v>
      </c>
      <c r="BU5" s="63"/>
      <c r="BV5" s="62" t="s">
        <v>7</v>
      </c>
      <c r="BW5" s="64"/>
      <c r="BX5" s="62" t="s">
        <v>390</v>
      </c>
      <c r="BY5" s="63"/>
      <c r="BZ5" s="62" t="s">
        <v>7</v>
      </c>
      <c r="CA5" s="64"/>
      <c r="CB5" s="62" t="s">
        <v>390</v>
      </c>
      <c r="CC5" s="63"/>
      <c r="CD5" s="62" t="s">
        <v>7</v>
      </c>
      <c r="CE5" s="64"/>
      <c r="CF5" s="62" t="s">
        <v>390</v>
      </c>
    </row>
    <row r="6" spans="1:84" ht="15.65" customHeight="1">
      <c r="A6" s="57"/>
      <c r="B6" s="13" t="s">
        <v>5</v>
      </c>
      <c r="C6" s="45"/>
      <c r="D6" s="45"/>
      <c r="E6" s="145"/>
      <c r="F6" s="11">
        <v>2033093</v>
      </c>
      <c r="G6" s="11"/>
      <c r="H6" s="11">
        <v>24894</v>
      </c>
      <c r="I6" s="145"/>
      <c r="J6" s="11">
        <v>378547</v>
      </c>
      <c r="K6" s="11"/>
      <c r="L6" s="11">
        <v>5239</v>
      </c>
      <c r="M6" s="145"/>
      <c r="N6" s="11">
        <v>57152</v>
      </c>
      <c r="O6" s="11"/>
      <c r="P6" s="11">
        <v>-408</v>
      </c>
      <c r="Q6" s="145"/>
      <c r="R6" s="11">
        <v>43441</v>
      </c>
      <c r="S6" s="11"/>
      <c r="T6" s="11">
        <v>-214</v>
      </c>
      <c r="U6" s="145"/>
      <c r="V6" s="11">
        <v>57258</v>
      </c>
      <c r="W6" s="11"/>
      <c r="X6" s="11">
        <v>1866</v>
      </c>
      <c r="Y6" s="145"/>
      <c r="Z6" s="11">
        <v>98360</v>
      </c>
      <c r="AA6" s="11"/>
      <c r="AB6" s="11">
        <v>1922</v>
      </c>
      <c r="AC6" s="145"/>
      <c r="AD6" s="11">
        <v>25953</v>
      </c>
      <c r="AE6" s="11"/>
      <c r="AF6" s="11">
        <v>43</v>
      </c>
      <c r="AG6" s="145"/>
      <c r="AH6" s="11">
        <v>90610</v>
      </c>
      <c r="AI6" s="11"/>
      <c r="AJ6" s="11">
        <v>-507</v>
      </c>
      <c r="AK6" s="145"/>
      <c r="AL6" s="11">
        <v>113256</v>
      </c>
      <c r="AM6" s="11"/>
      <c r="AN6" s="11">
        <v>-1108</v>
      </c>
      <c r="AO6" s="145"/>
      <c r="AP6" s="11">
        <v>334581</v>
      </c>
      <c r="AQ6" s="11"/>
      <c r="AR6" s="11">
        <v>4687</v>
      </c>
      <c r="AS6" s="145"/>
      <c r="AT6" s="11">
        <v>214832</v>
      </c>
      <c r="AU6" s="11"/>
      <c r="AV6" s="11">
        <v>8096</v>
      </c>
      <c r="AW6" s="145"/>
      <c r="AX6" s="11">
        <v>55096</v>
      </c>
      <c r="AY6" s="11"/>
      <c r="AZ6" s="11">
        <v>240</v>
      </c>
      <c r="BA6" s="145"/>
      <c r="BB6" s="11">
        <v>127355</v>
      </c>
      <c r="BC6" s="11"/>
      <c r="BD6" s="11">
        <v>-1195</v>
      </c>
      <c r="BE6" s="145"/>
      <c r="BF6" s="11">
        <v>254566</v>
      </c>
      <c r="BG6" s="11"/>
      <c r="BH6" s="11">
        <v>5451</v>
      </c>
      <c r="BI6" s="145"/>
      <c r="BJ6" s="11">
        <v>60975</v>
      </c>
      <c r="BK6" s="11"/>
      <c r="BL6" s="11">
        <v>1227</v>
      </c>
      <c r="BM6" s="145"/>
      <c r="BN6" s="11">
        <v>25584</v>
      </c>
      <c r="BO6" s="11"/>
      <c r="BP6" s="11">
        <v>-333</v>
      </c>
      <c r="BQ6" s="145"/>
      <c r="BR6" s="11">
        <v>75601</v>
      </c>
      <c r="BS6" s="11"/>
      <c r="BT6" s="11">
        <v>33</v>
      </c>
      <c r="BU6" s="145"/>
      <c r="BV6" s="11">
        <v>14756</v>
      </c>
      <c r="BW6" s="11"/>
      <c r="BX6" s="11">
        <v>-126</v>
      </c>
      <c r="BY6" s="145"/>
      <c r="BZ6" s="11">
        <v>2033</v>
      </c>
      <c r="CA6" s="11"/>
      <c r="CB6" s="11">
        <v>-70</v>
      </c>
      <c r="CC6" s="145"/>
      <c r="CD6" s="11">
        <v>3137</v>
      </c>
      <c r="CE6" s="11"/>
      <c r="CF6" s="11">
        <v>51</v>
      </c>
    </row>
    <row r="7" spans="1:84" ht="3.75" customHeight="1">
      <c r="A7" s="57"/>
      <c r="B7" s="57"/>
      <c r="C7" s="45"/>
      <c r="D7" s="45"/>
      <c r="E7" s="145"/>
      <c r="F7" s="11"/>
      <c r="G7" s="11"/>
      <c r="H7" s="11"/>
      <c r="I7" s="145"/>
      <c r="J7" s="11"/>
      <c r="K7" s="11"/>
      <c r="L7" s="11"/>
      <c r="M7" s="145"/>
      <c r="N7" s="11"/>
      <c r="O7" s="11"/>
      <c r="P7" s="11"/>
      <c r="Q7" s="145"/>
      <c r="R7" s="11"/>
      <c r="S7" s="11"/>
      <c r="T7" s="11"/>
      <c r="U7" s="145"/>
      <c r="V7" s="11"/>
      <c r="W7" s="11"/>
      <c r="X7" s="11"/>
      <c r="Y7" s="145"/>
      <c r="Z7" s="11"/>
      <c r="AA7" s="11"/>
      <c r="AB7" s="11"/>
      <c r="AC7" s="145"/>
      <c r="AD7" s="11"/>
      <c r="AE7" s="11"/>
      <c r="AF7" s="11"/>
      <c r="AG7" s="145"/>
      <c r="AH7" s="11"/>
      <c r="AI7" s="11"/>
      <c r="AJ7" s="11"/>
      <c r="AK7" s="145"/>
      <c r="AL7" s="11"/>
      <c r="AM7" s="11"/>
      <c r="AN7" s="11"/>
      <c r="AO7" s="145"/>
      <c r="AP7" s="11"/>
      <c r="AQ7" s="11"/>
      <c r="AR7" s="11"/>
      <c r="AS7" s="145"/>
      <c r="AT7" s="11"/>
      <c r="AU7" s="11"/>
      <c r="AV7" s="11"/>
      <c r="AW7" s="145"/>
      <c r="AX7" s="11"/>
      <c r="AY7" s="11"/>
      <c r="AZ7" s="11"/>
      <c r="BA7" s="145"/>
      <c r="BB7" s="11"/>
      <c r="BC7" s="11"/>
      <c r="BD7" s="11"/>
      <c r="BE7" s="145"/>
      <c r="BF7" s="11"/>
      <c r="BG7" s="11"/>
      <c r="BH7" s="11"/>
      <c r="BI7" s="145"/>
      <c r="BJ7" s="11"/>
      <c r="BK7" s="11"/>
      <c r="BL7" s="11"/>
      <c r="BM7" s="145"/>
      <c r="BN7" s="11"/>
      <c r="BO7" s="11"/>
      <c r="BP7" s="11"/>
      <c r="BQ7" s="145"/>
      <c r="BR7" s="11"/>
      <c r="BS7" s="11"/>
      <c r="BT7" s="11"/>
      <c r="BU7" s="145"/>
      <c r="BV7" s="11"/>
      <c r="BW7" s="11"/>
      <c r="BX7" s="11"/>
      <c r="BY7" s="145"/>
      <c r="BZ7" s="11"/>
      <c r="CA7" s="11"/>
      <c r="CB7" s="11"/>
      <c r="CC7" s="145"/>
      <c r="CD7" s="11"/>
      <c r="CE7" s="11"/>
      <c r="CF7" s="11"/>
    </row>
    <row r="8" spans="1:84" ht="15.75" customHeight="1">
      <c r="A8" s="12"/>
      <c r="B8" s="13" t="s">
        <v>67</v>
      </c>
      <c r="C8" s="100"/>
      <c r="D8" s="100"/>
      <c r="E8" s="10"/>
      <c r="F8" s="145"/>
      <c r="G8" s="118"/>
      <c r="H8" s="118"/>
      <c r="I8" s="118"/>
      <c r="J8" s="145"/>
      <c r="K8" s="118"/>
      <c r="L8" s="118"/>
      <c r="M8" s="118"/>
      <c r="N8" s="145"/>
      <c r="O8" s="118"/>
      <c r="P8" s="118"/>
      <c r="Q8" s="118"/>
      <c r="R8" s="145"/>
      <c r="S8" s="118"/>
      <c r="T8" s="118"/>
      <c r="U8" s="118"/>
      <c r="V8" s="145"/>
      <c r="W8" s="118"/>
      <c r="X8" s="118"/>
      <c r="Y8" s="118"/>
      <c r="Z8" s="145"/>
      <c r="AA8" s="118"/>
      <c r="AB8" s="118"/>
      <c r="AC8" s="118"/>
      <c r="AD8" s="145"/>
      <c r="AE8" s="118"/>
      <c r="AF8" s="118"/>
      <c r="AG8" s="118"/>
      <c r="AH8" s="145"/>
      <c r="AI8" s="118"/>
      <c r="AJ8" s="118"/>
      <c r="AK8" s="118"/>
      <c r="AL8" s="145"/>
      <c r="AM8" s="118"/>
      <c r="AN8" s="118"/>
      <c r="AO8" s="118"/>
      <c r="AP8" s="145"/>
      <c r="AQ8" s="118"/>
      <c r="AR8" s="118"/>
      <c r="AS8" s="118"/>
      <c r="AT8" s="145"/>
      <c r="AU8" s="118"/>
      <c r="AV8" s="118"/>
      <c r="AW8" s="118"/>
      <c r="AX8" s="145"/>
      <c r="AY8" s="118"/>
      <c r="AZ8" s="118"/>
      <c r="BA8" s="118"/>
      <c r="BB8" s="145"/>
      <c r="BC8" s="118"/>
      <c r="BD8" s="118"/>
      <c r="BE8" s="118"/>
      <c r="BF8" s="145"/>
      <c r="BG8" s="118"/>
      <c r="BH8" s="118"/>
      <c r="BI8" s="118"/>
      <c r="BJ8" s="145"/>
      <c r="BK8" s="118"/>
      <c r="BL8" s="118"/>
      <c r="BM8" s="118"/>
      <c r="BN8" s="145"/>
      <c r="BO8" s="118"/>
      <c r="BP8" s="118"/>
      <c r="BQ8" s="118"/>
      <c r="BR8" s="145"/>
      <c r="BS8" s="118"/>
      <c r="BT8" s="118"/>
      <c r="BU8" s="118"/>
      <c r="BV8" s="145"/>
      <c r="BW8" s="118"/>
      <c r="BX8" s="118"/>
      <c r="BY8" s="118"/>
      <c r="BZ8" s="145"/>
      <c r="CA8" s="118"/>
      <c r="CB8" s="118"/>
      <c r="CC8" s="118"/>
      <c r="CD8" s="145"/>
      <c r="CE8" s="118"/>
      <c r="CF8" s="118"/>
    </row>
    <row r="9" spans="1:84">
      <c r="A9" s="15"/>
      <c r="B9" s="15"/>
      <c r="C9" s="169" t="s">
        <v>6</v>
      </c>
      <c r="D9" s="181"/>
      <c r="E9" s="145"/>
      <c r="F9" s="16">
        <v>2024075</v>
      </c>
      <c r="G9" s="20"/>
      <c r="H9" s="16">
        <v>25297</v>
      </c>
      <c r="I9" s="145"/>
      <c r="J9" s="16">
        <v>377792</v>
      </c>
      <c r="K9" s="20"/>
      <c r="L9" s="16">
        <v>5226</v>
      </c>
      <c r="M9" s="145"/>
      <c r="N9" s="16">
        <v>57152</v>
      </c>
      <c r="O9" s="20"/>
      <c r="P9" s="16">
        <v>-408</v>
      </c>
      <c r="Q9" s="145"/>
      <c r="R9" s="16">
        <v>43165</v>
      </c>
      <c r="S9" s="20"/>
      <c r="T9" s="16">
        <v>-211</v>
      </c>
      <c r="U9" s="145"/>
      <c r="V9" s="16">
        <v>56995</v>
      </c>
      <c r="W9" s="20"/>
      <c r="X9" s="16">
        <v>1846</v>
      </c>
      <c r="Y9" s="145"/>
      <c r="Z9" s="16">
        <v>97881</v>
      </c>
      <c r="AA9" s="20"/>
      <c r="AB9" s="16">
        <v>1921</v>
      </c>
      <c r="AC9" s="145"/>
      <c r="AD9" s="16">
        <v>25804</v>
      </c>
      <c r="AE9" s="20"/>
      <c r="AF9" s="16">
        <v>47</v>
      </c>
      <c r="AG9" s="145"/>
      <c r="AH9" s="16">
        <v>90610</v>
      </c>
      <c r="AI9" s="20"/>
      <c r="AJ9" s="16">
        <v>-507</v>
      </c>
      <c r="AK9" s="145"/>
      <c r="AL9" s="16">
        <v>113256</v>
      </c>
      <c r="AM9" s="20"/>
      <c r="AN9" s="16">
        <v>-1108</v>
      </c>
      <c r="AO9" s="145"/>
      <c r="AP9" s="16">
        <v>334136</v>
      </c>
      <c r="AQ9" s="20"/>
      <c r="AR9" s="16">
        <v>4676</v>
      </c>
      <c r="AS9" s="145"/>
      <c r="AT9" s="16">
        <v>214584</v>
      </c>
      <c r="AU9" s="20"/>
      <c r="AV9" s="16">
        <v>8109</v>
      </c>
      <c r="AW9" s="145"/>
      <c r="AX9" s="16">
        <v>55096</v>
      </c>
      <c r="AY9" s="20"/>
      <c r="AZ9" s="16">
        <v>240</v>
      </c>
      <c r="BA9" s="145"/>
      <c r="BB9" s="16">
        <v>121258</v>
      </c>
      <c r="BC9" s="20"/>
      <c r="BD9" s="16">
        <v>-701</v>
      </c>
      <c r="BE9" s="145"/>
      <c r="BF9" s="16">
        <v>254547</v>
      </c>
      <c r="BG9" s="20"/>
      <c r="BH9" s="16">
        <v>5451</v>
      </c>
      <c r="BI9" s="145"/>
      <c r="BJ9" s="16">
        <v>60890</v>
      </c>
      <c r="BK9" s="20"/>
      <c r="BL9" s="16">
        <v>1229</v>
      </c>
      <c r="BM9" s="145"/>
      <c r="BN9" s="16">
        <v>25584</v>
      </c>
      <c r="BO9" s="20"/>
      <c r="BP9" s="16">
        <v>-333</v>
      </c>
      <c r="BQ9" s="145"/>
      <c r="BR9" s="16">
        <v>75403</v>
      </c>
      <c r="BS9" s="20"/>
      <c r="BT9" s="16">
        <v>-35</v>
      </c>
      <c r="BU9" s="145"/>
      <c r="BV9" s="16">
        <v>14756</v>
      </c>
      <c r="BW9" s="20"/>
      <c r="BX9" s="16">
        <v>-126</v>
      </c>
      <c r="BY9" s="145"/>
      <c r="BZ9" s="16">
        <v>2031</v>
      </c>
      <c r="CA9" s="20"/>
      <c r="CB9" s="16">
        <v>-71</v>
      </c>
      <c r="CC9" s="145"/>
      <c r="CD9" s="16">
        <v>3135</v>
      </c>
      <c r="CE9" s="20"/>
      <c r="CF9" s="16">
        <v>52</v>
      </c>
    </row>
    <row r="10" spans="1:84">
      <c r="A10" s="15"/>
      <c r="B10" s="15"/>
      <c r="C10" s="169" t="s">
        <v>175</v>
      </c>
      <c r="D10" s="181"/>
      <c r="E10" s="145"/>
      <c r="F10" s="16">
        <v>9018</v>
      </c>
      <c r="G10" s="20"/>
      <c r="H10" s="16">
        <v>-403</v>
      </c>
      <c r="I10" s="145"/>
      <c r="J10" s="16">
        <v>755</v>
      </c>
      <c r="K10" s="20"/>
      <c r="L10" s="16">
        <v>13</v>
      </c>
      <c r="M10" s="145"/>
      <c r="N10" s="16">
        <v>0</v>
      </c>
      <c r="O10" s="20"/>
      <c r="P10" s="16">
        <v>0</v>
      </c>
      <c r="Q10" s="145"/>
      <c r="R10" s="16">
        <v>276</v>
      </c>
      <c r="S10" s="20"/>
      <c r="T10" s="16">
        <v>-3</v>
      </c>
      <c r="U10" s="145"/>
      <c r="V10" s="16">
        <v>263</v>
      </c>
      <c r="W10" s="20"/>
      <c r="X10" s="16">
        <v>20</v>
      </c>
      <c r="Y10" s="145"/>
      <c r="Z10" s="16">
        <v>479</v>
      </c>
      <c r="AA10" s="20"/>
      <c r="AB10" s="16">
        <v>1</v>
      </c>
      <c r="AC10" s="145"/>
      <c r="AD10" s="16">
        <v>149</v>
      </c>
      <c r="AE10" s="20"/>
      <c r="AF10" s="16">
        <v>-4</v>
      </c>
      <c r="AG10" s="145"/>
      <c r="AH10" s="16">
        <v>0</v>
      </c>
      <c r="AI10" s="20"/>
      <c r="AJ10" s="16">
        <v>0</v>
      </c>
      <c r="AK10" s="145"/>
      <c r="AL10" s="16">
        <v>0</v>
      </c>
      <c r="AM10" s="20"/>
      <c r="AN10" s="16">
        <v>0</v>
      </c>
      <c r="AO10" s="145"/>
      <c r="AP10" s="16">
        <v>445</v>
      </c>
      <c r="AQ10" s="20"/>
      <c r="AR10" s="16">
        <v>11</v>
      </c>
      <c r="AS10" s="145"/>
      <c r="AT10" s="16">
        <v>248</v>
      </c>
      <c r="AU10" s="20"/>
      <c r="AV10" s="16">
        <v>-13</v>
      </c>
      <c r="AW10" s="145"/>
      <c r="AX10" s="16">
        <v>0</v>
      </c>
      <c r="AY10" s="20"/>
      <c r="AZ10" s="16">
        <v>0</v>
      </c>
      <c r="BA10" s="145"/>
      <c r="BB10" s="16">
        <v>6097</v>
      </c>
      <c r="BC10" s="20"/>
      <c r="BD10" s="16">
        <v>-494</v>
      </c>
      <c r="BE10" s="145"/>
      <c r="BF10" s="16">
        <v>19</v>
      </c>
      <c r="BG10" s="20"/>
      <c r="BH10" s="16">
        <v>0</v>
      </c>
      <c r="BI10" s="145"/>
      <c r="BJ10" s="16">
        <v>85</v>
      </c>
      <c r="BK10" s="20"/>
      <c r="BL10" s="16">
        <v>-2</v>
      </c>
      <c r="BM10" s="145"/>
      <c r="BN10" s="16">
        <v>0</v>
      </c>
      <c r="BO10" s="20"/>
      <c r="BP10" s="16">
        <v>0</v>
      </c>
      <c r="BQ10" s="145"/>
      <c r="BR10" s="16">
        <v>198</v>
      </c>
      <c r="BS10" s="20"/>
      <c r="BT10" s="16">
        <v>68</v>
      </c>
      <c r="BU10" s="145"/>
      <c r="BV10" s="16">
        <v>0</v>
      </c>
      <c r="BW10" s="20"/>
      <c r="BX10" s="16">
        <v>0</v>
      </c>
      <c r="BY10" s="145"/>
      <c r="BZ10" s="155" t="s">
        <v>443</v>
      </c>
      <c r="CA10" s="156"/>
      <c r="CB10" s="155" t="s">
        <v>443</v>
      </c>
      <c r="CC10" s="145"/>
      <c r="CD10" s="155" t="s">
        <v>443</v>
      </c>
      <c r="CE10" s="156"/>
      <c r="CF10" s="155" t="s">
        <v>443</v>
      </c>
    </row>
    <row r="11" spans="1:84" ht="4.9000000000000004" customHeight="1">
      <c r="A11" s="15"/>
      <c r="B11" s="15"/>
      <c r="C11" s="101"/>
      <c r="D11" s="101"/>
      <c r="E11" s="10"/>
      <c r="F11" s="16"/>
      <c r="G11" s="16"/>
      <c r="H11" s="20"/>
      <c r="I11" s="118"/>
      <c r="J11" s="16"/>
      <c r="K11" s="16"/>
      <c r="L11" s="20"/>
      <c r="M11" s="118"/>
      <c r="N11" s="16"/>
      <c r="O11" s="16"/>
      <c r="P11" s="20"/>
      <c r="Q11" s="118"/>
      <c r="R11" s="16"/>
      <c r="S11" s="16"/>
      <c r="T11" s="20"/>
      <c r="U11" s="118"/>
      <c r="V11" s="16"/>
      <c r="W11" s="16"/>
      <c r="X11" s="20"/>
      <c r="Y11" s="118"/>
      <c r="Z11" s="16"/>
      <c r="AA11" s="16"/>
      <c r="AB11" s="20"/>
      <c r="AC11" s="118"/>
      <c r="AD11" s="16"/>
      <c r="AE11" s="16"/>
      <c r="AF11" s="20"/>
      <c r="AG11" s="118"/>
      <c r="AH11" s="16"/>
      <c r="AI11" s="16"/>
      <c r="AJ11" s="20"/>
      <c r="AK11" s="118"/>
      <c r="AL11" s="16"/>
      <c r="AM11" s="16"/>
      <c r="AN11" s="20"/>
      <c r="AO11" s="118"/>
      <c r="AP11" s="16"/>
      <c r="AQ11" s="16"/>
      <c r="AR11" s="20"/>
      <c r="AS11" s="118"/>
      <c r="AT11" s="16"/>
      <c r="AU11" s="16"/>
      <c r="AV11" s="20"/>
      <c r="AW11" s="118"/>
      <c r="AX11" s="16"/>
      <c r="AY11" s="16"/>
      <c r="AZ11" s="20"/>
      <c r="BA11" s="118"/>
      <c r="BB11" s="16"/>
      <c r="BC11" s="16"/>
      <c r="BD11" s="20"/>
      <c r="BE11" s="118"/>
      <c r="BF11" s="16"/>
      <c r="BG11" s="16"/>
      <c r="BH11" s="20"/>
      <c r="BI11" s="118"/>
      <c r="BJ11" s="16"/>
      <c r="BK11" s="16"/>
      <c r="BL11" s="20"/>
      <c r="BM11" s="118"/>
      <c r="BN11" s="16"/>
      <c r="BO11" s="16"/>
      <c r="BP11" s="20"/>
      <c r="BQ11" s="118"/>
      <c r="BR11" s="16"/>
      <c r="BS11" s="16"/>
      <c r="BT11" s="20"/>
      <c r="BU11" s="118"/>
      <c r="BV11" s="16"/>
      <c r="BW11" s="16"/>
      <c r="BX11" s="20"/>
      <c r="BY11" s="118"/>
      <c r="BZ11" s="16"/>
      <c r="CA11" s="16"/>
      <c r="CB11" s="20"/>
      <c r="CC11" s="118"/>
      <c r="CD11" s="16"/>
      <c r="CE11" s="16"/>
      <c r="CF11" s="20"/>
    </row>
    <row r="12" spans="1:84" ht="12.75" customHeight="1">
      <c r="A12" s="99"/>
      <c r="B12" s="13" t="s">
        <v>375</v>
      </c>
      <c r="C12" s="5"/>
      <c r="D12" s="5"/>
      <c r="E12" s="146"/>
      <c r="F12" s="145"/>
      <c r="G12" s="118"/>
      <c r="H12" s="118"/>
      <c r="I12" s="118"/>
      <c r="J12" s="145"/>
      <c r="K12" s="118"/>
      <c r="L12" s="118"/>
      <c r="M12" s="118"/>
      <c r="N12" s="145"/>
      <c r="O12" s="118"/>
      <c r="P12" s="118"/>
      <c r="Q12" s="118"/>
      <c r="R12" s="145"/>
      <c r="S12" s="118"/>
      <c r="T12" s="118"/>
      <c r="U12" s="118"/>
      <c r="V12" s="145"/>
      <c r="W12" s="118"/>
      <c r="X12" s="118"/>
      <c r="Y12" s="118"/>
      <c r="Z12" s="145"/>
      <c r="AA12" s="118"/>
      <c r="AB12" s="118"/>
      <c r="AC12" s="118"/>
      <c r="AD12" s="145"/>
      <c r="AE12" s="118"/>
      <c r="AF12" s="118"/>
      <c r="AG12" s="118"/>
      <c r="AH12" s="145"/>
      <c r="AI12" s="118"/>
      <c r="AJ12" s="118"/>
      <c r="AK12" s="118"/>
      <c r="AL12" s="145"/>
      <c r="AM12" s="118"/>
      <c r="AN12" s="118"/>
      <c r="AO12" s="118"/>
      <c r="AP12" s="145"/>
      <c r="AQ12" s="118"/>
      <c r="AR12" s="118"/>
      <c r="AS12" s="118"/>
      <c r="AT12" s="145"/>
      <c r="AU12" s="118"/>
      <c r="AV12" s="118"/>
      <c r="AW12" s="118"/>
      <c r="AX12" s="145"/>
      <c r="AY12" s="118"/>
      <c r="AZ12" s="118"/>
      <c r="BA12" s="118"/>
      <c r="BB12" s="145"/>
      <c r="BC12" s="118"/>
      <c r="BD12" s="118"/>
      <c r="BE12" s="118"/>
      <c r="BF12" s="145"/>
      <c r="BG12" s="118"/>
      <c r="BH12" s="118"/>
      <c r="BI12" s="118"/>
      <c r="BJ12" s="145"/>
      <c r="BK12" s="118"/>
      <c r="BL12" s="118"/>
      <c r="BM12" s="118"/>
      <c r="BN12" s="145"/>
      <c r="BO12" s="118"/>
      <c r="BP12" s="118"/>
      <c r="BQ12" s="118"/>
      <c r="BR12" s="145"/>
      <c r="BS12" s="118"/>
      <c r="BT12" s="118"/>
      <c r="BU12" s="118"/>
      <c r="BV12" s="145"/>
      <c r="BW12" s="118"/>
      <c r="BX12" s="118"/>
      <c r="BY12" s="118"/>
      <c r="BZ12" s="145"/>
      <c r="CA12" s="118"/>
      <c r="CB12" s="118"/>
      <c r="CC12" s="118"/>
      <c r="CD12" s="145"/>
      <c r="CE12" s="118"/>
      <c r="CF12" s="118"/>
    </row>
    <row r="13" spans="1:84" ht="12.75" customHeight="1">
      <c r="A13" s="99"/>
      <c r="B13" s="99"/>
      <c r="C13" s="18" t="s">
        <v>174</v>
      </c>
      <c r="D13" s="18"/>
      <c r="E13" s="145"/>
      <c r="F13" s="16">
        <v>2033093</v>
      </c>
      <c r="G13" s="20"/>
      <c r="H13" s="16">
        <v>24894</v>
      </c>
      <c r="I13" s="145"/>
      <c r="J13" s="16">
        <v>378547</v>
      </c>
      <c r="K13" s="20"/>
      <c r="L13" s="16">
        <v>5239</v>
      </c>
      <c r="M13" s="145"/>
      <c r="N13" s="16">
        <v>57152</v>
      </c>
      <c r="O13" s="20"/>
      <c r="P13" s="16">
        <v>-408</v>
      </c>
      <c r="Q13" s="145"/>
      <c r="R13" s="16">
        <v>43441</v>
      </c>
      <c r="S13" s="20"/>
      <c r="T13" s="16">
        <v>-214</v>
      </c>
      <c r="U13" s="145"/>
      <c r="V13" s="16">
        <v>57258</v>
      </c>
      <c r="W13" s="20"/>
      <c r="X13" s="16">
        <v>1866</v>
      </c>
      <c r="Y13" s="145"/>
      <c r="Z13" s="16">
        <v>98360</v>
      </c>
      <c r="AA13" s="20"/>
      <c r="AB13" s="16">
        <v>1922</v>
      </c>
      <c r="AC13" s="145"/>
      <c r="AD13" s="16">
        <v>25953</v>
      </c>
      <c r="AE13" s="20"/>
      <c r="AF13" s="16">
        <v>43</v>
      </c>
      <c r="AG13" s="145"/>
      <c r="AH13" s="16">
        <v>90610</v>
      </c>
      <c r="AI13" s="20"/>
      <c r="AJ13" s="16">
        <v>-507</v>
      </c>
      <c r="AK13" s="145"/>
      <c r="AL13" s="16">
        <v>113256</v>
      </c>
      <c r="AM13" s="20"/>
      <c r="AN13" s="16">
        <v>-1108</v>
      </c>
      <c r="AO13" s="145"/>
      <c r="AP13" s="16">
        <v>334581</v>
      </c>
      <c r="AQ13" s="20"/>
      <c r="AR13" s="16">
        <v>4687</v>
      </c>
      <c r="AS13" s="145"/>
      <c r="AT13" s="16">
        <v>214832</v>
      </c>
      <c r="AU13" s="20"/>
      <c r="AV13" s="16">
        <v>8096</v>
      </c>
      <c r="AW13" s="145"/>
      <c r="AX13" s="16">
        <v>55096</v>
      </c>
      <c r="AY13" s="20"/>
      <c r="AZ13" s="16">
        <v>240</v>
      </c>
      <c r="BA13" s="145"/>
      <c r="BB13" s="16">
        <v>127355</v>
      </c>
      <c r="BC13" s="20"/>
      <c r="BD13" s="16">
        <v>-1195</v>
      </c>
      <c r="BE13" s="145"/>
      <c r="BF13" s="16">
        <v>254566</v>
      </c>
      <c r="BG13" s="20"/>
      <c r="BH13" s="16">
        <v>5451</v>
      </c>
      <c r="BI13" s="145"/>
      <c r="BJ13" s="16">
        <v>60975</v>
      </c>
      <c r="BK13" s="20"/>
      <c r="BL13" s="16">
        <v>1227</v>
      </c>
      <c r="BM13" s="145"/>
      <c r="BN13" s="16">
        <v>25584</v>
      </c>
      <c r="BO13" s="20"/>
      <c r="BP13" s="16">
        <v>-333</v>
      </c>
      <c r="BQ13" s="145"/>
      <c r="BR13" s="16">
        <v>75601</v>
      </c>
      <c r="BS13" s="20"/>
      <c r="BT13" s="16">
        <v>33</v>
      </c>
      <c r="BU13" s="145"/>
      <c r="BV13" s="16">
        <v>14756</v>
      </c>
      <c r="BW13" s="20"/>
      <c r="BX13" s="16">
        <v>-126</v>
      </c>
      <c r="BY13" s="145"/>
      <c r="BZ13" s="16">
        <v>2033</v>
      </c>
      <c r="CA13" s="20"/>
      <c r="CB13" s="16">
        <v>-70</v>
      </c>
      <c r="CC13" s="145"/>
      <c r="CD13" s="16">
        <v>3137</v>
      </c>
      <c r="CE13" s="20"/>
      <c r="CF13" s="16">
        <v>51</v>
      </c>
    </row>
    <row r="14" spans="1:84" ht="12.75" customHeight="1">
      <c r="A14" s="99"/>
      <c r="B14" s="99"/>
      <c r="C14" s="18" t="s">
        <v>0</v>
      </c>
      <c r="D14" s="18"/>
      <c r="E14" s="145"/>
      <c r="F14" s="16">
        <v>0</v>
      </c>
      <c r="G14" s="20"/>
      <c r="H14" s="16">
        <v>0</v>
      </c>
      <c r="I14" s="145"/>
      <c r="J14" s="16">
        <v>0</v>
      </c>
      <c r="K14" s="20"/>
      <c r="L14" s="16">
        <v>0</v>
      </c>
      <c r="M14" s="145"/>
      <c r="N14" s="16">
        <v>0</v>
      </c>
      <c r="O14" s="20"/>
      <c r="P14" s="16">
        <v>0</v>
      </c>
      <c r="Q14" s="145"/>
      <c r="R14" s="16">
        <v>0</v>
      </c>
      <c r="S14" s="20"/>
      <c r="T14" s="16">
        <v>0</v>
      </c>
      <c r="U14" s="145"/>
      <c r="V14" s="16">
        <v>0</v>
      </c>
      <c r="W14" s="20"/>
      <c r="X14" s="16">
        <v>0</v>
      </c>
      <c r="Y14" s="145"/>
      <c r="Z14" s="16">
        <v>0</v>
      </c>
      <c r="AA14" s="20"/>
      <c r="AB14" s="16">
        <v>0</v>
      </c>
      <c r="AC14" s="145"/>
      <c r="AD14" s="16">
        <v>0</v>
      </c>
      <c r="AE14" s="20"/>
      <c r="AF14" s="16">
        <v>0</v>
      </c>
      <c r="AG14" s="145"/>
      <c r="AH14" s="16">
        <v>0</v>
      </c>
      <c r="AI14" s="20"/>
      <c r="AJ14" s="16">
        <v>0</v>
      </c>
      <c r="AK14" s="145"/>
      <c r="AL14" s="16">
        <v>0</v>
      </c>
      <c r="AM14" s="20"/>
      <c r="AN14" s="16">
        <v>0</v>
      </c>
      <c r="AO14" s="145"/>
      <c r="AP14" s="16">
        <v>0</v>
      </c>
      <c r="AQ14" s="20"/>
      <c r="AR14" s="16">
        <v>0</v>
      </c>
      <c r="AS14" s="145"/>
      <c r="AT14" s="16">
        <v>0</v>
      </c>
      <c r="AU14" s="20"/>
      <c r="AV14" s="16">
        <v>0</v>
      </c>
      <c r="AW14" s="145"/>
      <c r="AX14" s="16">
        <v>0</v>
      </c>
      <c r="AY14" s="20"/>
      <c r="AZ14" s="16">
        <v>0</v>
      </c>
      <c r="BA14" s="145"/>
      <c r="BB14" s="16">
        <v>0</v>
      </c>
      <c r="BC14" s="20"/>
      <c r="BD14" s="16">
        <v>0</v>
      </c>
      <c r="BE14" s="145"/>
      <c r="BF14" s="16">
        <v>0</v>
      </c>
      <c r="BG14" s="20"/>
      <c r="BH14" s="16">
        <v>0</v>
      </c>
      <c r="BI14" s="145"/>
      <c r="BJ14" s="16">
        <v>0</v>
      </c>
      <c r="BK14" s="20"/>
      <c r="BL14" s="16">
        <v>0</v>
      </c>
      <c r="BM14" s="145"/>
      <c r="BN14" s="16">
        <v>0</v>
      </c>
      <c r="BO14" s="20"/>
      <c r="BP14" s="16">
        <v>0</v>
      </c>
      <c r="BQ14" s="145"/>
      <c r="BR14" s="16">
        <v>0</v>
      </c>
      <c r="BS14" s="20"/>
      <c r="BT14" s="16">
        <v>0</v>
      </c>
      <c r="BU14" s="145"/>
      <c r="BV14" s="16">
        <v>0</v>
      </c>
      <c r="BW14" s="20"/>
      <c r="BX14" s="16">
        <v>0</v>
      </c>
      <c r="BY14" s="145"/>
      <c r="BZ14" s="16">
        <v>0</v>
      </c>
      <c r="CA14" s="20"/>
      <c r="CB14" s="16">
        <v>0</v>
      </c>
      <c r="CC14" s="145"/>
      <c r="CD14" s="16">
        <v>0</v>
      </c>
      <c r="CE14" s="20"/>
      <c r="CF14" s="16">
        <v>0</v>
      </c>
    </row>
    <row r="15" spans="1:84" ht="12.75" customHeight="1">
      <c r="A15" s="99"/>
      <c r="B15" s="99"/>
      <c r="C15" s="18" t="s">
        <v>1</v>
      </c>
      <c r="D15" s="18"/>
      <c r="E15" s="145"/>
      <c r="F15" s="16">
        <v>0</v>
      </c>
      <c r="G15" s="20"/>
      <c r="H15" s="16">
        <v>0</v>
      </c>
      <c r="I15" s="145"/>
      <c r="J15" s="16">
        <v>0</v>
      </c>
      <c r="K15" s="20"/>
      <c r="L15" s="16">
        <v>0</v>
      </c>
      <c r="M15" s="145"/>
      <c r="N15" s="16">
        <v>0</v>
      </c>
      <c r="O15" s="20"/>
      <c r="P15" s="16">
        <v>0</v>
      </c>
      <c r="Q15" s="145"/>
      <c r="R15" s="16">
        <v>0</v>
      </c>
      <c r="S15" s="20"/>
      <c r="T15" s="16">
        <v>0</v>
      </c>
      <c r="U15" s="145"/>
      <c r="V15" s="16">
        <v>0</v>
      </c>
      <c r="W15" s="20"/>
      <c r="X15" s="16">
        <v>0</v>
      </c>
      <c r="Y15" s="145"/>
      <c r="Z15" s="16">
        <v>0</v>
      </c>
      <c r="AA15" s="20"/>
      <c r="AB15" s="16">
        <v>0</v>
      </c>
      <c r="AC15" s="145"/>
      <c r="AD15" s="16">
        <v>0</v>
      </c>
      <c r="AE15" s="20"/>
      <c r="AF15" s="16">
        <v>0</v>
      </c>
      <c r="AG15" s="145"/>
      <c r="AH15" s="16">
        <v>0</v>
      </c>
      <c r="AI15" s="20"/>
      <c r="AJ15" s="16">
        <v>0</v>
      </c>
      <c r="AK15" s="145"/>
      <c r="AL15" s="16">
        <v>0</v>
      </c>
      <c r="AM15" s="20"/>
      <c r="AN15" s="16">
        <v>0</v>
      </c>
      <c r="AO15" s="145"/>
      <c r="AP15" s="16">
        <v>0</v>
      </c>
      <c r="AQ15" s="20"/>
      <c r="AR15" s="16">
        <v>0</v>
      </c>
      <c r="AS15" s="145"/>
      <c r="AT15" s="16">
        <v>0</v>
      </c>
      <c r="AU15" s="20"/>
      <c r="AV15" s="16">
        <v>0</v>
      </c>
      <c r="AW15" s="145"/>
      <c r="AX15" s="16">
        <v>0</v>
      </c>
      <c r="AY15" s="20"/>
      <c r="AZ15" s="16">
        <v>0</v>
      </c>
      <c r="BA15" s="145"/>
      <c r="BB15" s="16">
        <v>0</v>
      </c>
      <c r="BC15" s="20"/>
      <c r="BD15" s="16">
        <v>0</v>
      </c>
      <c r="BE15" s="145"/>
      <c r="BF15" s="16">
        <v>0</v>
      </c>
      <c r="BG15" s="20"/>
      <c r="BH15" s="16">
        <v>0</v>
      </c>
      <c r="BI15" s="145"/>
      <c r="BJ15" s="16">
        <v>0</v>
      </c>
      <c r="BK15" s="20"/>
      <c r="BL15" s="16">
        <v>0</v>
      </c>
      <c r="BM15" s="145"/>
      <c r="BN15" s="16">
        <v>0</v>
      </c>
      <c r="BO15" s="20"/>
      <c r="BP15" s="16">
        <v>0</v>
      </c>
      <c r="BQ15" s="145"/>
      <c r="BR15" s="16">
        <v>0</v>
      </c>
      <c r="BS15" s="20"/>
      <c r="BT15" s="16">
        <v>0</v>
      </c>
      <c r="BU15" s="145"/>
      <c r="BV15" s="16">
        <v>0</v>
      </c>
      <c r="BW15" s="20"/>
      <c r="BX15" s="16">
        <v>0</v>
      </c>
      <c r="BY15" s="145"/>
      <c r="BZ15" s="16">
        <v>0</v>
      </c>
      <c r="CA15" s="20"/>
      <c r="CB15" s="16">
        <v>0</v>
      </c>
      <c r="CC15" s="145"/>
      <c r="CD15" s="16">
        <v>0</v>
      </c>
      <c r="CE15" s="20"/>
      <c r="CF15" s="16">
        <v>0</v>
      </c>
    </row>
    <row r="16" spans="1:84" ht="12.75" customHeight="1">
      <c r="A16" s="99"/>
      <c r="B16" s="99"/>
      <c r="C16" s="18" t="s">
        <v>232</v>
      </c>
      <c r="D16" s="18"/>
      <c r="E16" s="145"/>
      <c r="F16" s="16">
        <v>0</v>
      </c>
      <c r="G16" s="20"/>
      <c r="H16" s="16">
        <v>0</v>
      </c>
      <c r="I16" s="145"/>
      <c r="J16" s="16">
        <v>0</v>
      </c>
      <c r="K16" s="20"/>
      <c r="L16" s="16">
        <v>0</v>
      </c>
      <c r="M16" s="145"/>
      <c r="N16" s="16">
        <v>0</v>
      </c>
      <c r="O16" s="20"/>
      <c r="P16" s="16">
        <v>0</v>
      </c>
      <c r="Q16" s="145"/>
      <c r="R16" s="16">
        <v>0</v>
      </c>
      <c r="S16" s="20"/>
      <c r="T16" s="16">
        <v>0</v>
      </c>
      <c r="U16" s="145"/>
      <c r="V16" s="16">
        <v>0</v>
      </c>
      <c r="W16" s="20"/>
      <c r="X16" s="16">
        <v>0</v>
      </c>
      <c r="Y16" s="145"/>
      <c r="Z16" s="16">
        <v>0</v>
      </c>
      <c r="AA16" s="20"/>
      <c r="AB16" s="16">
        <v>0</v>
      </c>
      <c r="AC16" s="145"/>
      <c r="AD16" s="16">
        <v>0</v>
      </c>
      <c r="AE16" s="20"/>
      <c r="AF16" s="16">
        <v>0</v>
      </c>
      <c r="AG16" s="145"/>
      <c r="AH16" s="16">
        <v>0</v>
      </c>
      <c r="AI16" s="20"/>
      <c r="AJ16" s="16">
        <v>0</v>
      </c>
      <c r="AK16" s="145"/>
      <c r="AL16" s="16">
        <v>0</v>
      </c>
      <c r="AM16" s="20"/>
      <c r="AN16" s="16">
        <v>0</v>
      </c>
      <c r="AO16" s="145"/>
      <c r="AP16" s="16">
        <v>0</v>
      </c>
      <c r="AQ16" s="20"/>
      <c r="AR16" s="16">
        <v>0</v>
      </c>
      <c r="AS16" s="145"/>
      <c r="AT16" s="16">
        <v>0</v>
      </c>
      <c r="AU16" s="20"/>
      <c r="AV16" s="16">
        <v>0</v>
      </c>
      <c r="AW16" s="145"/>
      <c r="AX16" s="16">
        <v>0</v>
      </c>
      <c r="AY16" s="20"/>
      <c r="AZ16" s="16">
        <v>0</v>
      </c>
      <c r="BA16" s="145"/>
      <c r="BB16" s="16">
        <v>0</v>
      </c>
      <c r="BC16" s="20"/>
      <c r="BD16" s="16">
        <v>0</v>
      </c>
      <c r="BE16" s="145"/>
      <c r="BF16" s="16">
        <v>0</v>
      </c>
      <c r="BG16" s="20"/>
      <c r="BH16" s="16">
        <v>0</v>
      </c>
      <c r="BI16" s="145"/>
      <c r="BJ16" s="16">
        <v>0</v>
      </c>
      <c r="BK16" s="20"/>
      <c r="BL16" s="16">
        <v>0</v>
      </c>
      <c r="BM16" s="145"/>
      <c r="BN16" s="16">
        <v>0</v>
      </c>
      <c r="BO16" s="20"/>
      <c r="BP16" s="16">
        <v>0</v>
      </c>
      <c r="BQ16" s="145"/>
      <c r="BR16" s="16">
        <v>0</v>
      </c>
      <c r="BS16" s="20"/>
      <c r="BT16" s="16">
        <v>0</v>
      </c>
      <c r="BU16" s="145"/>
      <c r="BV16" s="16">
        <v>0</v>
      </c>
      <c r="BW16" s="20"/>
      <c r="BX16" s="16">
        <v>0</v>
      </c>
      <c r="BY16" s="145"/>
      <c r="BZ16" s="16">
        <v>0</v>
      </c>
      <c r="CA16" s="20"/>
      <c r="CB16" s="16">
        <v>0</v>
      </c>
      <c r="CC16" s="145"/>
      <c r="CD16" s="16">
        <v>0</v>
      </c>
      <c r="CE16" s="20"/>
      <c r="CF16" s="16">
        <v>0</v>
      </c>
    </row>
    <row r="17" spans="1:84" ht="12.75" customHeight="1">
      <c r="A17" s="99"/>
      <c r="B17" s="99"/>
      <c r="C17" s="18" t="s">
        <v>2</v>
      </c>
      <c r="D17" s="18"/>
      <c r="E17" s="145"/>
      <c r="F17" s="16">
        <v>0</v>
      </c>
      <c r="G17" s="20"/>
      <c r="H17" s="16">
        <v>0</v>
      </c>
      <c r="I17" s="145"/>
      <c r="J17" s="16">
        <v>0</v>
      </c>
      <c r="K17" s="20"/>
      <c r="L17" s="16">
        <v>0</v>
      </c>
      <c r="M17" s="145"/>
      <c r="N17" s="16">
        <v>0</v>
      </c>
      <c r="O17" s="20"/>
      <c r="P17" s="16">
        <v>0</v>
      </c>
      <c r="Q17" s="145"/>
      <c r="R17" s="16">
        <v>0</v>
      </c>
      <c r="S17" s="20"/>
      <c r="T17" s="16">
        <v>0</v>
      </c>
      <c r="U17" s="145"/>
      <c r="V17" s="16">
        <v>0</v>
      </c>
      <c r="W17" s="20"/>
      <c r="X17" s="16">
        <v>0</v>
      </c>
      <c r="Y17" s="145"/>
      <c r="Z17" s="16">
        <v>0</v>
      </c>
      <c r="AA17" s="20"/>
      <c r="AB17" s="16">
        <v>0</v>
      </c>
      <c r="AC17" s="145"/>
      <c r="AD17" s="16">
        <v>0</v>
      </c>
      <c r="AE17" s="20"/>
      <c r="AF17" s="16">
        <v>0</v>
      </c>
      <c r="AG17" s="145"/>
      <c r="AH17" s="16">
        <v>0</v>
      </c>
      <c r="AI17" s="20"/>
      <c r="AJ17" s="16">
        <v>0</v>
      </c>
      <c r="AK17" s="145"/>
      <c r="AL17" s="16">
        <v>0</v>
      </c>
      <c r="AM17" s="20"/>
      <c r="AN17" s="16">
        <v>0</v>
      </c>
      <c r="AO17" s="145"/>
      <c r="AP17" s="16">
        <v>0</v>
      </c>
      <c r="AQ17" s="20"/>
      <c r="AR17" s="16">
        <v>0</v>
      </c>
      <c r="AS17" s="145"/>
      <c r="AT17" s="16">
        <v>0</v>
      </c>
      <c r="AU17" s="20"/>
      <c r="AV17" s="16">
        <v>0</v>
      </c>
      <c r="AW17" s="145"/>
      <c r="AX17" s="16">
        <v>0</v>
      </c>
      <c r="AY17" s="20"/>
      <c r="AZ17" s="16">
        <v>0</v>
      </c>
      <c r="BA17" s="145"/>
      <c r="BB17" s="16">
        <v>0</v>
      </c>
      <c r="BC17" s="20"/>
      <c r="BD17" s="16">
        <v>0</v>
      </c>
      <c r="BE17" s="145"/>
      <c r="BF17" s="16">
        <v>0</v>
      </c>
      <c r="BG17" s="20"/>
      <c r="BH17" s="16">
        <v>0</v>
      </c>
      <c r="BI17" s="145"/>
      <c r="BJ17" s="16">
        <v>0</v>
      </c>
      <c r="BK17" s="20"/>
      <c r="BL17" s="16">
        <v>0</v>
      </c>
      <c r="BM17" s="145"/>
      <c r="BN17" s="16">
        <v>0</v>
      </c>
      <c r="BO17" s="20"/>
      <c r="BP17" s="16">
        <v>0</v>
      </c>
      <c r="BQ17" s="145"/>
      <c r="BR17" s="16">
        <v>0</v>
      </c>
      <c r="BS17" s="20"/>
      <c r="BT17" s="16">
        <v>0</v>
      </c>
      <c r="BU17" s="145"/>
      <c r="BV17" s="16">
        <v>0</v>
      </c>
      <c r="BW17" s="20"/>
      <c r="BX17" s="16">
        <v>0</v>
      </c>
      <c r="BY17" s="145"/>
      <c r="BZ17" s="16">
        <v>0</v>
      </c>
      <c r="CA17" s="20"/>
      <c r="CB17" s="16">
        <v>0</v>
      </c>
      <c r="CC17" s="145"/>
      <c r="CD17" s="16">
        <v>0</v>
      </c>
      <c r="CE17" s="20"/>
      <c r="CF17" s="16">
        <v>0</v>
      </c>
    </row>
    <row r="18" spans="1:84" ht="12.75" customHeight="1">
      <c r="A18" s="99"/>
      <c r="B18" s="99"/>
      <c r="C18" s="18" t="s">
        <v>3</v>
      </c>
      <c r="D18" s="18"/>
      <c r="E18" s="145"/>
      <c r="F18" s="16">
        <v>0</v>
      </c>
      <c r="G18" s="20"/>
      <c r="H18" s="16">
        <v>0</v>
      </c>
      <c r="I18" s="145"/>
      <c r="J18" s="16">
        <v>0</v>
      </c>
      <c r="K18" s="20"/>
      <c r="L18" s="16">
        <v>0</v>
      </c>
      <c r="M18" s="145"/>
      <c r="N18" s="16">
        <v>0</v>
      </c>
      <c r="O18" s="20"/>
      <c r="P18" s="16">
        <v>0</v>
      </c>
      <c r="Q18" s="145"/>
      <c r="R18" s="16">
        <v>0</v>
      </c>
      <c r="S18" s="20"/>
      <c r="T18" s="16">
        <v>0</v>
      </c>
      <c r="U18" s="145"/>
      <c r="V18" s="16">
        <v>0</v>
      </c>
      <c r="W18" s="20"/>
      <c r="X18" s="16">
        <v>0</v>
      </c>
      <c r="Y18" s="145"/>
      <c r="Z18" s="16">
        <v>0</v>
      </c>
      <c r="AA18" s="20"/>
      <c r="AB18" s="16">
        <v>0</v>
      </c>
      <c r="AC18" s="145"/>
      <c r="AD18" s="16">
        <v>0</v>
      </c>
      <c r="AE18" s="20"/>
      <c r="AF18" s="16">
        <v>0</v>
      </c>
      <c r="AG18" s="145"/>
      <c r="AH18" s="16">
        <v>0</v>
      </c>
      <c r="AI18" s="20"/>
      <c r="AJ18" s="16">
        <v>0</v>
      </c>
      <c r="AK18" s="145"/>
      <c r="AL18" s="16">
        <v>0</v>
      </c>
      <c r="AM18" s="20"/>
      <c r="AN18" s="16">
        <v>0</v>
      </c>
      <c r="AO18" s="145"/>
      <c r="AP18" s="16">
        <v>0</v>
      </c>
      <c r="AQ18" s="20"/>
      <c r="AR18" s="16">
        <v>0</v>
      </c>
      <c r="AS18" s="145"/>
      <c r="AT18" s="16">
        <v>0</v>
      </c>
      <c r="AU18" s="20"/>
      <c r="AV18" s="16">
        <v>0</v>
      </c>
      <c r="AW18" s="145"/>
      <c r="AX18" s="16">
        <v>0</v>
      </c>
      <c r="AY18" s="20"/>
      <c r="AZ18" s="16">
        <v>0</v>
      </c>
      <c r="BA18" s="145"/>
      <c r="BB18" s="16">
        <v>0</v>
      </c>
      <c r="BC18" s="20"/>
      <c r="BD18" s="16">
        <v>0</v>
      </c>
      <c r="BE18" s="145"/>
      <c r="BF18" s="16">
        <v>0</v>
      </c>
      <c r="BG18" s="20"/>
      <c r="BH18" s="16">
        <v>0</v>
      </c>
      <c r="BI18" s="145"/>
      <c r="BJ18" s="16">
        <v>0</v>
      </c>
      <c r="BK18" s="20"/>
      <c r="BL18" s="16">
        <v>0</v>
      </c>
      <c r="BM18" s="145"/>
      <c r="BN18" s="16">
        <v>0</v>
      </c>
      <c r="BO18" s="20"/>
      <c r="BP18" s="16">
        <v>0</v>
      </c>
      <c r="BQ18" s="145"/>
      <c r="BR18" s="16">
        <v>0</v>
      </c>
      <c r="BS18" s="20"/>
      <c r="BT18" s="16">
        <v>0</v>
      </c>
      <c r="BU18" s="145"/>
      <c r="BV18" s="16">
        <v>0</v>
      </c>
      <c r="BW18" s="20"/>
      <c r="BX18" s="16">
        <v>0</v>
      </c>
      <c r="BY18" s="145"/>
      <c r="BZ18" s="16">
        <v>0</v>
      </c>
      <c r="CA18" s="20"/>
      <c r="CB18" s="16">
        <v>0</v>
      </c>
      <c r="CC18" s="145"/>
      <c r="CD18" s="16">
        <v>0</v>
      </c>
      <c r="CE18" s="20"/>
      <c r="CF18" s="16">
        <v>0</v>
      </c>
    </row>
    <row r="19" spans="1:84" ht="12.75" customHeight="1">
      <c r="A19" s="99"/>
      <c r="B19" s="99"/>
      <c r="C19" s="18" t="s">
        <v>4</v>
      </c>
      <c r="D19" s="18"/>
      <c r="E19" s="145"/>
      <c r="F19" s="16">
        <v>0</v>
      </c>
      <c r="G19" s="20"/>
      <c r="H19" s="16">
        <v>0</v>
      </c>
      <c r="I19" s="145"/>
      <c r="J19" s="16">
        <v>0</v>
      </c>
      <c r="K19" s="20"/>
      <c r="L19" s="16">
        <v>0</v>
      </c>
      <c r="M19" s="145"/>
      <c r="N19" s="16">
        <v>0</v>
      </c>
      <c r="O19" s="20"/>
      <c r="P19" s="16">
        <v>0</v>
      </c>
      <c r="Q19" s="145"/>
      <c r="R19" s="16">
        <v>0</v>
      </c>
      <c r="S19" s="20"/>
      <c r="T19" s="16">
        <v>0</v>
      </c>
      <c r="U19" s="145"/>
      <c r="V19" s="16">
        <v>0</v>
      </c>
      <c r="W19" s="20"/>
      <c r="X19" s="16">
        <v>0</v>
      </c>
      <c r="Y19" s="145"/>
      <c r="Z19" s="16">
        <v>0</v>
      </c>
      <c r="AA19" s="20"/>
      <c r="AB19" s="16">
        <v>0</v>
      </c>
      <c r="AC19" s="145"/>
      <c r="AD19" s="16">
        <v>0</v>
      </c>
      <c r="AE19" s="20"/>
      <c r="AF19" s="16">
        <v>0</v>
      </c>
      <c r="AG19" s="145"/>
      <c r="AH19" s="16">
        <v>0</v>
      </c>
      <c r="AI19" s="20"/>
      <c r="AJ19" s="16">
        <v>0</v>
      </c>
      <c r="AK19" s="145"/>
      <c r="AL19" s="16">
        <v>0</v>
      </c>
      <c r="AM19" s="20"/>
      <c r="AN19" s="16">
        <v>0</v>
      </c>
      <c r="AO19" s="145"/>
      <c r="AP19" s="16">
        <v>0</v>
      </c>
      <c r="AQ19" s="20"/>
      <c r="AR19" s="16">
        <v>0</v>
      </c>
      <c r="AS19" s="145"/>
      <c r="AT19" s="16">
        <v>0</v>
      </c>
      <c r="AU19" s="20"/>
      <c r="AV19" s="16">
        <v>0</v>
      </c>
      <c r="AW19" s="145"/>
      <c r="AX19" s="16">
        <v>0</v>
      </c>
      <c r="AY19" s="20"/>
      <c r="AZ19" s="16">
        <v>0</v>
      </c>
      <c r="BA19" s="145"/>
      <c r="BB19" s="16">
        <v>0</v>
      </c>
      <c r="BC19" s="20"/>
      <c r="BD19" s="16">
        <v>0</v>
      </c>
      <c r="BE19" s="145"/>
      <c r="BF19" s="16">
        <v>0</v>
      </c>
      <c r="BG19" s="20"/>
      <c r="BH19" s="16">
        <v>0</v>
      </c>
      <c r="BI19" s="145"/>
      <c r="BJ19" s="16">
        <v>0</v>
      </c>
      <c r="BK19" s="20"/>
      <c r="BL19" s="16">
        <v>0</v>
      </c>
      <c r="BM19" s="145"/>
      <c r="BN19" s="16">
        <v>0</v>
      </c>
      <c r="BO19" s="20"/>
      <c r="BP19" s="16">
        <v>0</v>
      </c>
      <c r="BQ19" s="145"/>
      <c r="BR19" s="16">
        <v>0</v>
      </c>
      <c r="BS19" s="20"/>
      <c r="BT19" s="16">
        <v>0</v>
      </c>
      <c r="BU19" s="145"/>
      <c r="BV19" s="16">
        <v>0</v>
      </c>
      <c r="BW19" s="20"/>
      <c r="BX19" s="16">
        <v>0</v>
      </c>
      <c r="BY19" s="145"/>
      <c r="BZ19" s="16">
        <v>0</v>
      </c>
      <c r="CA19" s="20"/>
      <c r="CB19" s="16">
        <v>0</v>
      </c>
      <c r="CC19" s="145"/>
      <c r="CD19" s="16">
        <v>0</v>
      </c>
      <c r="CE19" s="20"/>
      <c r="CF19" s="16">
        <v>0</v>
      </c>
    </row>
    <row r="20" spans="1:84" ht="4.9000000000000004" customHeight="1">
      <c r="A20" s="15"/>
      <c r="B20" s="15"/>
      <c r="C20" s="101"/>
      <c r="D20" s="101"/>
      <c r="E20" s="10"/>
      <c r="F20" s="16"/>
      <c r="G20" s="16"/>
      <c r="H20" s="20"/>
      <c r="I20" s="118"/>
      <c r="J20" s="16"/>
      <c r="K20" s="16"/>
      <c r="L20" s="20"/>
      <c r="M20" s="118"/>
      <c r="N20" s="16"/>
      <c r="O20" s="16"/>
      <c r="P20" s="20"/>
      <c r="Q20" s="118"/>
      <c r="R20" s="16"/>
      <c r="S20" s="16"/>
      <c r="T20" s="20"/>
      <c r="U20" s="118"/>
      <c r="V20" s="16"/>
      <c r="W20" s="16"/>
      <c r="X20" s="20"/>
      <c r="Y20" s="118"/>
      <c r="Z20" s="16"/>
      <c r="AA20" s="16"/>
      <c r="AB20" s="20"/>
      <c r="AC20" s="118"/>
      <c r="AD20" s="16"/>
      <c r="AE20" s="16"/>
      <c r="AF20" s="20"/>
      <c r="AG20" s="118"/>
      <c r="AH20" s="16"/>
      <c r="AI20" s="16"/>
      <c r="AJ20" s="20"/>
      <c r="AK20" s="118"/>
      <c r="AL20" s="16"/>
      <c r="AM20" s="16"/>
      <c r="AN20" s="20"/>
      <c r="AO20" s="118"/>
      <c r="AP20" s="16"/>
      <c r="AQ20" s="16"/>
      <c r="AR20" s="20"/>
      <c r="AS20" s="118"/>
      <c r="AT20" s="16"/>
      <c r="AU20" s="16"/>
      <c r="AV20" s="20"/>
      <c r="AW20" s="118"/>
      <c r="AX20" s="16"/>
      <c r="AY20" s="16"/>
      <c r="AZ20" s="20"/>
      <c r="BA20" s="118"/>
      <c r="BB20" s="16"/>
      <c r="BC20" s="16"/>
      <c r="BD20" s="20"/>
      <c r="BE20" s="118"/>
      <c r="BF20" s="16"/>
      <c r="BG20" s="16"/>
      <c r="BH20" s="20"/>
      <c r="BI20" s="118"/>
      <c r="BJ20" s="16"/>
      <c r="BK20" s="16"/>
      <c r="BL20" s="20"/>
      <c r="BM20" s="118"/>
      <c r="BN20" s="16"/>
      <c r="BO20" s="16"/>
      <c r="BP20" s="20"/>
      <c r="BQ20" s="118"/>
      <c r="BR20" s="16"/>
      <c r="BS20" s="16"/>
      <c r="BT20" s="20"/>
      <c r="BU20" s="118"/>
      <c r="BV20" s="16"/>
      <c r="BW20" s="16"/>
      <c r="BX20" s="20"/>
      <c r="BY20" s="118"/>
      <c r="BZ20" s="16"/>
      <c r="CA20" s="16"/>
      <c r="CB20" s="20"/>
      <c r="CC20" s="118"/>
      <c r="CD20" s="16"/>
      <c r="CE20" s="16"/>
      <c r="CF20" s="20"/>
    </row>
    <row r="21" spans="1:84" ht="15.75" customHeight="1">
      <c r="A21" s="12"/>
      <c r="B21" s="13" t="s">
        <v>195</v>
      </c>
      <c r="C21" s="100"/>
      <c r="D21" s="100"/>
      <c r="E21" s="10"/>
      <c r="F21" s="145"/>
      <c r="G21" s="118"/>
      <c r="H21" s="118"/>
      <c r="I21" s="118"/>
      <c r="J21" s="145"/>
      <c r="K21" s="118"/>
      <c r="L21" s="118"/>
      <c r="M21" s="118"/>
      <c r="N21" s="145"/>
      <c r="O21" s="118"/>
      <c r="P21" s="118"/>
      <c r="Q21" s="118"/>
      <c r="R21" s="145"/>
      <c r="S21" s="118"/>
      <c r="T21" s="118"/>
      <c r="U21" s="118"/>
      <c r="V21" s="145"/>
      <c r="W21" s="118"/>
      <c r="X21" s="118"/>
      <c r="Y21" s="118"/>
      <c r="Z21" s="145"/>
      <c r="AA21" s="118"/>
      <c r="AB21" s="118"/>
      <c r="AC21" s="118"/>
      <c r="AD21" s="145"/>
      <c r="AE21" s="118"/>
      <c r="AF21" s="118"/>
      <c r="AG21" s="118"/>
      <c r="AH21" s="145"/>
      <c r="AI21" s="118"/>
      <c r="AJ21" s="118"/>
      <c r="AK21" s="118"/>
      <c r="AL21" s="145"/>
      <c r="AM21" s="118"/>
      <c r="AN21" s="118"/>
      <c r="AO21" s="118"/>
      <c r="AP21" s="145"/>
      <c r="AQ21" s="118"/>
      <c r="AR21" s="118"/>
      <c r="AS21" s="118"/>
      <c r="AT21" s="145"/>
      <c r="AU21" s="118"/>
      <c r="AV21" s="118"/>
      <c r="AW21" s="118"/>
      <c r="AX21" s="145"/>
      <c r="AY21" s="118"/>
      <c r="AZ21" s="118"/>
      <c r="BA21" s="118"/>
      <c r="BB21" s="145"/>
      <c r="BC21" s="118"/>
      <c r="BD21" s="118"/>
      <c r="BE21" s="118"/>
      <c r="BF21" s="145"/>
      <c r="BG21" s="118"/>
      <c r="BH21" s="118"/>
      <c r="BI21" s="118"/>
      <c r="BJ21" s="145"/>
      <c r="BK21" s="118"/>
      <c r="BL21" s="118"/>
      <c r="BM21" s="118"/>
      <c r="BN21" s="145"/>
      <c r="BO21" s="118"/>
      <c r="BP21" s="118"/>
      <c r="BQ21" s="118"/>
      <c r="BR21" s="145"/>
      <c r="BS21" s="118"/>
      <c r="BT21" s="118"/>
      <c r="BU21" s="118"/>
      <c r="BV21" s="145"/>
      <c r="BW21" s="118"/>
      <c r="BX21" s="118"/>
      <c r="BY21" s="118"/>
      <c r="BZ21" s="145"/>
      <c r="CA21" s="118"/>
      <c r="CB21" s="118"/>
      <c r="CC21" s="118"/>
      <c r="CD21" s="145"/>
      <c r="CE21" s="118"/>
      <c r="CF21" s="118"/>
    </row>
    <row r="22" spans="1:84">
      <c r="A22" s="15"/>
      <c r="B22" s="15"/>
      <c r="C22" s="169" t="s">
        <v>8</v>
      </c>
      <c r="D22" s="181"/>
      <c r="E22" s="145"/>
      <c r="F22" s="16">
        <v>1280755</v>
      </c>
      <c r="G22" s="20"/>
      <c r="H22" s="16">
        <v>11398</v>
      </c>
      <c r="I22" s="147"/>
      <c r="J22" s="16">
        <v>237375</v>
      </c>
      <c r="K22" s="20"/>
      <c r="L22" s="16">
        <v>2213</v>
      </c>
      <c r="M22" s="147"/>
      <c r="N22" s="16">
        <v>37228</v>
      </c>
      <c r="O22" s="20"/>
      <c r="P22" s="16">
        <v>-340</v>
      </c>
      <c r="Q22" s="147"/>
      <c r="R22" s="16">
        <v>25257</v>
      </c>
      <c r="S22" s="20"/>
      <c r="T22" s="16">
        <v>-144</v>
      </c>
      <c r="U22" s="147"/>
      <c r="V22" s="16">
        <v>37095</v>
      </c>
      <c r="W22" s="20"/>
      <c r="X22" s="16">
        <v>1112</v>
      </c>
      <c r="Y22" s="147"/>
      <c r="Z22" s="16">
        <v>61370</v>
      </c>
      <c r="AA22" s="20"/>
      <c r="AB22" s="16">
        <v>1011</v>
      </c>
      <c r="AC22" s="147"/>
      <c r="AD22" s="16">
        <v>15931</v>
      </c>
      <c r="AE22" s="20"/>
      <c r="AF22" s="16">
        <v>-43</v>
      </c>
      <c r="AG22" s="147"/>
      <c r="AH22" s="16">
        <v>61127</v>
      </c>
      <c r="AI22" s="20"/>
      <c r="AJ22" s="16">
        <v>-541</v>
      </c>
      <c r="AK22" s="147"/>
      <c r="AL22" s="16">
        <v>76562</v>
      </c>
      <c r="AM22" s="20"/>
      <c r="AN22" s="16">
        <v>-986</v>
      </c>
      <c r="AO22" s="147"/>
      <c r="AP22" s="16">
        <v>210145</v>
      </c>
      <c r="AQ22" s="20"/>
      <c r="AR22" s="16">
        <v>2161</v>
      </c>
      <c r="AS22" s="147"/>
      <c r="AT22" s="16">
        <v>134037</v>
      </c>
      <c r="AU22" s="20"/>
      <c r="AV22" s="16">
        <v>4774</v>
      </c>
      <c r="AW22" s="147"/>
      <c r="AX22" s="16">
        <v>36681</v>
      </c>
      <c r="AY22" s="20"/>
      <c r="AZ22" s="16">
        <v>79</v>
      </c>
      <c r="BA22" s="147"/>
      <c r="BB22" s="16">
        <v>74200</v>
      </c>
      <c r="BC22" s="20"/>
      <c r="BD22" s="16">
        <v>-634</v>
      </c>
      <c r="BE22" s="147"/>
      <c r="BF22" s="16">
        <v>158902</v>
      </c>
      <c r="BG22" s="20"/>
      <c r="BH22" s="16">
        <v>2452</v>
      </c>
      <c r="BI22" s="147"/>
      <c r="BJ22" s="16">
        <v>38231</v>
      </c>
      <c r="BK22" s="20"/>
      <c r="BL22" s="16">
        <v>573</v>
      </c>
      <c r="BM22" s="147"/>
      <c r="BN22" s="16">
        <v>16646</v>
      </c>
      <c r="BO22" s="20"/>
      <c r="BP22" s="16">
        <v>-90</v>
      </c>
      <c r="BQ22" s="147"/>
      <c r="BR22" s="16">
        <v>46704</v>
      </c>
      <c r="BS22" s="20"/>
      <c r="BT22" s="16">
        <v>-52</v>
      </c>
      <c r="BU22" s="147"/>
      <c r="BV22" s="16">
        <v>9694</v>
      </c>
      <c r="BW22" s="20"/>
      <c r="BX22" s="16">
        <v>-137</v>
      </c>
      <c r="BY22" s="147"/>
      <c r="BZ22" s="16">
        <v>1289</v>
      </c>
      <c r="CA22" s="20"/>
      <c r="CB22" s="16">
        <v>-52</v>
      </c>
      <c r="CC22" s="147"/>
      <c r="CD22" s="16">
        <v>2281</v>
      </c>
      <c r="CE22" s="20"/>
      <c r="CF22" s="16">
        <v>42</v>
      </c>
    </row>
    <row r="23" spans="1:84">
      <c r="A23" s="15"/>
      <c r="B23" s="15"/>
      <c r="C23" s="169" t="s">
        <v>9</v>
      </c>
      <c r="D23" s="181"/>
      <c r="E23" s="145"/>
      <c r="F23" s="16">
        <v>752338</v>
      </c>
      <c r="G23" s="20"/>
      <c r="H23" s="16">
        <v>13497</v>
      </c>
      <c r="I23" s="147"/>
      <c r="J23" s="16">
        <v>141172</v>
      </c>
      <c r="K23" s="20"/>
      <c r="L23" s="16">
        <v>3026</v>
      </c>
      <c r="M23" s="147"/>
      <c r="N23" s="16">
        <v>19924</v>
      </c>
      <c r="O23" s="20"/>
      <c r="P23" s="16">
        <v>-68</v>
      </c>
      <c r="Q23" s="147"/>
      <c r="R23" s="16">
        <v>18184</v>
      </c>
      <c r="S23" s="20"/>
      <c r="T23" s="16">
        <v>-70</v>
      </c>
      <c r="U23" s="147"/>
      <c r="V23" s="16">
        <v>20163</v>
      </c>
      <c r="W23" s="20"/>
      <c r="X23" s="16">
        <v>754</v>
      </c>
      <c r="Y23" s="147"/>
      <c r="Z23" s="16">
        <v>36990</v>
      </c>
      <c r="AA23" s="20"/>
      <c r="AB23" s="16">
        <v>911</v>
      </c>
      <c r="AC23" s="147"/>
      <c r="AD23" s="16">
        <v>10022</v>
      </c>
      <c r="AE23" s="20"/>
      <c r="AF23" s="16">
        <v>86</v>
      </c>
      <c r="AG23" s="147"/>
      <c r="AH23" s="16">
        <v>29483</v>
      </c>
      <c r="AI23" s="20"/>
      <c r="AJ23" s="16">
        <v>34</v>
      </c>
      <c r="AK23" s="147"/>
      <c r="AL23" s="16">
        <v>36694</v>
      </c>
      <c r="AM23" s="20"/>
      <c r="AN23" s="16">
        <v>-121</v>
      </c>
      <c r="AO23" s="147"/>
      <c r="AP23" s="16">
        <v>124436</v>
      </c>
      <c r="AQ23" s="20"/>
      <c r="AR23" s="16">
        <v>2526</v>
      </c>
      <c r="AS23" s="147"/>
      <c r="AT23" s="16">
        <v>80795</v>
      </c>
      <c r="AU23" s="20"/>
      <c r="AV23" s="16">
        <v>3322</v>
      </c>
      <c r="AW23" s="147"/>
      <c r="AX23" s="16">
        <v>18415</v>
      </c>
      <c r="AY23" s="20"/>
      <c r="AZ23" s="16">
        <v>161</v>
      </c>
      <c r="BA23" s="147"/>
      <c r="BB23" s="16">
        <v>53155</v>
      </c>
      <c r="BC23" s="20"/>
      <c r="BD23" s="16">
        <v>-561</v>
      </c>
      <c r="BE23" s="147"/>
      <c r="BF23" s="16">
        <v>95664</v>
      </c>
      <c r="BG23" s="20"/>
      <c r="BH23" s="16">
        <v>2999</v>
      </c>
      <c r="BI23" s="147"/>
      <c r="BJ23" s="16">
        <v>22744</v>
      </c>
      <c r="BK23" s="20"/>
      <c r="BL23" s="16">
        <v>654</v>
      </c>
      <c r="BM23" s="147"/>
      <c r="BN23" s="16">
        <v>8938</v>
      </c>
      <c r="BO23" s="20"/>
      <c r="BP23" s="16">
        <v>-243</v>
      </c>
      <c r="BQ23" s="147"/>
      <c r="BR23" s="16">
        <v>28897</v>
      </c>
      <c r="BS23" s="20"/>
      <c r="BT23" s="16">
        <v>85</v>
      </c>
      <c r="BU23" s="147"/>
      <c r="BV23" s="16">
        <v>5062</v>
      </c>
      <c r="BW23" s="20"/>
      <c r="BX23" s="16">
        <v>11</v>
      </c>
      <c r="BY23" s="147"/>
      <c r="BZ23" s="16">
        <v>744</v>
      </c>
      <c r="CA23" s="20"/>
      <c r="CB23" s="16">
        <v>-18</v>
      </c>
      <c r="CC23" s="147"/>
      <c r="CD23" s="16">
        <v>856</v>
      </c>
      <c r="CE23" s="20"/>
      <c r="CF23" s="16">
        <v>9</v>
      </c>
    </row>
    <row r="24" spans="1:84" ht="4.9000000000000004" customHeight="1">
      <c r="A24" s="99"/>
      <c r="B24" s="99"/>
      <c r="C24" s="18"/>
      <c r="D24" s="18"/>
      <c r="E24" s="19"/>
      <c r="F24" s="20"/>
      <c r="G24" s="20"/>
      <c r="H24" s="20"/>
      <c r="I24" s="118"/>
      <c r="J24" s="20"/>
      <c r="K24" s="20"/>
      <c r="L24" s="20"/>
      <c r="M24" s="118"/>
      <c r="N24" s="20"/>
      <c r="O24" s="20"/>
      <c r="P24" s="20"/>
      <c r="Q24" s="118"/>
      <c r="R24" s="20"/>
      <c r="S24" s="20"/>
      <c r="T24" s="20"/>
      <c r="U24" s="118"/>
      <c r="V24" s="20"/>
      <c r="W24" s="20"/>
      <c r="X24" s="20"/>
      <c r="Y24" s="118"/>
      <c r="Z24" s="20"/>
      <c r="AA24" s="20"/>
      <c r="AB24" s="20"/>
      <c r="AC24" s="118"/>
      <c r="AD24" s="20"/>
      <c r="AE24" s="20"/>
      <c r="AF24" s="20"/>
      <c r="AG24" s="118"/>
      <c r="AH24" s="20"/>
      <c r="AI24" s="20"/>
      <c r="AJ24" s="20"/>
      <c r="AK24" s="118"/>
      <c r="AL24" s="20"/>
      <c r="AM24" s="20"/>
      <c r="AN24" s="20"/>
      <c r="AO24" s="118"/>
      <c r="AP24" s="20"/>
      <c r="AQ24" s="20"/>
      <c r="AR24" s="20"/>
      <c r="AS24" s="118"/>
      <c r="AT24" s="20"/>
      <c r="AU24" s="20"/>
      <c r="AV24" s="20"/>
      <c r="AW24" s="118"/>
      <c r="AX24" s="20"/>
      <c r="AY24" s="20"/>
      <c r="AZ24" s="20"/>
      <c r="BA24" s="118"/>
      <c r="BB24" s="20"/>
      <c r="BC24" s="20"/>
      <c r="BD24" s="20"/>
      <c r="BE24" s="118"/>
      <c r="BF24" s="20"/>
      <c r="BG24" s="20"/>
      <c r="BH24" s="20"/>
      <c r="BI24" s="118"/>
      <c r="BJ24" s="20"/>
      <c r="BK24" s="20"/>
      <c r="BL24" s="20"/>
      <c r="BM24" s="118"/>
      <c r="BN24" s="20"/>
      <c r="BO24" s="20"/>
      <c r="BP24" s="20"/>
      <c r="BQ24" s="118"/>
      <c r="BR24" s="20"/>
      <c r="BS24" s="20"/>
      <c r="BT24" s="20"/>
      <c r="BU24" s="118"/>
      <c r="BV24" s="20"/>
      <c r="BW24" s="20"/>
      <c r="BX24" s="20"/>
      <c r="BY24" s="118"/>
      <c r="BZ24" s="20"/>
      <c r="CA24" s="20"/>
      <c r="CB24" s="20"/>
      <c r="CC24" s="118"/>
      <c r="CD24" s="20"/>
      <c r="CE24" s="20"/>
      <c r="CF24" s="20"/>
    </row>
    <row r="25" spans="1:84" ht="12.75" customHeight="1">
      <c r="A25" s="12"/>
      <c r="B25" s="13" t="s">
        <v>10</v>
      </c>
      <c r="C25" s="12"/>
      <c r="D25" s="12"/>
      <c r="E25" s="10"/>
      <c r="F25" s="145"/>
      <c r="G25" s="118"/>
      <c r="H25" s="118"/>
      <c r="I25" s="118"/>
      <c r="J25" s="145"/>
      <c r="K25" s="118"/>
      <c r="L25" s="118"/>
      <c r="M25" s="118"/>
      <c r="N25" s="145"/>
      <c r="O25" s="118"/>
      <c r="P25" s="118"/>
      <c r="Q25" s="118"/>
      <c r="R25" s="145"/>
      <c r="S25" s="118"/>
      <c r="T25" s="118"/>
      <c r="U25" s="118"/>
      <c r="V25" s="145"/>
      <c r="W25" s="118"/>
      <c r="X25" s="118"/>
      <c r="Y25" s="118"/>
      <c r="Z25" s="145"/>
      <c r="AA25" s="118"/>
      <c r="AB25" s="118"/>
      <c r="AC25" s="118"/>
      <c r="AD25" s="145"/>
      <c r="AE25" s="118"/>
      <c r="AF25" s="118"/>
      <c r="AG25" s="118"/>
      <c r="AH25" s="145"/>
      <c r="AI25" s="118"/>
      <c r="AJ25" s="118"/>
      <c r="AK25" s="118"/>
      <c r="AL25" s="145"/>
      <c r="AM25" s="118"/>
      <c r="AN25" s="118"/>
      <c r="AO25" s="118"/>
      <c r="AP25" s="145"/>
      <c r="AQ25" s="118"/>
      <c r="AR25" s="118"/>
      <c r="AS25" s="118"/>
      <c r="AT25" s="145"/>
      <c r="AU25" s="118"/>
      <c r="AV25" s="118"/>
      <c r="AW25" s="118"/>
      <c r="AX25" s="145"/>
      <c r="AY25" s="118"/>
      <c r="AZ25" s="118"/>
      <c r="BA25" s="118"/>
      <c r="BB25" s="145"/>
      <c r="BC25" s="118"/>
      <c r="BD25" s="118"/>
      <c r="BE25" s="118"/>
      <c r="BF25" s="145"/>
      <c r="BG25" s="118"/>
      <c r="BH25" s="118"/>
      <c r="BI25" s="118"/>
      <c r="BJ25" s="145"/>
      <c r="BK25" s="118"/>
      <c r="BL25" s="118"/>
      <c r="BM25" s="118"/>
      <c r="BN25" s="145"/>
      <c r="BO25" s="118"/>
      <c r="BP25" s="118"/>
      <c r="BQ25" s="118"/>
      <c r="BR25" s="145"/>
      <c r="BS25" s="118"/>
      <c r="BT25" s="118"/>
      <c r="BU25" s="118"/>
      <c r="BV25" s="145"/>
      <c r="BW25" s="118"/>
      <c r="BX25" s="118"/>
      <c r="BY25" s="118"/>
      <c r="BZ25" s="145"/>
      <c r="CA25" s="118"/>
      <c r="CB25" s="118"/>
      <c r="CC25" s="118"/>
      <c r="CD25" s="145"/>
      <c r="CE25" s="118"/>
      <c r="CF25" s="118"/>
    </row>
    <row r="26" spans="1:84" ht="12.75" customHeight="1">
      <c r="A26" s="99"/>
      <c r="B26" s="99"/>
      <c r="C26" s="18" t="s">
        <v>14</v>
      </c>
      <c r="D26" s="18"/>
      <c r="E26" s="145"/>
      <c r="F26" s="16">
        <v>62045</v>
      </c>
      <c r="G26" s="20"/>
      <c r="H26" s="16">
        <v>4891</v>
      </c>
      <c r="I26" s="147"/>
      <c r="J26" s="16">
        <v>13668</v>
      </c>
      <c r="K26" s="20"/>
      <c r="L26" s="16">
        <v>779</v>
      </c>
      <c r="M26" s="147"/>
      <c r="N26" s="16">
        <v>1598</v>
      </c>
      <c r="O26" s="20"/>
      <c r="P26" s="16">
        <v>163</v>
      </c>
      <c r="Q26" s="147"/>
      <c r="R26" s="16">
        <v>876</v>
      </c>
      <c r="S26" s="20"/>
      <c r="T26" s="16">
        <v>6</v>
      </c>
      <c r="U26" s="147"/>
      <c r="V26" s="16">
        <v>1533</v>
      </c>
      <c r="W26" s="20"/>
      <c r="X26" s="16">
        <v>101</v>
      </c>
      <c r="Y26" s="147"/>
      <c r="Z26" s="16">
        <v>2709</v>
      </c>
      <c r="AA26" s="20"/>
      <c r="AB26" s="16">
        <v>225</v>
      </c>
      <c r="AC26" s="147"/>
      <c r="AD26" s="16">
        <v>533</v>
      </c>
      <c r="AE26" s="20"/>
      <c r="AF26" s="16">
        <v>3</v>
      </c>
      <c r="AG26" s="147"/>
      <c r="AH26" s="16">
        <v>2718</v>
      </c>
      <c r="AI26" s="20"/>
      <c r="AJ26" s="16">
        <v>147</v>
      </c>
      <c r="AK26" s="147"/>
      <c r="AL26" s="16">
        <v>2493</v>
      </c>
      <c r="AM26" s="20"/>
      <c r="AN26" s="16">
        <v>244</v>
      </c>
      <c r="AO26" s="147"/>
      <c r="AP26" s="16">
        <v>11077</v>
      </c>
      <c r="AQ26" s="20"/>
      <c r="AR26" s="16">
        <v>791</v>
      </c>
      <c r="AS26" s="147"/>
      <c r="AT26" s="16">
        <v>6841</v>
      </c>
      <c r="AU26" s="20"/>
      <c r="AV26" s="16">
        <v>706</v>
      </c>
      <c r="AW26" s="147"/>
      <c r="AX26" s="16">
        <v>1707</v>
      </c>
      <c r="AY26" s="20"/>
      <c r="AZ26" s="16">
        <v>78</v>
      </c>
      <c r="BA26" s="147"/>
      <c r="BB26" s="16">
        <v>2565</v>
      </c>
      <c r="BC26" s="20"/>
      <c r="BD26" s="16">
        <v>273</v>
      </c>
      <c r="BE26" s="147"/>
      <c r="BF26" s="16">
        <v>8255</v>
      </c>
      <c r="BG26" s="20"/>
      <c r="BH26" s="16">
        <v>779</v>
      </c>
      <c r="BI26" s="147"/>
      <c r="BJ26" s="16">
        <v>2207</v>
      </c>
      <c r="BK26" s="20"/>
      <c r="BL26" s="16">
        <v>326</v>
      </c>
      <c r="BM26" s="147"/>
      <c r="BN26" s="16">
        <v>725</v>
      </c>
      <c r="BO26" s="20"/>
      <c r="BP26" s="16">
        <v>31</v>
      </c>
      <c r="BQ26" s="147"/>
      <c r="BR26" s="16">
        <v>2002</v>
      </c>
      <c r="BS26" s="20"/>
      <c r="BT26" s="16">
        <v>231</v>
      </c>
      <c r="BU26" s="147"/>
      <c r="BV26" s="16">
        <v>330</v>
      </c>
      <c r="BW26" s="20"/>
      <c r="BX26" s="16">
        <v>19</v>
      </c>
      <c r="BY26" s="147"/>
      <c r="BZ26" s="16">
        <v>56</v>
      </c>
      <c r="CA26" s="20"/>
      <c r="CB26" s="16">
        <v>-14</v>
      </c>
      <c r="CC26" s="147"/>
      <c r="CD26" s="16">
        <v>152</v>
      </c>
      <c r="CE26" s="20"/>
      <c r="CF26" s="16">
        <v>3</v>
      </c>
    </row>
    <row r="27" spans="1:84" ht="12.75" customHeight="1">
      <c r="A27" s="99"/>
      <c r="B27" s="99"/>
      <c r="C27" s="18" t="s">
        <v>15</v>
      </c>
      <c r="D27" s="18"/>
      <c r="E27" s="145"/>
      <c r="F27" s="16">
        <v>290347</v>
      </c>
      <c r="G27" s="20"/>
      <c r="H27" s="16">
        <v>9749</v>
      </c>
      <c r="I27" s="147"/>
      <c r="J27" s="16">
        <v>58888</v>
      </c>
      <c r="K27" s="20"/>
      <c r="L27" s="16">
        <v>585</v>
      </c>
      <c r="M27" s="147"/>
      <c r="N27" s="16">
        <v>7194</v>
      </c>
      <c r="O27" s="20"/>
      <c r="P27" s="16">
        <v>102</v>
      </c>
      <c r="Q27" s="147"/>
      <c r="R27" s="16">
        <v>4578</v>
      </c>
      <c r="S27" s="20"/>
      <c r="T27" s="16">
        <v>-40</v>
      </c>
      <c r="U27" s="147"/>
      <c r="V27" s="16">
        <v>8189</v>
      </c>
      <c r="W27" s="20"/>
      <c r="X27" s="16">
        <v>388</v>
      </c>
      <c r="Y27" s="147"/>
      <c r="Z27" s="16">
        <v>14568</v>
      </c>
      <c r="AA27" s="20"/>
      <c r="AB27" s="16">
        <v>323</v>
      </c>
      <c r="AC27" s="147"/>
      <c r="AD27" s="16">
        <v>2931</v>
      </c>
      <c r="AE27" s="20"/>
      <c r="AF27" s="16">
        <v>70</v>
      </c>
      <c r="AG27" s="147"/>
      <c r="AH27" s="16">
        <v>11980</v>
      </c>
      <c r="AI27" s="20"/>
      <c r="AJ27" s="16">
        <v>-156</v>
      </c>
      <c r="AK27" s="147"/>
      <c r="AL27" s="16">
        <v>11707</v>
      </c>
      <c r="AM27" s="20"/>
      <c r="AN27" s="16">
        <v>14</v>
      </c>
      <c r="AO27" s="147"/>
      <c r="AP27" s="16">
        <v>50910</v>
      </c>
      <c r="AQ27" s="20"/>
      <c r="AR27" s="16">
        <v>2633</v>
      </c>
      <c r="AS27" s="147"/>
      <c r="AT27" s="16">
        <v>32012</v>
      </c>
      <c r="AU27" s="20"/>
      <c r="AV27" s="16">
        <v>2387</v>
      </c>
      <c r="AW27" s="147"/>
      <c r="AX27" s="16">
        <v>7943</v>
      </c>
      <c r="AY27" s="20"/>
      <c r="AZ27" s="16">
        <v>-2</v>
      </c>
      <c r="BA27" s="147"/>
      <c r="BB27" s="16">
        <v>14264</v>
      </c>
      <c r="BC27" s="20"/>
      <c r="BD27" s="16">
        <v>185</v>
      </c>
      <c r="BE27" s="147"/>
      <c r="BF27" s="16">
        <v>41766</v>
      </c>
      <c r="BG27" s="20"/>
      <c r="BH27" s="16">
        <v>2626</v>
      </c>
      <c r="BI27" s="147"/>
      <c r="BJ27" s="16">
        <v>9077</v>
      </c>
      <c r="BK27" s="20"/>
      <c r="BL27" s="16">
        <v>361</v>
      </c>
      <c r="BM27" s="147"/>
      <c r="BN27" s="16">
        <v>3014</v>
      </c>
      <c r="BO27" s="20"/>
      <c r="BP27" s="16">
        <v>-60</v>
      </c>
      <c r="BQ27" s="147"/>
      <c r="BR27" s="16">
        <v>8827</v>
      </c>
      <c r="BS27" s="20"/>
      <c r="BT27" s="16">
        <v>326</v>
      </c>
      <c r="BU27" s="147"/>
      <c r="BV27" s="16">
        <v>1673</v>
      </c>
      <c r="BW27" s="20"/>
      <c r="BX27" s="16">
        <v>32</v>
      </c>
      <c r="BY27" s="147"/>
      <c r="BZ27" s="16">
        <v>278</v>
      </c>
      <c r="CA27" s="20"/>
      <c r="CB27" s="16">
        <v>-34</v>
      </c>
      <c r="CC27" s="147"/>
      <c r="CD27" s="16">
        <v>548</v>
      </c>
      <c r="CE27" s="20"/>
      <c r="CF27" s="16">
        <v>9</v>
      </c>
    </row>
    <row r="28" spans="1:84" ht="12.75" customHeight="1">
      <c r="A28" s="99"/>
      <c r="B28" s="99"/>
      <c r="C28" s="18" t="s">
        <v>16</v>
      </c>
      <c r="D28" s="18"/>
      <c r="E28" s="145"/>
      <c r="F28" s="16">
        <v>507164</v>
      </c>
      <c r="G28" s="20"/>
      <c r="H28" s="16">
        <v>-4934</v>
      </c>
      <c r="I28" s="147"/>
      <c r="J28" s="16">
        <v>100379</v>
      </c>
      <c r="K28" s="20"/>
      <c r="L28" s="16">
        <v>-532</v>
      </c>
      <c r="M28" s="147"/>
      <c r="N28" s="16">
        <v>12954</v>
      </c>
      <c r="O28" s="20"/>
      <c r="P28" s="16">
        <v>-217</v>
      </c>
      <c r="Q28" s="147"/>
      <c r="R28" s="16">
        <v>10552</v>
      </c>
      <c r="S28" s="20"/>
      <c r="T28" s="16">
        <v>-254</v>
      </c>
      <c r="U28" s="147"/>
      <c r="V28" s="16">
        <v>15834</v>
      </c>
      <c r="W28" s="20"/>
      <c r="X28" s="16">
        <v>352</v>
      </c>
      <c r="Y28" s="147"/>
      <c r="Z28" s="16">
        <v>25691</v>
      </c>
      <c r="AA28" s="20"/>
      <c r="AB28" s="16">
        <v>-68</v>
      </c>
      <c r="AC28" s="147"/>
      <c r="AD28" s="16">
        <v>6237</v>
      </c>
      <c r="AE28" s="20"/>
      <c r="AF28" s="16">
        <v>-173</v>
      </c>
      <c r="AG28" s="147"/>
      <c r="AH28" s="16">
        <v>21993</v>
      </c>
      <c r="AI28" s="20"/>
      <c r="AJ28" s="16">
        <v>-688</v>
      </c>
      <c r="AK28" s="147"/>
      <c r="AL28" s="16">
        <v>24029</v>
      </c>
      <c r="AM28" s="20"/>
      <c r="AN28" s="16">
        <v>-708</v>
      </c>
      <c r="AO28" s="147"/>
      <c r="AP28" s="16">
        <v>82817</v>
      </c>
      <c r="AQ28" s="20"/>
      <c r="AR28" s="16">
        <v>-1333</v>
      </c>
      <c r="AS28" s="147"/>
      <c r="AT28" s="16">
        <v>56567</v>
      </c>
      <c r="AU28" s="20"/>
      <c r="AV28" s="16">
        <v>1438</v>
      </c>
      <c r="AW28" s="147"/>
      <c r="AX28" s="16">
        <v>14383</v>
      </c>
      <c r="AY28" s="20"/>
      <c r="AZ28" s="16">
        <v>-61</v>
      </c>
      <c r="BA28" s="147"/>
      <c r="BB28" s="16">
        <v>29913</v>
      </c>
      <c r="BC28" s="20"/>
      <c r="BD28" s="16">
        <v>-1412</v>
      </c>
      <c r="BE28" s="147"/>
      <c r="BF28" s="16">
        <v>63682</v>
      </c>
      <c r="BG28" s="20"/>
      <c r="BH28" s="16">
        <v>-470</v>
      </c>
      <c r="BI28" s="147"/>
      <c r="BJ28" s="16">
        <v>15165</v>
      </c>
      <c r="BK28" s="20"/>
      <c r="BL28" s="16">
        <v>-159</v>
      </c>
      <c r="BM28" s="147"/>
      <c r="BN28" s="16">
        <v>5640</v>
      </c>
      <c r="BO28" s="20"/>
      <c r="BP28" s="16">
        <v>-170</v>
      </c>
      <c r="BQ28" s="147"/>
      <c r="BR28" s="16">
        <v>16777</v>
      </c>
      <c r="BS28" s="20"/>
      <c r="BT28" s="16">
        <v>-355</v>
      </c>
      <c r="BU28" s="147"/>
      <c r="BV28" s="16">
        <v>3249</v>
      </c>
      <c r="BW28" s="20"/>
      <c r="BX28" s="16">
        <v>-119</v>
      </c>
      <c r="BY28" s="147"/>
      <c r="BZ28" s="16">
        <v>494</v>
      </c>
      <c r="CA28" s="20"/>
      <c r="CB28" s="16">
        <v>-12</v>
      </c>
      <c r="CC28" s="147"/>
      <c r="CD28" s="16">
        <v>808</v>
      </c>
      <c r="CE28" s="20"/>
      <c r="CF28" s="16">
        <v>7</v>
      </c>
    </row>
    <row r="29" spans="1:84" ht="12.75" customHeight="1">
      <c r="A29" s="99"/>
      <c r="B29" s="99"/>
      <c r="C29" s="18" t="s">
        <v>17</v>
      </c>
      <c r="D29" s="18"/>
      <c r="E29" s="145"/>
      <c r="F29" s="16">
        <v>614542</v>
      </c>
      <c r="G29" s="20"/>
      <c r="H29" s="16">
        <v>3876</v>
      </c>
      <c r="I29" s="147"/>
      <c r="J29" s="16">
        <v>111791</v>
      </c>
      <c r="K29" s="20"/>
      <c r="L29" s="16">
        <v>1305</v>
      </c>
      <c r="M29" s="147"/>
      <c r="N29" s="16">
        <v>17111</v>
      </c>
      <c r="O29" s="20"/>
      <c r="P29" s="16">
        <v>-258</v>
      </c>
      <c r="Q29" s="147"/>
      <c r="R29" s="16">
        <v>14192</v>
      </c>
      <c r="S29" s="20"/>
      <c r="T29" s="16">
        <v>6</v>
      </c>
      <c r="U29" s="147"/>
      <c r="V29" s="16">
        <v>17390</v>
      </c>
      <c r="W29" s="20"/>
      <c r="X29" s="16">
        <v>508</v>
      </c>
      <c r="Y29" s="147"/>
      <c r="Z29" s="16">
        <v>30118</v>
      </c>
      <c r="AA29" s="20"/>
      <c r="AB29" s="16">
        <v>439</v>
      </c>
      <c r="AC29" s="147"/>
      <c r="AD29" s="16">
        <v>8172</v>
      </c>
      <c r="AE29" s="20"/>
      <c r="AF29" s="16">
        <v>-112</v>
      </c>
      <c r="AG29" s="147"/>
      <c r="AH29" s="16">
        <v>26781</v>
      </c>
      <c r="AI29" s="20"/>
      <c r="AJ29" s="16">
        <v>-212</v>
      </c>
      <c r="AK29" s="147"/>
      <c r="AL29" s="16">
        <v>33580</v>
      </c>
      <c r="AM29" s="20"/>
      <c r="AN29" s="16">
        <v>-560</v>
      </c>
      <c r="AO29" s="147"/>
      <c r="AP29" s="16">
        <v>101348</v>
      </c>
      <c r="AQ29" s="20"/>
      <c r="AR29" s="16">
        <v>1049</v>
      </c>
      <c r="AS29" s="147"/>
      <c r="AT29" s="16">
        <v>65703</v>
      </c>
      <c r="AU29" s="20"/>
      <c r="AV29" s="16">
        <v>1800</v>
      </c>
      <c r="AW29" s="147"/>
      <c r="AX29" s="16">
        <v>15675</v>
      </c>
      <c r="AY29" s="20"/>
      <c r="AZ29" s="16">
        <v>-82</v>
      </c>
      <c r="BA29" s="147"/>
      <c r="BB29" s="16">
        <v>40879</v>
      </c>
      <c r="BC29" s="20"/>
      <c r="BD29" s="16">
        <v>-448</v>
      </c>
      <c r="BE29" s="147"/>
      <c r="BF29" s="16">
        <v>75655</v>
      </c>
      <c r="BG29" s="20"/>
      <c r="BH29" s="16">
        <v>454</v>
      </c>
      <c r="BI29" s="147"/>
      <c r="BJ29" s="16">
        <v>18229</v>
      </c>
      <c r="BK29" s="20"/>
      <c r="BL29" s="16">
        <v>222</v>
      </c>
      <c r="BM29" s="147"/>
      <c r="BN29" s="16">
        <v>8048</v>
      </c>
      <c r="BO29" s="20"/>
      <c r="BP29" s="16">
        <v>-118</v>
      </c>
      <c r="BQ29" s="147"/>
      <c r="BR29" s="16">
        <v>23868</v>
      </c>
      <c r="BS29" s="20"/>
      <c r="BT29" s="16">
        <v>-144</v>
      </c>
      <c r="BU29" s="147"/>
      <c r="BV29" s="16">
        <v>4583</v>
      </c>
      <c r="BW29" s="20"/>
      <c r="BX29" s="16">
        <v>-16</v>
      </c>
      <c r="BY29" s="147"/>
      <c r="BZ29" s="16">
        <v>600</v>
      </c>
      <c r="CA29" s="20"/>
      <c r="CB29" s="16">
        <v>-4</v>
      </c>
      <c r="CC29" s="147"/>
      <c r="CD29" s="16">
        <v>819</v>
      </c>
      <c r="CE29" s="20"/>
      <c r="CF29" s="16">
        <v>47</v>
      </c>
    </row>
    <row r="30" spans="1:84" ht="12.75" customHeight="1">
      <c r="A30" s="99"/>
      <c r="B30" s="99"/>
      <c r="C30" s="18" t="s">
        <v>18</v>
      </c>
      <c r="D30" s="18"/>
      <c r="E30" s="145"/>
      <c r="F30" s="16">
        <v>475714</v>
      </c>
      <c r="G30" s="20"/>
      <c r="H30" s="16">
        <v>3780</v>
      </c>
      <c r="I30" s="147"/>
      <c r="J30" s="16">
        <v>80786</v>
      </c>
      <c r="K30" s="20"/>
      <c r="L30" s="16">
        <v>1611</v>
      </c>
      <c r="M30" s="147"/>
      <c r="N30" s="16">
        <v>15706</v>
      </c>
      <c r="O30" s="20"/>
      <c r="P30" s="16">
        <v>-309</v>
      </c>
      <c r="Q30" s="147"/>
      <c r="R30" s="16">
        <v>11604</v>
      </c>
      <c r="S30" s="20"/>
      <c r="T30" s="16">
        <v>-90</v>
      </c>
      <c r="U30" s="147"/>
      <c r="V30" s="16">
        <v>11832</v>
      </c>
      <c r="W30" s="20"/>
      <c r="X30" s="16">
        <v>362</v>
      </c>
      <c r="Y30" s="147"/>
      <c r="Z30" s="16">
        <v>20432</v>
      </c>
      <c r="AA30" s="20"/>
      <c r="AB30" s="16">
        <v>725</v>
      </c>
      <c r="AC30" s="147"/>
      <c r="AD30" s="16">
        <v>6922</v>
      </c>
      <c r="AE30" s="20"/>
      <c r="AF30" s="16">
        <v>119</v>
      </c>
      <c r="AG30" s="147"/>
      <c r="AH30" s="16">
        <v>23603</v>
      </c>
      <c r="AI30" s="20"/>
      <c r="AJ30" s="16">
        <v>-86</v>
      </c>
      <c r="AK30" s="147"/>
      <c r="AL30" s="16">
        <v>35018</v>
      </c>
      <c r="AM30" s="20"/>
      <c r="AN30" s="16">
        <v>-579</v>
      </c>
      <c r="AO30" s="147"/>
      <c r="AP30" s="16">
        <v>74027</v>
      </c>
      <c r="AQ30" s="20"/>
      <c r="AR30" s="16">
        <v>491</v>
      </c>
      <c r="AS30" s="147"/>
      <c r="AT30" s="16">
        <v>46631</v>
      </c>
      <c r="AU30" s="20"/>
      <c r="AV30" s="16">
        <v>1026</v>
      </c>
      <c r="AW30" s="147"/>
      <c r="AX30" s="16">
        <v>13269</v>
      </c>
      <c r="AY30" s="20"/>
      <c r="AZ30" s="16">
        <v>41</v>
      </c>
      <c r="BA30" s="147"/>
      <c r="BB30" s="16">
        <v>34170</v>
      </c>
      <c r="BC30" s="20"/>
      <c r="BD30" s="16">
        <v>-401</v>
      </c>
      <c r="BE30" s="147"/>
      <c r="BF30" s="16">
        <v>54299</v>
      </c>
      <c r="BG30" s="20"/>
      <c r="BH30" s="16">
        <v>1145</v>
      </c>
      <c r="BI30" s="147"/>
      <c r="BJ30" s="16">
        <v>14024</v>
      </c>
      <c r="BK30" s="20"/>
      <c r="BL30" s="16">
        <v>214</v>
      </c>
      <c r="BM30" s="147"/>
      <c r="BN30" s="16">
        <v>7050</v>
      </c>
      <c r="BO30" s="20"/>
      <c r="BP30" s="16">
        <v>-144</v>
      </c>
      <c r="BQ30" s="147"/>
      <c r="BR30" s="16">
        <v>21058</v>
      </c>
      <c r="BS30" s="20"/>
      <c r="BT30" s="16">
        <v>-233</v>
      </c>
      <c r="BU30" s="147"/>
      <c r="BV30" s="16">
        <v>4136</v>
      </c>
      <c r="BW30" s="20"/>
      <c r="BX30" s="16">
        <v>-69</v>
      </c>
      <c r="BY30" s="147"/>
      <c r="BZ30" s="16">
        <v>503</v>
      </c>
      <c r="CA30" s="20"/>
      <c r="CB30" s="16">
        <v>-2</v>
      </c>
      <c r="CC30" s="147"/>
      <c r="CD30" s="16">
        <v>644</v>
      </c>
      <c r="CE30" s="20"/>
      <c r="CF30" s="16">
        <v>-41</v>
      </c>
    </row>
    <row r="31" spans="1:84" ht="12.65" customHeight="1">
      <c r="A31" s="99"/>
      <c r="B31" s="99"/>
      <c r="C31" s="18" t="s">
        <v>19</v>
      </c>
      <c r="D31" s="18"/>
      <c r="E31" s="145"/>
      <c r="F31" s="16">
        <v>83281</v>
      </c>
      <c r="G31" s="20"/>
      <c r="H31" s="16">
        <v>7532</v>
      </c>
      <c r="I31" s="147"/>
      <c r="J31" s="16">
        <v>13035</v>
      </c>
      <c r="K31" s="20"/>
      <c r="L31" s="16">
        <v>1491</v>
      </c>
      <c r="M31" s="147"/>
      <c r="N31" s="16">
        <v>2589</v>
      </c>
      <c r="O31" s="20"/>
      <c r="P31" s="16">
        <v>111</v>
      </c>
      <c r="Q31" s="147"/>
      <c r="R31" s="16">
        <v>1639</v>
      </c>
      <c r="S31" s="20"/>
      <c r="T31" s="16">
        <v>158</v>
      </c>
      <c r="U31" s="147"/>
      <c r="V31" s="16">
        <v>2480</v>
      </c>
      <c r="W31" s="20"/>
      <c r="X31" s="16">
        <v>155</v>
      </c>
      <c r="Y31" s="147"/>
      <c r="Z31" s="16">
        <v>4842</v>
      </c>
      <c r="AA31" s="20"/>
      <c r="AB31" s="16">
        <v>278</v>
      </c>
      <c r="AC31" s="147"/>
      <c r="AD31" s="16">
        <v>1158</v>
      </c>
      <c r="AE31" s="20"/>
      <c r="AF31" s="16">
        <v>136</v>
      </c>
      <c r="AG31" s="147"/>
      <c r="AH31" s="16">
        <v>3535</v>
      </c>
      <c r="AI31" s="20"/>
      <c r="AJ31" s="16">
        <v>488</v>
      </c>
      <c r="AK31" s="147"/>
      <c r="AL31" s="16">
        <v>6429</v>
      </c>
      <c r="AM31" s="20"/>
      <c r="AN31" s="16">
        <v>481</v>
      </c>
      <c r="AO31" s="147"/>
      <c r="AP31" s="16">
        <v>14402</v>
      </c>
      <c r="AQ31" s="20"/>
      <c r="AR31" s="16">
        <v>1056</v>
      </c>
      <c r="AS31" s="147"/>
      <c r="AT31" s="16">
        <v>7078</v>
      </c>
      <c r="AU31" s="20"/>
      <c r="AV31" s="16">
        <v>739</v>
      </c>
      <c r="AW31" s="147"/>
      <c r="AX31" s="16">
        <v>2119</v>
      </c>
      <c r="AY31" s="20"/>
      <c r="AZ31" s="16">
        <v>266</v>
      </c>
      <c r="BA31" s="147"/>
      <c r="BB31" s="16">
        <v>5564</v>
      </c>
      <c r="BC31" s="20"/>
      <c r="BD31" s="16">
        <v>608</v>
      </c>
      <c r="BE31" s="147"/>
      <c r="BF31" s="16">
        <v>10909</v>
      </c>
      <c r="BG31" s="20"/>
      <c r="BH31" s="16">
        <v>917</v>
      </c>
      <c r="BI31" s="147"/>
      <c r="BJ31" s="16">
        <v>2273</v>
      </c>
      <c r="BK31" s="20"/>
      <c r="BL31" s="16">
        <v>263</v>
      </c>
      <c r="BM31" s="147"/>
      <c r="BN31" s="16">
        <v>1107</v>
      </c>
      <c r="BO31" s="20"/>
      <c r="BP31" s="16">
        <v>128</v>
      </c>
      <c r="BQ31" s="147"/>
      <c r="BR31" s="16">
        <v>3069</v>
      </c>
      <c r="BS31" s="20"/>
      <c r="BT31" s="16">
        <v>208</v>
      </c>
      <c r="BU31" s="147"/>
      <c r="BV31" s="16">
        <v>785</v>
      </c>
      <c r="BW31" s="20"/>
      <c r="BX31" s="16">
        <v>27</v>
      </c>
      <c r="BY31" s="147"/>
      <c r="BZ31" s="16">
        <v>102</v>
      </c>
      <c r="CA31" s="20"/>
      <c r="CB31" s="16">
        <v>-4</v>
      </c>
      <c r="CC31" s="147"/>
      <c r="CD31" s="16">
        <v>166</v>
      </c>
      <c r="CE31" s="20"/>
      <c r="CF31" s="16">
        <v>26</v>
      </c>
    </row>
    <row r="32" spans="1:84" ht="4.9000000000000004" customHeight="1">
      <c r="A32" s="99"/>
      <c r="B32" s="99"/>
      <c r="C32" s="18"/>
      <c r="D32" s="18"/>
      <c r="E32" s="19"/>
      <c r="F32" s="20"/>
      <c r="G32" s="20"/>
      <c r="H32" s="20"/>
      <c r="I32" s="118"/>
      <c r="J32" s="20"/>
      <c r="K32" s="20"/>
      <c r="L32" s="20"/>
      <c r="M32" s="118"/>
      <c r="N32" s="20"/>
      <c r="O32" s="20"/>
      <c r="P32" s="20"/>
      <c r="Q32" s="118"/>
      <c r="R32" s="20"/>
      <c r="S32" s="20"/>
      <c r="T32" s="20"/>
      <c r="U32" s="118"/>
      <c r="V32" s="20"/>
      <c r="W32" s="20"/>
      <c r="X32" s="20"/>
      <c r="Y32" s="118"/>
      <c r="Z32" s="20"/>
      <c r="AA32" s="20"/>
      <c r="AB32" s="20"/>
      <c r="AC32" s="118"/>
      <c r="AD32" s="20"/>
      <c r="AE32" s="20"/>
      <c r="AF32" s="20"/>
      <c r="AG32" s="118"/>
      <c r="AH32" s="20"/>
      <c r="AI32" s="20"/>
      <c r="AJ32" s="20"/>
      <c r="AK32" s="118"/>
      <c r="AL32" s="20"/>
      <c r="AM32" s="20"/>
      <c r="AN32" s="20"/>
      <c r="AO32" s="118"/>
      <c r="AP32" s="20"/>
      <c r="AQ32" s="20"/>
      <c r="AR32" s="20"/>
      <c r="AS32" s="118"/>
      <c r="AT32" s="20"/>
      <c r="AU32" s="20"/>
      <c r="AV32" s="20"/>
      <c r="AW32" s="118"/>
      <c r="AX32" s="20"/>
      <c r="AY32" s="20"/>
      <c r="AZ32" s="20"/>
      <c r="BA32" s="118"/>
      <c r="BB32" s="20"/>
      <c r="BC32" s="20"/>
      <c r="BD32" s="20"/>
      <c r="BE32" s="118"/>
      <c r="BF32" s="20"/>
      <c r="BG32" s="20"/>
      <c r="BH32" s="20"/>
      <c r="BI32" s="118"/>
      <c r="BJ32" s="20"/>
      <c r="BK32" s="20"/>
      <c r="BL32" s="20"/>
      <c r="BM32" s="118"/>
      <c r="BN32" s="20"/>
      <c r="BO32" s="20"/>
      <c r="BP32" s="20"/>
      <c r="BQ32" s="118"/>
      <c r="BR32" s="20"/>
      <c r="BS32" s="20"/>
      <c r="BT32" s="20"/>
      <c r="BU32" s="118"/>
      <c r="BV32" s="20"/>
      <c r="BW32" s="20"/>
      <c r="BX32" s="20"/>
      <c r="BY32" s="118"/>
      <c r="BZ32" s="20"/>
      <c r="CA32" s="20"/>
      <c r="CB32" s="20"/>
      <c r="CC32" s="118"/>
      <c r="CD32" s="20"/>
      <c r="CE32" s="20"/>
      <c r="CF32" s="20"/>
    </row>
    <row r="33" spans="1:84" ht="12.75" customHeight="1">
      <c r="A33" s="12"/>
      <c r="B33" s="13" t="s">
        <v>11</v>
      </c>
      <c r="C33" s="12"/>
      <c r="D33" s="12"/>
      <c r="E33" s="10"/>
      <c r="F33" s="145"/>
      <c r="G33" s="118"/>
      <c r="H33" s="17"/>
      <c r="I33" s="17"/>
      <c r="J33" s="145"/>
      <c r="K33" s="118"/>
      <c r="L33" s="17"/>
      <c r="M33" s="17"/>
      <c r="N33" s="145"/>
      <c r="O33" s="118"/>
      <c r="P33" s="17"/>
      <c r="Q33" s="17"/>
      <c r="R33" s="145"/>
      <c r="S33" s="118"/>
      <c r="T33" s="17"/>
      <c r="U33" s="17"/>
      <c r="V33" s="145"/>
      <c r="W33" s="118"/>
      <c r="X33" s="17"/>
      <c r="Y33" s="17"/>
      <c r="Z33" s="145"/>
      <c r="AA33" s="118"/>
      <c r="AB33" s="17"/>
      <c r="AC33" s="17"/>
      <c r="AD33" s="145"/>
      <c r="AE33" s="118"/>
      <c r="AF33" s="17"/>
      <c r="AG33" s="17"/>
      <c r="AH33" s="145"/>
      <c r="AI33" s="118"/>
      <c r="AJ33" s="17"/>
      <c r="AK33" s="17"/>
      <c r="AL33" s="145"/>
      <c r="AM33" s="118"/>
      <c r="AN33" s="17"/>
      <c r="AO33" s="17"/>
      <c r="AP33" s="145"/>
      <c r="AQ33" s="118"/>
      <c r="AR33" s="17"/>
      <c r="AS33" s="17"/>
      <c r="AT33" s="145"/>
      <c r="AU33" s="118"/>
      <c r="AV33" s="17"/>
      <c r="AW33" s="17"/>
      <c r="AX33" s="145"/>
      <c r="AY33" s="118"/>
      <c r="AZ33" s="17"/>
      <c r="BA33" s="17"/>
      <c r="BB33" s="145"/>
      <c r="BC33" s="118"/>
      <c r="BD33" s="17"/>
      <c r="BE33" s="17"/>
      <c r="BF33" s="145"/>
      <c r="BG33" s="118"/>
      <c r="BH33" s="17"/>
      <c r="BI33" s="17"/>
      <c r="BJ33" s="145"/>
      <c r="BK33" s="118"/>
      <c r="BL33" s="17"/>
      <c r="BM33" s="17"/>
      <c r="BN33" s="145"/>
      <c r="BO33" s="118"/>
      <c r="BP33" s="17"/>
      <c r="BQ33" s="17"/>
      <c r="BR33" s="145"/>
      <c r="BS33" s="118"/>
      <c r="BT33" s="17"/>
      <c r="BU33" s="17"/>
      <c r="BV33" s="145"/>
      <c r="BW33" s="118"/>
      <c r="BX33" s="17"/>
      <c r="BY33" s="17"/>
      <c r="BZ33" s="145"/>
      <c r="CA33" s="118"/>
      <c r="CB33" s="17"/>
      <c r="CC33" s="17"/>
      <c r="CD33" s="145"/>
      <c r="CE33" s="118"/>
      <c r="CF33" s="17"/>
    </row>
    <row r="34" spans="1:84" ht="12.75" customHeight="1">
      <c r="A34" s="99"/>
      <c r="B34" s="99"/>
      <c r="C34" s="18" t="s">
        <v>12</v>
      </c>
      <c r="D34" s="18"/>
      <c r="E34" s="145"/>
      <c r="F34" s="16">
        <v>1713946</v>
      </c>
      <c r="G34" s="20"/>
      <c r="H34" s="16">
        <v>-3996</v>
      </c>
      <c r="I34" s="147"/>
      <c r="J34" s="16">
        <v>331959</v>
      </c>
      <c r="K34" s="20"/>
      <c r="L34" s="16">
        <v>732</v>
      </c>
      <c r="M34" s="147"/>
      <c r="N34" s="16">
        <v>49450</v>
      </c>
      <c r="O34" s="20"/>
      <c r="P34" s="16">
        <v>-1014</v>
      </c>
      <c r="Q34" s="147"/>
      <c r="R34" s="16">
        <v>40176</v>
      </c>
      <c r="S34" s="20"/>
      <c r="T34" s="16">
        <v>-744</v>
      </c>
      <c r="U34" s="147"/>
      <c r="V34" s="16">
        <v>41098</v>
      </c>
      <c r="W34" s="20"/>
      <c r="X34" s="16">
        <v>862</v>
      </c>
      <c r="Y34" s="147"/>
      <c r="Z34" s="16">
        <v>75202</v>
      </c>
      <c r="AA34" s="20"/>
      <c r="AB34" s="16">
        <v>935</v>
      </c>
      <c r="AC34" s="147"/>
      <c r="AD34" s="16">
        <v>23667</v>
      </c>
      <c r="AE34" s="20"/>
      <c r="AF34" s="16">
        <v>-142</v>
      </c>
      <c r="AG34" s="147"/>
      <c r="AH34" s="16">
        <v>82268</v>
      </c>
      <c r="AI34" s="20"/>
      <c r="AJ34" s="16">
        <v>-891</v>
      </c>
      <c r="AK34" s="147"/>
      <c r="AL34" s="16">
        <v>105758</v>
      </c>
      <c r="AM34" s="20"/>
      <c r="AN34" s="16">
        <v>-1977</v>
      </c>
      <c r="AO34" s="147"/>
      <c r="AP34" s="16">
        <v>266870</v>
      </c>
      <c r="AQ34" s="20"/>
      <c r="AR34" s="16">
        <v>-530</v>
      </c>
      <c r="AS34" s="147"/>
      <c r="AT34" s="16">
        <v>164147</v>
      </c>
      <c r="AU34" s="20"/>
      <c r="AV34" s="16">
        <v>605</v>
      </c>
      <c r="AW34" s="147"/>
      <c r="AX34" s="16">
        <v>53149</v>
      </c>
      <c r="AY34" s="20"/>
      <c r="AZ34" s="16">
        <v>82</v>
      </c>
      <c r="BA34" s="147"/>
      <c r="BB34" s="16">
        <v>120098</v>
      </c>
      <c r="BC34" s="20"/>
      <c r="BD34" s="16">
        <v>-2085</v>
      </c>
      <c r="BE34" s="147"/>
      <c r="BF34" s="16">
        <v>201004</v>
      </c>
      <c r="BG34" s="20"/>
      <c r="BH34" s="16">
        <v>1262</v>
      </c>
      <c r="BI34" s="147"/>
      <c r="BJ34" s="16">
        <v>53346</v>
      </c>
      <c r="BK34" s="20"/>
      <c r="BL34" s="16">
        <v>552</v>
      </c>
      <c r="BM34" s="147"/>
      <c r="BN34" s="16">
        <v>22726</v>
      </c>
      <c r="BO34" s="20"/>
      <c r="BP34" s="16">
        <v>-501</v>
      </c>
      <c r="BQ34" s="147"/>
      <c r="BR34" s="16">
        <v>65619</v>
      </c>
      <c r="BS34" s="20"/>
      <c r="BT34" s="16">
        <v>-874</v>
      </c>
      <c r="BU34" s="147"/>
      <c r="BV34" s="16">
        <v>13077</v>
      </c>
      <c r="BW34" s="20"/>
      <c r="BX34" s="16">
        <v>-267</v>
      </c>
      <c r="BY34" s="147"/>
      <c r="BZ34" s="16">
        <v>1849</v>
      </c>
      <c r="CA34" s="20"/>
      <c r="CB34" s="16">
        <v>-53</v>
      </c>
      <c r="CC34" s="147"/>
      <c r="CD34" s="16">
        <v>2483</v>
      </c>
      <c r="CE34" s="20"/>
      <c r="CF34" s="16">
        <v>52</v>
      </c>
    </row>
    <row r="35" spans="1:84" ht="12.75" customHeight="1">
      <c r="A35" s="99"/>
      <c r="B35" s="99"/>
      <c r="C35" s="18" t="s">
        <v>13</v>
      </c>
      <c r="D35" s="18"/>
      <c r="E35" s="145"/>
      <c r="F35" s="16">
        <v>319147</v>
      </c>
      <c r="G35" s="20"/>
      <c r="H35" s="16">
        <v>28890</v>
      </c>
      <c r="I35" s="147"/>
      <c r="J35" s="16">
        <v>46588</v>
      </c>
      <c r="K35" s="20"/>
      <c r="L35" s="16">
        <v>4507</v>
      </c>
      <c r="M35" s="147"/>
      <c r="N35" s="16">
        <v>7702</v>
      </c>
      <c r="O35" s="20"/>
      <c r="P35" s="16">
        <v>606</v>
      </c>
      <c r="Q35" s="147"/>
      <c r="R35" s="16">
        <v>3265</v>
      </c>
      <c r="S35" s="20"/>
      <c r="T35" s="16">
        <v>530</v>
      </c>
      <c r="U35" s="147"/>
      <c r="V35" s="16">
        <v>16160</v>
      </c>
      <c r="W35" s="20"/>
      <c r="X35" s="16">
        <v>1004</v>
      </c>
      <c r="Y35" s="147"/>
      <c r="Z35" s="16">
        <v>23158</v>
      </c>
      <c r="AA35" s="20"/>
      <c r="AB35" s="16">
        <v>987</v>
      </c>
      <c r="AC35" s="147"/>
      <c r="AD35" s="16">
        <v>2286</v>
      </c>
      <c r="AE35" s="20"/>
      <c r="AF35" s="16">
        <v>185</v>
      </c>
      <c r="AG35" s="147"/>
      <c r="AH35" s="16">
        <v>8342</v>
      </c>
      <c r="AI35" s="20"/>
      <c r="AJ35" s="16">
        <v>384</v>
      </c>
      <c r="AK35" s="147"/>
      <c r="AL35" s="16">
        <v>7498</v>
      </c>
      <c r="AM35" s="20"/>
      <c r="AN35" s="16">
        <v>869</v>
      </c>
      <c r="AO35" s="147"/>
      <c r="AP35" s="16">
        <v>67711</v>
      </c>
      <c r="AQ35" s="20"/>
      <c r="AR35" s="16">
        <v>5217</v>
      </c>
      <c r="AS35" s="147"/>
      <c r="AT35" s="16">
        <v>50685</v>
      </c>
      <c r="AU35" s="20"/>
      <c r="AV35" s="16">
        <v>7491</v>
      </c>
      <c r="AW35" s="147"/>
      <c r="AX35" s="16">
        <v>1947</v>
      </c>
      <c r="AY35" s="20"/>
      <c r="AZ35" s="16">
        <v>158</v>
      </c>
      <c r="BA35" s="147"/>
      <c r="BB35" s="16">
        <v>7257</v>
      </c>
      <c r="BC35" s="20"/>
      <c r="BD35" s="16">
        <v>890</v>
      </c>
      <c r="BE35" s="147"/>
      <c r="BF35" s="16">
        <v>53562</v>
      </c>
      <c r="BG35" s="20"/>
      <c r="BH35" s="16">
        <v>4189</v>
      </c>
      <c r="BI35" s="147"/>
      <c r="BJ35" s="16">
        <v>7629</v>
      </c>
      <c r="BK35" s="20"/>
      <c r="BL35" s="16">
        <v>675</v>
      </c>
      <c r="BM35" s="147"/>
      <c r="BN35" s="16">
        <v>2858</v>
      </c>
      <c r="BO35" s="20"/>
      <c r="BP35" s="16">
        <v>168</v>
      </c>
      <c r="BQ35" s="147"/>
      <c r="BR35" s="16">
        <v>9982</v>
      </c>
      <c r="BS35" s="20"/>
      <c r="BT35" s="16">
        <v>907</v>
      </c>
      <c r="BU35" s="147"/>
      <c r="BV35" s="16">
        <v>1679</v>
      </c>
      <c r="BW35" s="20"/>
      <c r="BX35" s="16">
        <v>141</v>
      </c>
      <c r="BY35" s="147"/>
      <c r="BZ35" s="16">
        <v>184</v>
      </c>
      <c r="CA35" s="20"/>
      <c r="CB35" s="16">
        <v>-17</v>
      </c>
      <c r="CC35" s="147"/>
      <c r="CD35" s="16">
        <v>654</v>
      </c>
      <c r="CE35" s="20"/>
      <c r="CF35" s="16">
        <v>-1</v>
      </c>
    </row>
    <row r="36" spans="1:84" ht="4.9000000000000004" customHeight="1">
      <c r="A36" s="99"/>
      <c r="B36" s="99"/>
      <c r="C36" s="18"/>
      <c r="D36" s="18"/>
      <c r="E36" s="19"/>
      <c r="F36" s="20"/>
      <c r="G36" s="20"/>
      <c r="H36" s="20"/>
      <c r="I36" s="118"/>
      <c r="J36" s="20"/>
      <c r="K36" s="20"/>
      <c r="L36" s="20"/>
      <c r="M36" s="118"/>
      <c r="N36" s="20"/>
      <c r="O36" s="20"/>
      <c r="P36" s="20"/>
      <c r="Q36" s="118"/>
      <c r="R36" s="20"/>
      <c r="S36" s="20"/>
      <c r="T36" s="20"/>
      <c r="U36" s="118"/>
      <c r="V36" s="20"/>
      <c r="W36" s="20"/>
      <c r="X36" s="20"/>
      <c r="Y36" s="118"/>
      <c r="Z36" s="20"/>
      <c r="AA36" s="20"/>
      <c r="AB36" s="20"/>
      <c r="AC36" s="118"/>
      <c r="AD36" s="20"/>
      <c r="AE36" s="20"/>
      <c r="AF36" s="20"/>
      <c r="AG36" s="118"/>
      <c r="AH36" s="20"/>
      <c r="AI36" s="20"/>
      <c r="AJ36" s="20"/>
      <c r="AK36" s="118"/>
      <c r="AL36" s="20"/>
      <c r="AM36" s="20"/>
      <c r="AN36" s="20"/>
      <c r="AO36" s="118"/>
      <c r="AP36" s="20"/>
      <c r="AQ36" s="20"/>
      <c r="AR36" s="20"/>
      <c r="AS36" s="118"/>
      <c r="AT36" s="20"/>
      <c r="AU36" s="20"/>
      <c r="AV36" s="20"/>
      <c r="AW36" s="118"/>
      <c r="AX36" s="20"/>
      <c r="AY36" s="20"/>
      <c r="AZ36" s="20"/>
      <c r="BA36" s="118"/>
      <c r="BB36" s="20"/>
      <c r="BC36" s="20"/>
      <c r="BD36" s="20"/>
      <c r="BE36" s="118"/>
      <c r="BF36" s="20"/>
      <c r="BG36" s="20"/>
      <c r="BH36" s="20"/>
      <c r="BI36" s="118"/>
      <c r="BJ36" s="20"/>
      <c r="BK36" s="20"/>
      <c r="BL36" s="20"/>
      <c r="BM36" s="118"/>
      <c r="BN36" s="20"/>
      <c r="BO36" s="20"/>
      <c r="BP36" s="20"/>
      <c r="BQ36" s="118"/>
      <c r="BR36" s="20"/>
      <c r="BS36" s="20"/>
      <c r="BT36" s="20"/>
      <c r="BU36" s="118"/>
      <c r="BV36" s="20"/>
      <c r="BW36" s="20"/>
      <c r="BX36" s="20"/>
      <c r="BY36" s="118"/>
      <c r="BZ36" s="20"/>
      <c r="CA36" s="20"/>
      <c r="CB36" s="20"/>
      <c r="CC36" s="118"/>
      <c r="CD36" s="20"/>
      <c r="CE36" s="20"/>
      <c r="CF36" s="20"/>
    </row>
    <row r="37" spans="1:84" ht="12.65" customHeight="1">
      <c r="A37" s="99"/>
      <c r="B37" s="13" t="s">
        <v>359</v>
      </c>
      <c r="C37" s="12"/>
      <c r="D37" s="19"/>
      <c r="E37" s="10"/>
      <c r="F37" s="145"/>
      <c r="G37" s="118"/>
      <c r="H37" s="17"/>
      <c r="I37" s="17"/>
      <c r="J37" s="145"/>
      <c r="K37" s="118"/>
      <c r="L37" s="17"/>
      <c r="M37" s="17"/>
      <c r="N37" s="145"/>
      <c r="O37" s="118"/>
      <c r="P37" s="17"/>
      <c r="Q37" s="17"/>
      <c r="R37" s="145"/>
      <c r="S37" s="118"/>
      <c r="T37" s="17"/>
      <c r="U37" s="17"/>
      <c r="V37" s="145"/>
      <c r="W37" s="118"/>
      <c r="X37" s="17"/>
      <c r="Y37" s="17"/>
      <c r="Z37" s="145"/>
      <c r="AA37" s="118"/>
      <c r="AB37" s="17"/>
      <c r="AC37" s="17"/>
      <c r="AD37" s="145"/>
      <c r="AE37" s="118"/>
      <c r="AF37" s="17"/>
      <c r="AG37" s="17"/>
      <c r="AH37" s="145"/>
      <c r="AI37" s="118"/>
      <c r="AJ37" s="17"/>
      <c r="AK37" s="17"/>
      <c r="AL37" s="145"/>
      <c r="AM37" s="118"/>
      <c r="AN37" s="17"/>
      <c r="AO37" s="17"/>
      <c r="AP37" s="145"/>
      <c r="AQ37" s="118"/>
      <c r="AR37" s="17"/>
      <c r="AS37" s="17"/>
      <c r="AT37" s="145"/>
      <c r="AU37" s="118"/>
      <c r="AV37" s="17"/>
      <c r="AW37" s="17"/>
      <c r="AX37" s="145"/>
      <c r="AY37" s="118"/>
      <c r="AZ37" s="17"/>
      <c r="BA37" s="17"/>
      <c r="BB37" s="145"/>
      <c r="BC37" s="118"/>
      <c r="BD37" s="17"/>
      <c r="BE37" s="17"/>
      <c r="BF37" s="145"/>
      <c r="BG37" s="118"/>
      <c r="BH37" s="17"/>
      <c r="BI37" s="17"/>
      <c r="BJ37" s="145"/>
      <c r="BK37" s="118"/>
      <c r="BL37" s="17"/>
      <c r="BM37" s="17"/>
      <c r="BN37" s="145"/>
      <c r="BO37" s="118"/>
      <c r="BP37" s="17"/>
      <c r="BQ37" s="17"/>
      <c r="BR37" s="145"/>
      <c r="BS37" s="118"/>
      <c r="BT37" s="17"/>
      <c r="BU37" s="17"/>
      <c r="BV37" s="145"/>
      <c r="BW37" s="118"/>
      <c r="BX37" s="17"/>
      <c r="BY37" s="17"/>
      <c r="BZ37" s="145"/>
      <c r="CA37" s="118"/>
      <c r="CB37" s="17"/>
      <c r="CC37" s="17"/>
      <c r="CD37" s="145"/>
      <c r="CE37" s="118"/>
      <c r="CF37" s="17"/>
    </row>
    <row r="38" spans="1:84" ht="12.65" customHeight="1">
      <c r="A38" s="99"/>
      <c r="B38" s="99"/>
      <c r="C38" s="18" t="s">
        <v>39</v>
      </c>
      <c r="D38" s="19"/>
      <c r="E38" s="145"/>
      <c r="F38" s="16">
        <v>164494</v>
      </c>
      <c r="G38" s="20"/>
      <c r="H38" s="16">
        <v>15398</v>
      </c>
      <c r="I38" s="147"/>
      <c r="J38" s="16">
        <v>26409</v>
      </c>
      <c r="K38" s="20"/>
      <c r="L38" s="16">
        <v>2388</v>
      </c>
      <c r="M38" s="147"/>
      <c r="N38" s="16">
        <v>3701</v>
      </c>
      <c r="O38" s="20"/>
      <c r="P38" s="16">
        <v>264</v>
      </c>
      <c r="Q38" s="147"/>
      <c r="R38" s="16">
        <v>1542</v>
      </c>
      <c r="S38" s="20"/>
      <c r="T38" s="16">
        <v>335</v>
      </c>
      <c r="U38" s="147"/>
      <c r="V38" s="16">
        <v>11099</v>
      </c>
      <c r="W38" s="20"/>
      <c r="X38" s="16">
        <v>510</v>
      </c>
      <c r="Y38" s="147"/>
      <c r="Z38" s="16">
        <v>17107</v>
      </c>
      <c r="AA38" s="20"/>
      <c r="AB38" s="16">
        <v>815</v>
      </c>
      <c r="AC38" s="147"/>
      <c r="AD38" s="16">
        <v>1247</v>
      </c>
      <c r="AE38" s="20"/>
      <c r="AF38" s="16">
        <v>82</v>
      </c>
      <c r="AG38" s="147"/>
      <c r="AH38" s="16">
        <v>3781</v>
      </c>
      <c r="AI38" s="20"/>
      <c r="AJ38" s="16">
        <v>124</v>
      </c>
      <c r="AK38" s="147"/>
      <c r="AL38" s="16">
        <v>3415</v>
      </c>
      <c r="AM38" s="20"/>
      <c r="AN38" s="16">
        <v>230</v>
      </c>
      <c r="AO38" s="147"/>
      <c r="AP38" s="16">
        <v>30536</v>
      </c>
      <c r="AQ38" s="20"/>
      <c r="AR38" s="16">
        <v>3273</v>
      </c>
      <c r="AS38" s="147"/>
      <c r="AT38" s="16">
        <v>32067</v>
      </c>
      <c r="AU38" s="20"/>
      <c r="AV38" s="16">
        <v>5039</v>
      </c>
      <c r="AW38" s="147"/>
      <c r="AX38" s="16">
        <v>759</v>
      </c>
      <c r="AY38" s="20"/>
      <c r="AZ38" s="16">
        <v>57</v>
      </c>
      <c r="BA38" s="147"/>
      <c r="BB38" s="16">
        <v>2893</v>
      </c>
      <c r="BC38" s="20"/>
      <c r="BD38" s="16">
        <v>268</v>
      </c>
      <c r="BE38" s="147"/>
      <c r="BF38" s="16">
        <v>21445</v>
      </c>
      <c r="BG38" s="20"/>
      <c r="BH38" s="16">
        <v>1283</v>
      </c>
      <c r="BI38" s="147"/>
      <c r="BJ38" s="16">
        <v>3020</v>
      </c>
      <c r="BK38" s="20"/>
      <c r="BL38" s="16">
        <v>342</v>
      </c>
      <c r="BM38" s="147"/>
      <c r="BN38" s="16">
        <v>1097</v>
      </c>
      <c r="BO38" s="20"/>
      <c r="BP38" s="16">
        <v>34</v>
      </c>
      <c r="BQ38" s="147"/>
      <c r="BR38" s="16">
        <v>3438</v>
      </c>
      <c r="BS38" s="20"/>
      <c r="BT38" s="16">
        <v>293</v>
      </c>
      <c r="BU38" s="147"/>
      <c r="BV38" s="16">
        <v>881</v>
      </c>
      <c r="BW38" s="20"/>
      <c r="BX38" s="16">
        <v>62</v>
      </c>
      <c r="BY38" s="147"/>
      <c r="BZ38" s="16">
        <v>11</v>
      </c>
      <c r="CA38" s="20"/>
      <c r="CB38" s="16">
        <v>-3</v>
      </c>
      <c r="CC38" s="147"/>
      <c r="CD38" s="16">
        <v>46</v>
      </c>
      <c r="CE38" s="20"/>
      <c r="CF38" s="16">
        <v>2</v>
      </c>
    </row>
    <row r="39" spans="1:84" ht="12.65" customHeight="1">
      <c r="A39" s="99"/>
      <c r="B39" s="99"/>
      <c r="C39" s="18"/>
      <c r="D39" s="18" t="s">
        <v>40</v>
      </c>
      <c r="E39" s="145"/>
      <c r="F39" s="16">
        <v>120603</v>
      </c>
      <c r="G39" s="20"/>
      <c r="H39" s="16">
        <v>7660</v>
      </c>
      <c r="I39" s="147"/>
      <c r="J39" s="16">
        <v>17083</v>
      </c>
      <c r="K39" s="20"/>
      <c r="L39" s="16">
        <v>1421</v>
      </c>
      <c r="M39" s="147"/>
      <c r="N39" s="16">
        <v>3320</v>
      </c>
      <c r="O39" s="20"/>
      <c r="P39" s="16">
        <v>199</v>
      </c>
      <c r="Q39" s="147"/>
      <c r="R39" s="16">
        <v>980</v>
      </c>
      <c r="S39" s="20"/>
      <c r="T39" s="16">
        <v>95</v>
      </c>
      <c r="U39" s="147"/>
      <c r="V39" s="16">
        <v>9044</v>
      </c>
      <c r="W39" s="20"/>
      <c r="X39" s="16">
        <v>422</v>
      </c>
      <c r="Y39" s="147"/>
      <c r="Z39" s="16">
        <v>13831</v>
      </c>
      <c r="AA39" s="20"/>
      <c r="AB39" s="16">
        <v>658</v>
      </c>
      <c r="AC39" s="147"/>
      <c r="AD39" s="16">
        <v>877</v>
      </c>
      <c r="AE39" s="20"/>
      <c r="AF39" s="16">
        <v>62</v>
      </c>
      <c r="AG39" s="147"/>
      <c r="AH39" s="16">
        <v>3391</v>
      </c>
      <c r="AI39" s="20"/>
      <c r="AJ39" s="16">
        <v>97</v>
      </c>
      <c r="AK39" s="147"/>
      <c r="AL39" s="16">
        <v>3066</v>
      </c>
      <c r="AM39" s="20"/>
      <c r="AN39" s="16">
        <v>196</v>
      </c>
      <c r="AO39" s="147"/>
      <c r="AP39" s="16">
        <v>21512</v>
      </c>
      <c r="AQ39" s="20"/>
      <c r="AR39" s="16">
        <v>1193</v>
      </c>
      <c r="AS39" s="147"/>
      <c r="AT39" s="16">
        <v>20282</v>
      </c>
      <c r="AU39" s="20"/>
      <c r="AV39" s="16">
        <v>1963</v>
      </c>
      <c r="AW39" s="147"/>
      <c r="AX39" s="16">
        <v>649</v>
      </c>
      <c r="AY39" s="20"/>
      <c r="AZ39" s="16">
        <v>36</v>
      </c>
      <c r="BA39" s="147"/>
      <c r="BB39" s="16">
        <v>2367</v>
      </c>
      <c r="BC39" s="20"/>
      <c r="BD39" s="16">
        <v>178</v>
      </c>
      <c r="BE39" s="147"/>
      <c r="BF39" s="16">
        <v>17981</v>
      </c>
      <c r="BG39" s="20"/>
      <c r="BH39" s="16">
        <v>672</v>
      </c>
      <c r="BI39" s="147"/>
      <c r="BJ39" s="16">
        <v>1776</v>
      </c>
      <c r="BK39" s="20"/>
      <c r="BL39" s="16">
        <v>275</v>
      </c>
      <c r="BM39" s="147"/>
      <c r="BN39" s="16">
        <v>883</v>
      </c>
      <c r="BO39" s="20"/>
      <c r="BP39" s="16">
        <v>16</v>
      </c>
      <c r="BQ39" s="147"/>
      <c r="BR39" s="16">
        <v>2776</v>
      </c>
      <c r="BS39" s="20"/>
      <c r="BT39" s="16">
        <v>137</v>
      </c>
      <c r="BU39" s="147"/>
      <c r="BV39" s="16">
        <v>736</v>
      </c>
      <c r="BW39" s="20"/>
      <c r="BX39" s="16">
        <v>41</v>
      </c>
      <c r="BY39" s="147"/>
      <c r="BZ39" s="16">
        <v>9</v>
      </c>
      <c r="CA39" s="20"/>
      <c r="CB39" s="16">
        <v>-3</v>
      </c>
      <c r="CC39" s="147"/>
      <c r="CD39" s="16">
        <v>40</v>
      </c>
      <c r="CE39" s="20"/>
      <c r="CF39" s="16">
        <v>2</v>
      </c>
    </row>
    <row r="40" spans="1:84" ht="12.65" customHeight="1">
      <c r="A40" s="99"/>
      <c r="B40" s="99"/>
      <c r="C40" s="18"/>
      <c r="D40" s="18" t="s">
        <v>37</v>
      </c>
      <c r="E40" s="145"/>
      <c r="F40" s="16">
        <v>43891</v>
      </c>
      <c r="G40" s="20"/>
      <c r="H40" s="16">
        <v>7738</v>
      </c>
      <c r="I40" s="147"/>
      <c r="J40" s="16">
        <v>9326</v>
      </c>
      <c r="K40" s="20"/>
      <c r="L40" s="16">
        <v>967</v>
      </c>
      <c r="M40" s="147"/>
      <c r="N40" s="16">
        <v>381</v>
      </c>
      <c r="O40" s="20"/>
      <c r="P40" s="16">
        <v>65</v>
      </c>
      <c r="Q40" s="147"/>
      <c r="R40" s="16">
        <v>562</v>
      </c>
      <c r="S40" s="20"/>
      <c r="T40" s="16">
        <v>240</v>
      </c>
      <c r="U40" s="147"/>
      <c r="V40" s="16">
        <v>2055</v>
      </c>
      <c r="W40" s="20"/>
      <c r="X40" s="16">
        <v>88</v>
      </c>
      <c r="Y40" s="147"/>
      <c r="Z40" s="16">
        <v>3276</v>
      </c>
      <c r="AA40" s="20"/>
      <c r="AB40" s="16">
        <v>157</v>
      </c>
      <c r="AC40" s="147"/>
      <c r="AD40" s="16">
        <v>370</v>
      </c>
      <c r="AE40" s="20"/>
      <c r="AF40" s="16">
        <v>20</v>
      </c>
      <c r="AG40" s="147"/>
      <c r="AH40" s="16">
        <v>390</v>
      </c>
      <c r="AI40" s="20"/>
      <c r="AJ40" s="16">
        <v>27</v>
      </c>
      <c r="AK40" s="147"/>
      <c r="AL40" s="16">
        <v>349</v>
      </c>
      <c r="AM40" s="20"/>
      <c r="AN40" s="16">
        <v>34</v>
      </c>
      <c r="AO40" s="147"/>
      <c r="AP40" s="16">
        <v>9024</v>
      </c>
      <c r="AQ40" s="20"/>
      <c r="AR40" s="16">
        <v>2080</v>
      </c>
      <c r="AS40" s="147"/>
      <c r="AT40" s="16">
        <v>11785</v>
      </c>
      <c r="AU40" s="20"/>
      <c r="AV40" s="16">
        <v>3076</v>
      </c>
      <c r="AW40" s="147"/>
      <c r="AX40" s="16">
        <v>110</v>
      </c>
      <c r="AY40" s="20"/>
      <c r="AZ40" s="16">
        <v>21</v>
      </c>
      <c r="BA40" s="147"/>
      <c r="BB40" s="16">
        <v>526</v>
      </c>
      <c r="BC40" s="20"/>
      <c r="BD40" s="16">
        <v>90</v>
      </c>
      <c r="BE40" s="147"/>
      <c r="BF40" s="16">
        <v>3464</v>
      </c>
      <c r="BG40" s="20"/>
      <c r="BH40" s="16">
        <v>611</v>
      </c>
      <c r="BI40" s="147"/>
      <c r="BJ40" s="16">
        <v>1244</v>
      </c>
      <c r="BK40" s="20"/>
      <c r="BL40" s="16">
        <v>67</v>
      </c>
      <c r="BM40" s="147"/>
      <c r="BN40" s="16">
        <v>214</v>
      </c>
      <c r="BO40" s="20"/>
      <c r="BP40" s="16">
        <v>18</v>
      </c>
      <c r="BQ40" s="147"/>
      <c r="BR40" s="16">
        <v>662</v>
      </c>
      <c r="BS40" s="20"/>
      <c r="BT40" s="16">
        <v>156</v>
      </c>
      <c r="BU40" s="147"/>
      <c r="BV40" s="16">
        <v>145</v>
      </c>
      <c r="BW40" s="20"/>
      <c r="BX40" s="16">
        <v>21</v>
      </c>
      <c r="BY40" s="147"/>
      <c r="BZ40" s="155" t="s">
        <v>443</v>
      </c>
      <c r="CA40" s="156"/>
      <c r="CB40" s="155" t="s">
        <v>443</v>
      </c>
      <c r="CC40" s="147"/>
      <c r="CD40" s="155">
        <v>6</v>
      </c>
      <c r="CE40" s="156"/>
      <c r="CF40" s="155" t="s">
        <v>443</v>
      </c>
    </row>
    <row r="41" spans="1:84" ht="12.65" customHeight="1">
      <c r="A41" s="99"/>
      <c r="B41" s="99"/>
      <c r="C41" s="18" t="s">
        <v>38</v>
      </c>
      <c r="D41" s="19"/>
      <c r="E41" s="145"/>
      <c r="F41" s="16">
        <v>30957</v>
      </c>
      <c r="G41" s="20"/>
      <c r="H41" s="16">
        <v>2636</v>
      </c>
      <c r="I41" s="147"/>
      <c r="J41" s="16">
        <v>7085</v>
      </c>
      <c r="K41" s="20"/>
      <c r="L41" s="16">
        <v>635</v>
      </c>
      <c r="M41" s="147"/>
      <c r="N41" s="16">
        <v>904</v>
      </c>
      <c r="O41" s="20"/>
      <c r="P41" s="16">
        <v>90</v>
      </c>
      <c r="Q41" s="147"/>
      <c r="R41" s="16">
        <v>185</v>
      </c>
      <c r="S41" s="20"/>
      <c r="T41" s="16">
        <v>38</v>
      </c>
      <c r="U41" s="147"/>
      <c r="V41" s="16">
        <v>1158</v>
      </c>
      <c r="W41" s="20"/>
      <c r="X41" s="16">
        <v>90</v>
      </c>
      <c r="Y41" s="147"/>
      <c r="Z41" s="16">
        <v>831</v>
      </c>
      <c r="AA41" s="20"/>
      <c r="AB41" s="16">
        <v>-36</v>
      </c>
      <c r="AC41" s="147"/>
      <c r="AD41" s="16">
        <v>98</v>
      </c>
      <c r="AE41" s="20"/>
      <c r="AF41" s="16">
        <v>-2</v>
      </c>
      <c r="AG41" s="147"/>
      <c r="AH41" s="16">
        <v>1190</v>
      </c>
      <c r="AI41" s="20"/>
      <c r="AJ41" s="16">
        <v>120</v>
      </c>
      <c r="AK41" s="147"/>
      <c r="AL41" s="16">
        <v>810</v>
      </c>
      <c r="AM41" s="20"/>
      <c r="AN41" s="16">
        <v>127</v>
      </c>
      <c r="AO41" s="147"/>
      <c r="AP41" s="16">
        <v>6838</v>
      </c>
      <c r="AQ41" s="20"/>
      <c r="AR41" s="16">
        <v>586</v>
      </c>
      <c r="AS41" s="147"/>
      <c r="AT41" s="16">
        <v>3699</v>
      </c>
      <c r="AU41" s="20"/>
      <c r="AV41" s="16">
        <v>451</v>
      </c>
      <c r="AW41" s="147"/>
      <c r="AX41" s="16">
        <v>293</v>
      </c>
      <c r="AY41" s="20"/>
      <c r="AZ41" s="16">
        <v>-12</v>
      </c>
      <c r="BA41" s="147"/>
      <c r="BB41" s="16">
        <v>446</v>
      </c>
      <c r="BC41" s="20"/>
      <c r="BD41" s="16">
        <v>50</v>
      </c>
      <c r="BE41" s="147"/>
      <c r="BF41" s="16">
        <v>2654</v>
      </c>
      <c r="BG41" s="20"/>
      <c r="BH41" s="16">
        <v>167</v>
      </c>
      <c r="BI41" s="147"/>
      <c r="BJ41" s="16">
        <v>1951</v>
      </c>
      <c r="BK41" s="20"/>
      <c r="BL41" s="16">
        <v>156</v>
      </c>
      <c r="BM41" s="147"/>
      <c r="BN41" s="16">
        <v>464</v>
      </c>
      <c r="BO41" s="20"/>
      <c r="BP41" s="16">
        <v>57</v>
      </c>
      <c r="BQ41" s="147"/>
      <c r="BR41" s="16">
        <v>1417</v>
      </c>
      <c r="BS41" s="20"/>
      <c r="BT41" s="16">
        <v>115</v>
      </c>
      <c r="BU41" s="147"/>
      <c r="BV41" s="16">
        <v>196</v>
      </c>
      <c r="BW41" s="20"/>
      <c r="BX41" s="16">
        <v>21</v>
      </c>
      <c r="BY41" s="147"/>
      <c r="BZ41" s="16">
        <v>148</v>
      </c>
      <c r="CA41" s="20"/>
      <c r="CB41" s="16">
        <v>-14</v>
      </c>
      <c r="CC41" s="147"/>
      <c r="CD41" s="16">
        <v>590</v>
      </c>
      <c r="CE41" s="20"/>
      <c r="CF41" s="16">
        <v>-3</v>
      </c>
    </row>
    <row r="42" spans="1:84" ht="12.65" customHeight="1">
      <c r="A42" s="99"/>
      <c r="B42" s="99"/>
      <c r="C42" s="18" t="s">
        <v>41</v>
      </c>
      <c r="D42" s="19"/>
      <c r="E42" s="145"/>
      <c r="F42" s="16">
        <v>75195</v>
      </c>
      <c r="G42" s="20"/>
      <c r="H42" s="16">
        <v>8252</v>
      </c>
      <c r="I42" s="147"/>
      <c r="J42" s="16">
        <v>8190</v>
      </c>
      <c r="K42" s="20"/>
      <c r="L42" s="16">
        <v>1238</v>
      </c>
      <c r="M42" s="147"/>
      <c r="N42" s="16">
        <v>1737</v>
      </c>
      <c r="O42" s="20"/>
      <c r="P42" s="16">
        <v>174</v>
      </c>
      <c r="Q42" s="147"/>
      <c r="R42" s="16">
        <v>1193</v>
      </c>
      <c r="S42" s="20"/>
      <c r="T42" s="16">
        <v>132</v>
      </c>
      <c r="U42" s="147"/>
      <c r="V42" s="16">
        <v>2560</v>
      </c>
      <c r="W42" s="20"/>
      <c r="X42" s="16">
        <v>295</v>
      </c>
      <c r="Y42" s="147"/>
      <c r="Z42" s="16">
        <v>3518</v>
      </c>
      <c r="AA42" s="20"/>
      <c r="AB42" s="16">
        <v>178</v>
      </c>
      <c r="AC42" s="147"/>
      <c r="AD42" s="16">
        <v>661</v>
      </c>
      <c r="AE42" s="20"/>
      <c r="AF42" s="16">
        <v>93</v>
      </c>
      <c r="AG42" s="147"/>
      <c r="AH42" s="16">
        <v>2051</v>
      </c>
      <c r="AI42" s="20"/>
      <c r="AJ42" s="16">
        <v>203</v>
      </c>
      <c r="AK42" s="147"/>
      <c r="AL42" s="16">
        <v>2463</v>
      </c>
      <c r="AM42" s="20"/>
      <c r="AN42" s="16">
        <v>483</v>
      </c>
      <c r="AO42" s="147"/>
      <c r="AP42" s="16">
        <v>14439</v>
      </c>
      <c r="AQ42" s="20"/>
      <c r="AR42" s="16">
        <v>645</v>
      </c>
      <c r="AS42" s="147"/>
      <c r="AT42" s="16">
        <v>8986</v>
      </c>
      <c r="AU42" s="20"/>
      <c r="AV42" s="16">
        <v>1508</v>
      </c>
      <c r="AW42" s="147"/>
      <c r="AX42" s="16">
        <v>545</v>
      </c>
      <c r="AY42" s="20"/>
      <c r="AZ42" s="16">
        <v>101</v>
      </c>
      <c r="BA42" s="147"/>
      <c r="BB42" s="16">
        <v>3230</v>
      </c>
      <c r="BC42" s="20"/>
      <c r="BD42" s="16">
        <v>498</v>
      </c>
      <c r="BE42" s="147"/>
      <c r="BF42" s="16">
        <v>19188</v>
      </c>
      <c r="BG42" s="20"/>
      <c r="BH42" s="16">
        <v>2041</v>
      </c>
      <c r="BI42" s="147"/>
      <c r="BJ42" s="16">
        <v>1629</v>
      </c>
      <c r="BK42" s="20"/>
      <c r="BL42" s="16">
        <v>139</v>
      </c>
      <c r="BM42" s="147"/>
      <c r="BN42" s="16">
        <v>924</v>
      </c>
      <c r="BO42" s="20"/>
      <c r="BP42" s="16">
        <v>73</v>
      </c>
      <c r="BQ42" s="147"/>
      <c r="BR42" s="16">
        <v>3503</v>
      </c>
      <c r="BS42" s="20"/>
      <c r="BT42" s="16">
        <v>412</v>
      </c>
      <c r="BU42" s="147"/>
      <c r="BV42" s="16">
        <v>369</v>
      </c>
      <c r="BW42" s="20"/>
      <c r="BX42" s="16">
        <v>40</v>
      </c>
      <c r="BY42" s="147"/>
      <c r="BZ42" s="155" t="s">
        <v>443</v>
      </c>
      <c r="CA42" s="156"/>
      <c r="CB42" s="155" t="s">
        <v>443</v>
      </c>
      <c r="CC42" s="147"/>
      <c r="CD42" s="155" t="s">
        <v>443</v>
      </c>
      <c r="CE42" s="156"/>
      <c r="CF42" s="155" t="s">
        <v>443</v>
      </c>
    </row>
    <row r="43" spans="1:84" ht="12.65" customHeight="1">
      <c r="A43" s="99"/>
      <c r="B43" s="99"/>
      <c r="C43" s="18"/>
      <c r="D43" s="18" t="s">
        <v>42</v>
      </c>
      <c r="E43" s="145"/>
      <c r="F43" s="16">
        <v>4874</v>
      </c>
      <c r="G43" s="20"/>
      <c r="H43" s="16">
        <v>1056</v>
      </c>
      <c r="I43" s="147"/>
      <c r="J43" s="16">
        <v>763</v>
      </c>
      <c r="K43" s="20"/>
      <c r="L43" s="16">
        <v>166</v>
      </c>
      <c r="M43" s="147"/>
      <c r="N43" s="16">
        <v>55</v>
      </c>
      <c r="O43" s="20"/>
      <c r="P43" s="16">
        <v>2</v>
      </c>
      <c r="Q43" s="147"/>
      <c r="R43" s="16">
        <v>87</v>
      </c>
      <c r="S43" s="20"/>
      <c r="T43" s="16">
        <v>26</v>
      </c>
      <c r="U43" s="147"/>
      <c r="V43" s="16">
        <v>179</v>
      </c>
      <c r="W43" s="20"/>
      <c r="X43" s="16">
        <v>34</v>
      </c>
      <c r="Y43" s="147"/>
      <c r="Z43" s="16">
        <v>122</v>
      </c>
      <c r="AA43" s="20"/>
      <c r="AB43" s="16">
        <v>3</v>
      </c>
      <c r="AC43" s="147"/>
      <c r="AD43" s="16">
        <v>52</v>
      </c>
      <c r="AE43" s="20"/>
      <c r="AF43" s="16">
        <v>8</v>
      </c>
      <c r="AG43" s="147"/>
      <c r="AH43" s="16">
        <v>70</v>
      </c>
      <c r="AI43" s="20"/>
      <c r="AJ43" s="16">
        <v>11</v>
      </c>
      <c r="AK43" s="147"/>
      <c r="AL43" s="16">
        <v>78</v>
      </c>
      <c r="AM43" s="20"/>
      <c r="AN43" s="16">
        <v>7</v>
      </c>
      <c r="AO43" s="147"/>
      <c r="AP43" s="16">
        <v>1305</v>
      </c>
      <c r="AQ43" s="20"/>
      <c r="AR43" s="16">
        <v>262</v>
      </c>
      <c r="AS43" s="147"/>
      <c r="AT43" s="16">
        <v>529</v>
      </c>
      <c r="AU43" s="20"/>
      <c r="AV43" s="16">
        <v>206</v>
      </c>
      <c r="AW43" s="147"/>
      <c r="AX43" s="16">
        <v>33</v>
      </c>
      <c r="AY43" s="20"/>
      <c r="AZ43" s="16">
        <v>5</v>
      </c>
      <c r="BA43" s="147"/>
      <c r="BB43" s="16">
        <v>159</v>
      </c>
      <c r="BC43" s="20"/>
      <c r="BD43" s="16">
        <v>28</v>
      </c>
      <c r="BE43" s="147"/>
      <c r="BF43" s="16">
        <v>1221</v>
      </c>
      <c r="BG43" s="20"/>
      <c r="BH43" s="16">
        <v>272</v>
      </c>
      <c r="BI43" s="147"/>
      <c r="BJ43" s="16">
        <v>48</v>
      </c>
      <c r="BK43" s="20"/>
      <c r="BL43" s="16">
        <v>6</v>
      </c>
      <c r="BM43" s="147"/>
      <c r="BN43" s="16">
        <v>33</v>
      </c>
      <c r="BO43" s="20"/>
      <c r="BP43" s="16">
        <v>1</v>
      </c>
      <c r="BQ43" s="147"/>
      <c r="BR43" s="16">
        <v>116</v>
      </c>
      <c r="BS43" s="20"/>
      <c r="BT43" s="16">
        <v>17</v>
      </c>
      <c r="BU43" s="147"/>
      <c r="BV43" s="16">
        <v>23</v>
      </c>
      <c r="BW43" s="20"/>
      <c r="BX43" s="16">
        <v>3</v>
      </c>
      <c r="BY43" s="147"/>
      <c r="BZ43" s="155" t="s">
        <v>443</v>
      </c>
      <c r="CA43" s="156"/>
      <c r="CB43" s="155" t="s">
        <v>443</v>
      </c>
      <c r="CC43" s="147"/>
      <c r="CD43" s="155" t="s">
        <v>443</v>
      </c>
      <c r="CE43" s="156"/>
      <c r="CF43" s="155" t="s">
        <v>443</v>
      </c>
    </row>
    <row r="44" spans="1:84" ht="12.65" customHeight="1">
      <c r="A44" s="99"/>
      <c r="B44" s="99"/>
      <c r="C44" s="18"/>
      <c r="D44" s="18" t="s">
        <v>224</v>
      </c>
      <c r="E44" s="145"/>
      <c r="F44" s="16">
        <v>7756</v>
      </c>
      <c r="G44" s="20"/>
      <c r="H44" s="16">
        <v>312</v>
      </c>
      <c r="I44" s="147"/>
      <c r="J44" s="16">
        <v>697</v>
      </c>
      <c r="K44" s="20"/>
      <c r="L44" s="16">
        <v>82</v>
      </c>
      <c r="M44" s="147"/>
      <c r="N44" s="16">
        <v>331</v>
      </c>
      <c r="O44" s="20"/>
      <c r="P44" s="16">
        <v>21</v>
      </c>
      <c r="Q44" s="147"/>
      <c r="R44" s="16">
        <v>143</v>
      </c>
      <c r="S44" s="20"/>
      <c r="T44" s="16">
        <v>-17</v>
      </c>
      <c r="U44" s="147"/>
      <c r="V44" s="16">
        <v>124</v>
      </c>
      <c r="W44" s="20"/>
      <c r="X44" s="16">
        <v>-21</v>
      </c>
      <c r="Y44" s="147"/>
      <c r="Z44" s="16">
        <v>500</v>
      </c>
      <c r="AA44" s="20"/>
      <c r="AB44" s="16">
        <v>-7</v>
      </c>
      <c r="AC44" s="147"/>
      <c r="AD44" s="16">
        <v>75</v>
      </c>
      <c r="AE44" s="20"/>
      <c r="AF44" s="16">
        <v>-7</v>
      </c>
      <c r="AG44" s="147"/>
      <c r="AH44" s="16">
        <v>229</v>
      </c>
      <c r="AI44" s="20"/>
      <c r="AJ44" s="16">
        <v>16</v>
      </c>
      <c r="AK44" s="147"/>
      <c r="AL44" s="16">
        <v>376</v>
      </c>
      <c r="AM44" s="20"/>
      <c r="AN44" s="16">
        <v>58</v>
      </c>
      <c r="AO44" s="147"/>
      <c r="AP44" s="16">
        <v>1597</v>
      </c>
      <c r="AQ44" s="20"/>
      <c r="AR44" s="16">
        <v>-91</v>
      </c>
      <c r="AS44" s="147"/>
      <c r="AT44" s="16">
        <v>619</v>
      </c>
      <c r="AU44" s="20"/>
      <c r="AV44" s="16">
        <v>94</v>
      </c>
      <c r="AW44" s="147"/>
      <c r="AX44" s="16">
        <v>88</v>
      </c>
      <c r="AY44" s="20"/>
      <c r="AZ44" s="16">
        <v>9</v>
      </c>
      <c r="BA44" s="147"/>
      <c r="BB44" s="16">
        <v>367</v>
      </c>
      <c r="BC44" s="20"/>
      <c r="BD44" s="16">
        <v>25</v>
      </c>
      <c r="BE44" s="147"/>
      <c r="BF44" s="16">
        <v>1802</v>
      </c>
      <c r="BG44" s="20"/>
      <c r="BH44" s="16">
        <v>124</v>
      </c>
      <c r="BI44" s="147"/>
      <c r="BJ44" s="16">
        <v>147</v>
      </c>
      <c r="BK44" s="20"/>
      <c r="BL44" s="16">
        <v>17</v>
      </c>
      <c r="BM44" s="147"/>
      <c r="BN44" s="16">
        <v>111</v>
      </c>
      <c r="BO44" s="20"/>
      <c r="BP44" s="16">
        <v>3</v>
      </c>
      <c r="BQ44" s="147"/>
      <c r="BR44" s="16">
        <v>517</v>
      </c>
      <c r="BS44" s="20"/>
      <c r="BT44" s="16">
        <v>6</v>
      </c>
      <c r="BU44" s="147"/>
      <c r="BV44" s="16">
        <v>33</v>
      </c>
      <c r="BW44" s="20"/>
      <c r="BX44" s="16">
        <v>0</v>
      </c>
      <c r="BY44" s="147"/>
      <c r="BZ44" s="16">
        <v>0</v>
      </c>
      <c r="CA44" s="20"/>
      <c r="CB44" s="16">
        <v>0</v>
      </c>
      <c r="CC44" s="147"/>
      <c r="CD44" s="155" t="s">
        <v>443</v>
      </c>
      <c r="CE44" s="156"/>
      <c r="CF44" s="155" t="s">
        <v>443</v>
      </c>
    </row>
    <row r="45" spans="1:84" ht="12.65" customHeight="1">
      <c r="A45" s="99"/>
      <c r="B45" s="99"/>
      <c r="C45" s="18"/>
      <c r="D45" s="18" t="s">
        <v>225</v>
      </c>
      <c r="E45" s="145"/>
      <c r="F45" s="16">
        <v>62565</v>
      </c>
      <c r="G45" s="20"/>
      <c r="H45" s="16">
        <v>6884</v>
      </c>
      <c r="I45" s="147"/>
      <c r="J45" s="16">
        <v>6730</v>
      </c>
      <c r="K45" s="20"/>
      <c r="L45" s="16">
        <v>990</v>
      </c>
      <c r="M45" s="147"/>
      <c r="N45" s="16">
        <v>1351</v>
      </c>
      <c r="O45" s="20"/>
      <c r="P45" s="16">
        <v>151</v>
      </c>
      <c r="Q45" s="147"/>
      <c r="R45" s="16">
        <v>963</v>
      </c>
      <c r="S45" s="20"/>
      <c r="T45" s="16">
        <v>123</v>
      </c>
      <c r="U45" s="147"/>
      <c r="V45" s="16">
        <v>2257</v>
      </c>
      <c r="W45" s="20"/>
      <c r="X45" s="16">
        <v>282</v>
      </c>
      <c r="Y45" s="147"/>
      <c r="Z45" s="16">
        <v>2896</v>
      </c>
      <c r="AA45" s="20"/>
      <c r="AB45" s="16">
        <v>182</v>
      </c>
      <c r="AC45" s="147"/>
      <c r="AD45" s="16">
        <v>534</v>
      </c>
      <c r="AE45" s="20"/>
      <c r="AF45" s="16">
        <v>92</v>
      </c>
      <c r="AG45" s="147"/>
      <c r="AH45" s="16">
        <v>1752</v>
      </c>
      <c r="AI45" s="20"/>
      <c r="AJ45" s="16">
        <v>176</v>
      </c>
      <c r="AK45" s="147"/>
      <c r="AL45" s="16">
        <v>2009</v>
      </c>
      <c r="AM45" s="20"/>
      <c r="AN45" s="16">
        <v>418</v>
      </c>
      <c r="AO45" s="147"/>
      <c r="AP45" s="16">
        <v>11537</v>
      </c>
      <c r="AQ45" s="20"/>
      <c r="AR45" s="16">
        <v>474</v>
      </c>
      <c r="AS45" s="147"/>
      <c r="AT45" s="16">
        <v>7838</v>
      </c>
      <c r="AU45" s="20"/>
      <c r="AV45" s="16">
        <v>1208</v>
      </c>
      <c r="AW45" s="147"/>
      <c r="AX45" s="16">
        <v>424</v>
      </c>
      <c r="AY45" s="20"/>
      <c r="AZ45" s="16">
        <v>87</v>
      </c>
      <c r="BA45" s="147"/>
      <c r="BB45" s="16">
        <v>2704</v>
      </c>
      <c r="BC45" s="20"/>
      <c r="BD45" s="16">
        <v>445</v>
      </c>
      <c r="BE45" s="147"/>
      <c r="BF45" s="16">
        <v>16165</v>
      </c>
      <c r="BG45" s="20"/>
      <c r="BH45" s="16">
        <v>1645</v>
      </c>
      <c r="BI45" s="147"/>
      <c r="BJ45" s="16">
        <v>1434</v>
      </c>
      <c r="BK45" s="20"/>
      <c r="BL45" s="16">
        <v>116</v>
      </c>
      <c r="BM45" s="147"/>
      <c r="BN45" s="16">
        <v>780</v>
      </c>
      <c r="BO45" s="20"/>
      <c r="BP45" s="16">
        <v>69</v>
      </c>
      <c r="BQ45" s="147"/>
      <c r="BR45" s="16">
        <v>2870</v>
      </c>
      <c r="BS45" s="20"/>
      <c r="BT45" s="16">
        <v>389</v>
      </c>
      <c r="BU45" s="147"/>
      <c r="BV45" s="16">
        <v>313</v>
      </c>
      <c r="BW45" s="20"/>
      <c r="BX45" s="16">
        <v>37</v>
      </c>
      <c r="BY45" s="147"/>
      <c r="BZ45" s="155" t="s">
        <v>443</v>
      </c>
      <c r="CA45" s="156"/>
      <c r="CB45" s="155" t="s">
        <v>443</v>
      </c>
      <c r="CC45" s="147"/>
      <c r="CD45" s="155" t="s">
        <v>443</v>
      </c>
      <c r="CE45" s="156"/>
      <c r="CF45" s="155" t="s">
        <v>443</v>
      </c>
    </row>
    <row r="46" spans="1:84" ht="12.65" customHeight="1">
      <c r="A46" s="99"/>
      <c r="B46" s="99"/>
      <c r="C46" s="18" t="s">
        <v>43</v>
      </c>
      <c r="D46" s="19"/>
      <c r="E46" s="145"/>
      <c r="F46" s="16">
        <v>47739</v>
      </c>
      <c r="G46" s="20"/>
      <c r="H46" s="16">
        <v>2471</v>
      </c>
      <c r="I46" s="147"/>
      <c r="J46" s="16">
        <v>4818</v>
      </c>
      <c r="K46" s="20"/>
      <c r="L46" s="16">
        <v>229</v>
      </c>
      <c r="M46" s="147"/>
      <c r="N46" s="16">
        <v>1347</v>
      </c>
      <c r="O46" s="20"/>
      <c r="P46" s="16">
        <v>77</v>
      </c>
      <c r="Q46" s="147"/>
      <c r="R46" s="16">
        <v>328</v>
      </c>
      <c r="S46" s="20"/>
      <c r="T46" s="16">
        <v>21</v>
      </c>
      <c r="U46" s="147"/>
      <c r="V46" s="16">
        <v>1298</v>
      </c>
      <c r="W46" s="20"/>
      <c r="X46" s="16">
        <v>103</v>
      </c>
      <c r="Y46" s="147"/>
      <c r="Z46" s="16">
        <v>1670</v>
      </c>
      <c r="AA46" s="20"/>
      <c r="AB46" s="16">
        <v>39</v>
      </c>
      <c r="AC46" s="147"/>
      <c r="AD46" s="16">
        <v>272</v>
      </c>
      <c r="AE46" s="20"/>
      <c r="AF46" s="16">
        <v>9</v>
      </c>
      <c r="AG46" s="147"/>
      <c r="AH46" s="16">
        <v>1311</v>
      </c>
      <c r="AI46" s="20"/>
      <c r="AJ46" s="16">
        <v>-65</v>
      </c>
      <c r="AK46" s="147"/>
      <c r="AL46" s="16">
        <v>796</v>
      </c>
      <c r="AM46" s="20"/>
      <c r="AN46" s="16">
        <v>28</v>
      </c>
      <c r="AO46" s="147"/>
      <c r="AP46" s="16">
        <v>15669</v>
      </c>
      <c r="AQ46" s="20"/>
      <c r="AR46" s="16">
        <v>672</v>
      </c>
      <c r="AS46" s="147"/>
      <c r="AT46" s="16">
        <v>5821</v>
      </c>
      <c r="AU46" s="20"/>
      <c r="AV46" s="16">
        <v>464</v>
      </c>
      <c r="AW46" s="147"/>
      <c r="AX46" s="16">
        <v>346</v>
      </c>
      <c r="AY46" s="20"/>
      <c r="AZ46" s="16">
        <v>12</v>
      </c>
      <c r="BA46" s="147"/>
      <c r="BB46" s="16">
        <v>666</v>
      </c>
      <c r="BC46" s="20"/>
      <c r="BD46" s="16">
        <v>73</v>
      </c>
      <c r="BE46" s="147"/>
      <c r="BF46" s="16">
        <v>10147</v>
      </c>
      <c r="BG46" s="20"/>
      <c r="BH46" s="16">
        <v>667</v>
      </c>
      <c r="BI46" s="147"/>
      <c r="BJ46" s="16">
        <v>1017</v>
      </c>
      <c r="BK46" s="20"/>
      <c r="BL46" s="16">
        <v>38</v>
      </c>
      <c r="BM46" s="147"/>
      <c r="BN46" s="16">
        <v>370</v>
      </c>
      <c r="BO46" s="20"/>
      <c r="BP46" s="16">
        <v>3</v>
      </c>
      <c r="BQ46" s="147"/>
      <c r="BR46" s="16">
        <v>1599</v>
      </c>
      <c r="BS46" s="20"/>
      <c r="BT46" s="16">
        <v>82</v>
      </c>
      <c r="BU46" s="147"/>
      <c r="BV46" s="16">
        <v>232</v>
      </c>
      <c r="BW46" s="20"/>
      <c r="BX46" s="16">
        <v>17</v>
      </c>
      <c r="BY46" s="147"/>
      <c r="BZ46" s="16">
        <v>21</v>
      </c>
      <c r="CA46" s="20"/>
      <c r="CB46" s="16">
        <v>0</v>
      </c>
      <c r="CC46" s="147"/>
      <c r="CD46" s="16">
        <v>11</v>
      </c>
      <c r="CE46" s="20"/>
      <c r="CF46" s="16">
        <v>2</v>
      </c>
    </row>
    <row r="47" spans="1:84" ht="12.65" customHeight="1">
      <c r="A47" s="99"/>
      <c r="B47" s="99"/>
      <c r="C47" s="18" t="s">
        <v>44</v>
      </c>
      <c r="D47" s="19"/>
      <c r="E47" s="145"/>
      <c r="F47" s="16">
        <v>410</v>
      </c>
      <c r="G47" s="20"/>
      <c r="H47" s="16">
        <v>110</v>
      </c>
      <c r="I47" s="147"/>
      <c r="J47" s="16">
        <v>53</v>
      </c>
      <c r="K47" s="20"/>
      <c r="L47" s="16">
        <v>14</v>
      </c>
      <c r="M47" s="147"/>
      <c r="N47" s="16">
        <v>8</v>
      </c>
      <c r="O47" s="20"/>
      <c r="P47" s="16">
        <v>0</v>
      </c>
      <c r="Q47" s="147"/>
      <c r="R47" s="16">
        <v>9</v>
      </c>
      <c r="S47" s="20"/>
      <c r="T47" s="16">
        <v>3</v>
      </c>
      <c r="U47" s="147"/>
      <c r="V47" s="16">
        <v>32</v>
      </c>
      <c r="W47" s="20"/>
      <c r="X47" s="16">
        <v>5</v>
      </c>
      <c r="Y47" s="147"/>
      <c r="Z47" s="155" t="s">
        <v>443</v>
      </c>
      <c r="AA47" s="156"/>
      <c r="AB47" s="155" t="s">
        <v>443</v>
      </c>
      <c r="AC47" s="147"/>
      <c r="AD47" s="155">
        <v>7</v>
      </c>
      <c r="AE47" s="156"/>
      <c r="AF47" s="155" t="s">
        <v>443</v>
      </c>
      <c r="AG47" s="147"/>
      <c r="AH47" s="155" t="s">
        <v>443</v>
      </c>
      <c r="AI47" s="156"/>
      <c r="AJ47" s="155" t="s">
        <v>443</v>
      </c>
      <c r="AK47" s="147"/>
      <c r="AL47" s="155" t="s">
        <v>443</v>
      </c>
      <c r="AM47" s="156"/>
      <c r="AN47" s="155" t="s">
        <v>443</v>
      </c>
      <c r="AO47" s="147"/>
      <c r="AP47" s="16">
        <v>141</v>
      </c>
      <c r="AQ47" s="20"/>
      <c r="AR47" s="16">
        <v>46</v>
      </c>
      <c r="AS47" s="147"/>
      <c r="AT47" s="16">
        <v>61</v>
      </c>
      <c r="AU47" s="20"/>
      <c r="AV47" s="16">
        <v>21</v>
      </c>
      <c r="AW47" s="147"/>
      <c r="AX47" s="16">
        <v>0</v>
      </c>
      <c r="AY47" s="20"/>
      <c r="AZ47" s="16">
        <v>0</v>
      </c>
      <c r="BA47" s="147"/>
      <c r="BB47" s="16">
        <v>12</v>
      </c>
      <c r="BC47" s="20"/>
      <c r="BD47" s="16">
        <v>2</v>
      </c>
      <c r="BE47" s="147"/>
      <c r="BF47" s="16">
        <v>57</v>
      </c>
      <c r="BG47" s="20"/>
      <c r="BH47" s="16">
        <v>15</v>
      </c>
      <c r="BI47" s="147"/>
      <c r="BJ47" s="155" t="s">
        <v>443</v>
      </c>
      <c r="BK47" s="156"/>
      <c r="BL47" s="155" t="s">
        <v>443</v>
      </c>
      <c r="BM47" s="147"/>
      <c r="BN47" s="155" t="s">
        <v>443</v>
      </c>
      <c r="BO47" s="156"/>
      <c r="BP47" s="155" t="s">
        <v>443</v>
      </c>
      <c r="BQ47" s="147"/>
      <c r="BR47" s="16">
        <v>14</v>
      </c>
      <c r="BS47" s="20"/>
      <c r="BT47" s="16">
        <v>3</v>
      </c>
      <c r="BU47" s="147"/>
      <c r="BV47" s="16">
        <v>0</v>
      </c>
      <c r="BW47" s="20"/>
      <c r="BX47" s="16">
        <v>0</v>
      </c>
      <c r="BY47" s="147"/>
      <c r="BZ47" s="16">
        <v>0</v>
      </c>
      <c r="CA47" s="20"/>
      <c r="CB47" s="16">
        <v>0</v>
      </c>
      <c r="CC47" s="147"/>
      <c r="CD47" s="16">
        <v>0</v>
      </c>
      <c r="CE47" s="20"/>
      <c r="CF47" s="16">
        <v>0</v>
      </c>
    </row>
    <row r="48" spans="1:84" ht="4.9000000000000004" customHeight="1">
      <c r="A48" s="99"/>
      <c r="B48" s="99"/>
      <c r="C48" s="18"/>
      <c r="D48" s="18"/>
      <c r="E48" s="19"/>
      <c r="F48" s="20"/>
      <c r="G48" s="20"/>
      <c r="H48" s="20"/>
      <c r="I48" s="118"/>
      <c r="J48" s="20"/>
      <c r="K48" s="20"/>
      <c r="L48" s="20"/>
      <c r="M48" s="118"/>
      <c r="N48" s="20"/>
      <c r="O48" s="20"/>
      <c r="P48" s="20"/>
      <c r="Q48" s="118"/>
      <c r="R48" s="20"/>
      <c r="S48" s="20"/>
      <c r="T48" s="20"/>
      <c r="U48" s="118"/>
      <c r="V48" s="20"/>
      <c r="W48" s="20"/>
      <c r="X48" s="20"/>
      <c r="Y48" s="118"/>
      <c r="Z48" s="20"/>
      <c r="AA48" s="20"/>
      <c r="AB48" s="20"/>
      <c r="AC48" s="118"/>
      <c r="AD48" s="20"/>
      <c r="AE48" s="20"/>
      <c r="AF48" s="20"/>
      <c r="AG48" s="118"/>
      <c r="AH48" s="20"/>
      <c r="AI48" s="20"/>
      <c r="AJ48" s="20"/>
      <c r="AK48" s="118"/>
      <c r="AL48" s="20"/>
      <c r="AM48" s="20"/>
      <c r="AN48" s="20"/>
      <c r="AO48" s="118"/>
      <c r="AP48" s="20"/>
      <c r="AQ48" s="20"/>
      <c r="AR48" s="20"/>
      <c r="AS48" s="118"/>
      <c r="AT48" s="20"/>
      <c r="AU48" s="20"/>
      <c r="AV48" s="20"/>
      <c r="AW48" s="118"/>
      <c r="AX48" s="20"/>
      <c r="AY48" s="20"/>
      <c r="AZ48" s="20"/>
      <c r="BA48" s="118"/>
      <c r="BB48" s="20"/>
      <c r="BC48" s="20"/>
      <c r="BD48" s="20"/>
      <c r="BE48" s="118"/>
      <c r="BF48" s="20"/>
      <c r="BG48" s="20"/>
      <c r="BH48" s="20"/>
      <c r="BI48" s="118"/>
      <c r="BJ48" s="20"/>
      <c r="BK48" s="20"/>
      <c r="BL48" s="20"/>
      <c r="BM48" s="118"/>
      <c r="BN48" s="20"/>
      <c r="BO48" s="20"/>
      <c r="BP48" s="20"/>
      <c r="BQ48" s="118"/>
      <c r="BR48" s="20"/>
      <c r="BS48" s="20"/>
      <c r="BT48" s="20"/>
      <c r="BU48" s="118"/>
      <c r="BV48" s="20"/>
      <c r="BW48" s="20"/>
      <c r="BX48" s="20"/>
      <c r="BY48" s="118"/>
      <c r="BZ48" s="20"/>
      <c r="CA48" s="20"/>
      <c r="CB48" s="20"/>
      <c r="CC48" s="118"/>
      <c r="CD48" s="20"/>
      <c r="CE48" s="20"/>
      <c r="CF48" s="20"/>
    </row>
    <row r="49" spans="1:84" ht="12.75" customHeight="1">
      <c r="A49" s="99"/>
      <c r="B49" s="13" t="s">
        <v>229</v>
      </c>
      <c r="C49" s="12"/>
      <c r="D49" s="12"/>
      <c r="E49" s="19"/>
      <c r="F49" s="145"/>
      <c r="G49" s="118"/>
      <c r="H49" s="118"/>
      <c r="I49" s="118"/>
      <c r="J49" s="145"/>
      <c r="K49" s="118"/>
      <c r="L49" s="118"/>
      <c r="M49" s="118"/>
      <c r="N49" s="145"/>
      <c r="O49" s="118"/>
      <c r="P49" s="118"/>
      <c r="Q49" s="118"/>
      <c r="R49" s="145"/>
      <c r="S49" s="118"/>
      <c r="T49" s="118"/>
      <c r="U49" s="118"/>
      <c r="V49" s="145"/>
      <c r="W49" s="118"/>
      <c r="X49" s="118"/>
      <c r="Y49" s="118"/>
      <c r="Z49" s="145"/>
      <c r="AA49" s="118"/>
      <c r="AB49" s="118"/>
      <c r="AC49" s="118"/>
      <c r="AD49" s="145"/>
      <c r="AE49" s="118"/>
      <c r="AF49" s="118"/>
      <c r="AG49" s="118"/>
      <c r="AH49" s="145"/>
      <c r="AI49" s="118"/>
      <c r="AJ49" s="118"/>
      <c r="AK49" s="118"/>
      <c r="AL49" s="145"/>
      <c r="AM49" s="118"/>
      <c r="AN49" s="118"/>
      <c r="AO49" s="118"/>
      <c r="AP49" s="145"/>
      <c r="AQ49" s="118"/>
      <c r="AR49" s="118"/>
      <c r="AS49" s="118"/>
      <c r="AT49" s="145"/>
      <c r="AU49" s="118"/>
      <c r="AV49" s="118"/>
      <c r="AW49" s="118"/>
      <c r="AX49" s="145"/>
      <c r="AY49" s="118"/>
      <c r="AZ49" s="118"/>
      <c r="BA49" s="118"/>
      <c r="BB49" s="145"/>
      <c r="BC49" s="118"/>
      <c r="BD49" s="118"/>
      <c r="BE49" s="118"/>
      <c r="BF49" s="145"/>
      <c r="BG49" s="118"/>
      <c r="BH49" s="118"/>
      <c r="BI49" s="118"/>
      <c r="BJ49" s="145"/>
      <c r="BK49" s="118"/>
      <c r="BL49" s="118"/>
      <c r="BM49" s="118"/>
      <c r="BN49" s="145"/>
      <c r="BO49" s="118"/>
      <c r="BP49" s="118"/>
      <c r="BQ49" s="118"/>
      <c r="BR49" s="145"/>
      <c r="BS49" s="118"/>
      <c r="BT49" s="118"/>
      <c r="BU49" s="118"/>
      <c r="BV49" s="145"/>
      <c r="BW49" s="118"/>
      <c r="BX49" s="118"/>
      <c r="BY49" s="118"/>
      <c r="BZ49" s="145"/>
      <c r="CA49" s="118"/>
      <c r="CB49" s="118"/>
      <c r="CC49" s="118"/>
      <c r="CD49" s="145"/>
      <c r="CE49" s="118"/>
      <c r="CF49" s="118"/>
    </row>
    <row r="50" spans="1:84" ht="12.75" customHeight="1">
      <c r="A50" s="99"/>
      <c r="B50" s="5"/>
      <c r="C50" s="18" t="s">
        <v>21</v>
      </c>
      <c r="D50" s="18"/>
      <c r="E50" s="145"/>
      <c r="F50" s="16">
        <v>532883</v>
      </c>
      <c r="G50" s="20"/>
      <c r="H50" s="16">
        <v>200421</v>
      </c>
      <c r="I50" s="147"/>
      <c r="J50" s="16">
        <v>106021</v>
      </c>
      <c r="K50" s="20"/>
      <c r="L50" s="16">
        <v>38990</v>
      </c>
      <c r="M50" s="147"/>
      <c r="N50" s="16">
        <v>11520</v>
      </c>
      <c r="O50" s="20"/>
      <c r="P50" s="16">
        <v>4379</v>
      </c>
      <c r="Q50" s="147"/>
      <c r="R50" s="16">
        <v>8604</v>
      </c>
      <c r="S50" s="20"/>
      <c r="T50" s="16">
        <v>3220</v>
      </c>
      <c r="U50" s="147"/>
      <c r="V50" s="16">
        <v>17053</v>
      </c>
      <c r="W50" s="20"/>
      <c r="X50" s="16">
        <v>6352</v>
      </c>
      <c r="Y50" s="147"/>
      <c r="Z50" s="16">
        <v>30454</v>
      </c>
      <c r="AA50" s="20"/>
      <c r="AB50" s="16">
        <v>11690</v>
      </c>
      <c r="AC50" s="147"/>
      <c r="AD50" s="16">
        <v>5150</v>
      </c>
      <c r="AE50" s="20"/>
      <c r="AF50" s="16">
        <v>2004</v>
      </c>
      <c r="AG50" s="147"/>
      <c r="AH50" s="16">
        <v>19372</v>
      </c>
      <c r="AI50" s="20"/>
      <c r="AJ50" s="16">
        <v>6738</v>
      </c>
      <c r="AK50" s="147"/>
      <c r="AL50" s="16">
        <v>19989</v>
      </c>
      <c r="AM50" s="20"/>
      <c r="AN50" s="16">
        <v>7341</v>
      </c>
      <c r="AO50" s="147"/>
      <c r="AP50" s="16">
        <v>90488</v>
      </c>
      <c r="AQ50" s="20"/>
      <c r="AR50" s="16">
        <v>34341</v>
      </c>
      <c r="AS50" s="147"/>
      <c r="AT50" s="16">
        <v>66886</v>
      </c>
      <c r="AU50" s="20"/>
      <c r="AV50" s="16">
        <v>26165</v>
      </c>
      <c r="AW50" s="147"/>
      <c r="AX50" s="16">
        <v>12332</v>
      </c>
      <c r="AY50" s="20"/>
      <c r="AZ50" s="16">
        <v>4876</v>
      </c>
      <c r="BA50" s="147"/>
      <c r="BB50" s="16">
        <v>24831</v>
      </c>
      <c r="BC50" s="20"/>
      <c r="BD50" s="16">
        <v>9776</v>
      </c>
      <c r="BE50" s="147"/>
      <c r="BF50" s="16">
        <v>78775</v>
      </c>
      <c r="BG50" s="20"/>
      <c r="BH50" s="16">
        <v>28645</v>
      </c>
      <c r="BI50" s="147"/>
      <c r="BJ50" s="16">
        <v>16524</v>
      </c>
      <c r="BK50" s="20"/>
      <c r="BL50" s="16">
        <v>6342</v>
      </c>
      <c r="BM50" s="147"/>
      <c r="BN50" s="16">
        <v>5099</v>
      </c>
      <c r="BO50" s="20"/>
      <c r="BP50" s="16">
        <v>1841</v>
      </c>
      <c r="BQ50" s="147"/>
      <c r="BR50" s="16">
        <v>15701</v>
      </c>
      <c r="BS50" s="20"/>
      <c r="BT50" s="16">
        <v>6204</v>
      </c>
      <c r="BU50" s="147"/>
      <c r="BV50" s="16">
        <v>2842</v>
      </c>
      <c r="BW50" s="20"/>
      <c r="BX50" s="16">
        <v>1023</v>
      </c>
      <c r="BY50" s="147"/>
      <c r="BZ50" s="16">
        <v>366</v>
      </c>
      <c r="CA50" s="20"/>
      <c r="CB50" s="16">
        <v>130</v>
      </c>
      <c r="CC50" s="147"/>
      <c r="CD50" s="16">
        <v>876</v>
      </c>
      <c r="CE50" s="20"/>
      <c r="CF50" s="16">
        <v>364</v>
      </c>
    </row>
    <row r="51" spans="1:84" ht="12.75" customHeight="1">
      <c r="A51" s="99"/>
      <c r="B51" s="5"/>
      <c r="C51" s="18" t="s">
        <v>22</v>
      </c>
      <c r="D51" s="18"/>
      <c r="E51" s="145"/>
      <c r="F51" s="16">
        <v>1291682</v>
      </c>
      <c r="G51" s="20"/>
      <c r="H51" s="16">
        <v>-183497</v>
      </c>
      <c r="I51" s="147"/>
      <c r="J51" s="16">
        <v>246942</v>
      </c>
      <c r="K51" s="20"/>
      <c r="L51" s="16">
        <v>-35116</v>
      </c>
      <c r="M51" s="147"/>
      <c r="N51" s="16">
        <v>37808</v>
      </c>
      <c r="O51" s="20"/>
      <c r="P51" s="16">
        <v>-4671</v>
      </c>
      <c r="Q51" s="147"/>
      <c r="R51" s="16">
        <v>26816</v>
      </c>
      <c r="S51" s="20"/>
      <c r="T51" s="16">
        <v>-3469</v>
      </c>
      <c r="U51" s="147"/>
      <c r="V51" s="16">
        <v>35603</v>
      </c>
      <c r="W51" s="20"/>
      <c r="X51" s="16">
        <v>-4920</v>
      </c>
      <c r="Y51" s="147"/>
      <c r="Z51" s="16">
        <v>62149</v>
      </c>
      <c r="AA51" s="20"/>
      <c r="AB51" s="16">
        <v>-10605</v>
      </c>
      <c r="AC51" s="147"/>
      <c r="AD51" s="16">
        <v>17445</v>
      </c>
      <c r="AE51" s="20"/>
      <c r="AF51" s="16">
        <v>-2093</v>
      </c>
      <c r="AG51" s="147"/>
      <c r="AH51" s="16">
        <v>65434</v>
      </c>
      <c r="AI51" s="20"/>
      <c r="AJ51" s="16">
        <v>-7488</v>
      </c>
      <c r="AK51" s="147"/>
      <c r="AL51" s="16">
        <v>81098</v>
      </c>
      <c r="AM51" s="20"/>
      <c r="AN51" s="16">
        <v>-8491</v>
      </c>
      <c r="AO51" s="147"/>
      <c r="AP51" s="16">
        <v>206375</v>
      </c>
      <c r="AQ51" s="20"/>
      <c r="AR51" s="16">
        <v>-31508</v>
      </c>
      <c r="AS51" s="147"/>
      <c r="AT51" s="16">
        <v>130898</v>
      </c>
      <c r="AU51" s="20"/>
      <c r="AV51" s="16">
        <v>-19069</v>
      </c>
      <c r="AW51" s="147"/>
      <c r="AX51" s="16">
        <v>40512</v>
      </c>
      <c r="AY51" s="20"/>
      <c r="AZ51" s="16">
        <v>-4839</v>
      </c>
      <c r="BA51" s="147"/>
      <c r="BB51" s="16">
        <v>77824</v>
      </c>
      <c r="BC51" s="20"/>
      <c r="BD51" s="16">
        <v>-10669</v>
      </c>
      <c r="BE51" s="147"/>
      <c r="BF51" s="16">
        <v>150160</v>
      </c>
      <c r="BG51" s="20"/>
      <c r="BH51" s="16">
        <v>-25048</v>
      </c>
      <c r="BI51" s="147"/>
      <c r="BJ51" s="16">
        <v>38578</v>
      </c>
      <c r="BK51" s="20"/>
      <c r="BL51" s="16">
        <v>-5270</v>
      </c>
      <c r="BM51" s="147"/>
      <c r="BN51" s="16">
        <v>15577</v>
      </c>
      <c r="BO51" s="20"/>
      <c r="BP51" s="16">
        <v>-2157</v>
      </c>
      <c r="BQ51" s="147"/>
      <c r="BR51" s="16">
        <v>45054</v>
      </c>
      <c r="BS51" s="20"/>
      <c r="BT51" s="16">
        <v>-6377</v>
      </c>
      <c r="BU51" s="147"/>
      <c r="BV51" s="16">
        <v>10228</v>
      </c>
      <c r="BW51" s="20"/>
      <c r="BX51" s="16">
        <v>-1165</v>
      </c>
      <c r="BY51" s="147"/>
      <c r="BZ51" s="16">
        <v>1346</v>
      </c>
      <c r="CA51" s="20"/>
      <c r="CB51" s="16">
        <v>-213</v>
      </c>
      <c r="CC51" s="147"/>
      <c r="CD51" s="16">
        <v>1835</v>
      </c>
      <c r="CE51" s="20"/>
      <c r="CF51" s="16">
        <v>-329</v>
      </c>
    </row>
    <row r="52" spans="1:84" ht="12.75" customHeight="1">
      <c r="A52" s="99"/>
      <c r="B52" s="5"/>
      <c r="C52" s="18" t="s">
        <v>23</v>
      </c>
      <c r="D52" s="18"/>
      <c r="E52" s="145"/>
      <c r="F52" s="16">
        <v>115337</v>
      </c>
      <c r="G52" s="20"/>
      <c r="H52" s="16">
        <v>9797</v>
      </c>
      <c r="I52" s="147"/>
      <c r="J52" s="16">
        <v>15927</v>
      </c>
      <c r="K52" s="20"/>
      <c r="L52" s="16">
        <v>1351</v>
      </c>
      <c r="M52" s="147"/>
      <c r="N52" s="16">
        <v>3993</v>
      </c>
      <c r="O52" s="20"/>
      <c r="P52" s="16">
        <v>117</v>
      </c>
      <c r="Q52" s="147"/>
      <c r="R52" s="16">
        <v>3789</v>
      </c>
      <c r="S52" s="20"/>
      <c r="T52" s="16">
        <v>174</v>
      </c>
      <c r="U52" s="147"/>
      <c r="V52" s="16">
        <v>2999</v>
      </c>
      <c r="W52" s="20"/>
      <c r="X52" s="16">
        <v>415</v>
      </c>
      <c r="Y52" s="147"/>
      <c r="Z52" s="16">
        <v>4008</v>
      </c>
      <c r="AA52" s="20"/>
      <c r="AB52" s="16">
        <v>675</v>
      </c>
      <c r="AC52" s="147"/>
      <c r="AD52" s="16">
        <v>1719</v>
      </c>
      <c r="AE52" s="20"/>
      <c r="AF52" s="16">
        <v>140</v>
      </c>
      <c r="AG52" s="147"/>
      <c r="AH52" s="16">
        <v>3704</v>
      </c>
      <c r="AI52" s="20"/>
      <c r="AJ52" s="16">
        <v>249</v>
      </c>
      <c r="AK52" s="147"/>
      <c r="AL52" s="16">
        <v>6670</v>
      </c>
      <c r="AM52" s="20"/>
      <c r="AN52" s="16">
        <v>276</v>
      </c>
      <c r="AO52" s="147"/>
      <c r="AP52" s="16">
        <v>18936</v>
      </c>
      <c r="AQ52" s="20"/>
      <c r="AR52" s="16">
        <v>2377</v>
      </c>
      <c r="AS52" s="147"/>
      <c r="AT52" s="16">
        <v>10159</v>
      </c>
      <c r="AU52" s="20"/>
      <c r="AV52" s="16">
        <v>1071</v>
      </c>
      <c r="AW52" s="147"/>
      <c r="AX52" s="16">
        <v>1445</v>
      </c>
      <c r="AY52" s="20"/>
      <c r="AZ52" s="16">
        <v>173</v>
      </c>
      <c r="BA52" s="147"/>
      <c r="BB52" s="16">
        <v>16478</v>
      </c>
      <c r="BC52" s="20"/>
      <c r="BD52" s="16">
        <v>-189</v>
      </c>
      <c r="BE52" s="147"/>
      <c r="BF52" s="16">
        <v>13206</v>
      </c>
      <c r="BG52" s="20"/>
      <c r="BH52" s="16">
        <v>1906</v>
      </c>
      <c r="BI52" s="147"/>
      <c r="BJ52" s="16">
        <v>3396</v>
      </c>
      <c r="BK52" s="20"/>
      <c r="BL52" s="16">
        <v>253</v>
      </c>
      <c r="BM52" s="147"/>
      <c r="BN52" s="16">
        <v>2050</v>
      </c>
      <c r="BO52" s="20"/>
      <c r="BP52" s="16">
        <v>132</v>
      </c>
      <c r="BQ52" s="147"/>
      <c r="BR52" s="16">
        <v>5787</v>
      </c>
      <c r="BS52" s="20"/>
      <c r="BT52" s="16">
        <v>568</v>
      </c>
      <c r="BU52" s="147"/>
      <c r="BV52" s="16">
        <v>845</v>
      </c>
      <c r="BW52" s="20"/>
      <c r="BX52" s="16">
        <v>78</v>
      </c>
      <c r="BY52" s="147"/>
      <c r="BZ52" s="16">
        <v>98</v>
      </c>
      <c r="CA52" s="20"/>
      <c r="CB52" s="16">
        <v>14</v>
      </c>
      <c r="CC52" s="147"/>
      <c r="CD52" s="16">
        <v>128</v>
      </c>
      <c r="CE52" s="20"/>
      <c r="CF52" s="16">
        <v>17</v>
      </c>
    </row>
    <row r="53" spans="1:84" ht="12.75" customHeight="1">
      <c r="A53" s="99"/>
      <c r="B53" s="5"/>
      <c r="C53" s="18" t="s">
        <v>24</v>
      </c>
      <c r="D53" s="18"/>
      <c r="E53" s="145"/>
      <c r="F53" s="16">
        <v>74382</v>
      </c>
      <c r="G53" s="20"/>
      <c r="H53" s="16">
        <v>-2278</v>
      </c>
      <c r="I53" s="147"/>
      <c r="J53" s="16">
        <v>8109</v>
      </c>
      <c r="K53" s="20"/>
      <c r="L53" s="16">
        <v>-91</v>
      </c>
      <c r="M53" s="147"/>
      <c r="N53" s="16">
        <v>3241</v>
      </c>
      <c r="O53" s="20"/>
      <c r="P53" s="16">
        <v>-216</v>
      </c>
      <c r="Q53" s="147"/>
      <c r="R53" s="16">
        <v>3445</v>
      </c>
      <c r="S53" s="20"/>
      <c r="T53" s="16">
        <v>-121</v>
      </c>
      <c r="U53" s="147"/>
      <c r="V53" s="16">
        <v>1311</v>
      </c>
      <c r="W53" s="20"/>
      <c r="X53" s="16">
        <v>9</v>
      </c>
      <c r="Y53" s="147"/>
      <c r="Z53" s="16">
        <v>1419</v>
      </c>
      <c r="AA53" s="20"/>
      <c r="AB53" s="16">
        <v>139</v>
      </c>
      <c r="AC53" s="147"/>
      <c r="AD53" s="16">
        <v>1377</v>
      </c>
      <c r="AE53" s="20"/>
      <c r="AF53" s="16">
        <v>-15</v>
      </c>
      <c r="AG53" s="147"/>
      <c r="AH53" s="16">
        <v>1804</v>
      </c>
      <c r="AI53" s="20"/>
      <c r="AJ53" s="16">
        <v>-21</v>
      </c>
      <c r="AK53" s="147"/>
      <c r="AL53" s="16">
        <v>4688</v>
      </c>
      <c r="AM53" s="20"/>
      <c r="AN53" s="16">
        <v>-244</v>
      </c>
      <c r="AO53" s="147"/>
      <c r="AP53" s="16">
        <v>14644</v>
      </c>
      <c r="AQ53" s="20"/>
      <c r="AR53" s="16">
        <v>-599</v>
      </c>
      <c r="AS53" s="147"/>
      <c r="AT53" s="16">
        <v>5618</v>
      </c>
      <c r="AU53" s="20"/>
      <c r="AV53" s="16">
        <v>-112</v>
      </c>
      <c r="AW53" s="147"/>
      <c r="AX53" s="16">
        <v>682</v>
      </c>
      <c r="AY53" s="20"/>
      <c r="AZ53" s="16">
        <v>23</v>
      </c>
      <c r="BA53" s="147"/>
      <c r="BB53" s="16">
        <v>7057</v>
      </c>
      <c r="BC53" s="20"/>
      <c r="BD53" s="16">
        <v>-177</v>
      </c>
      <c r="BE53" s="147"/>
      <c r="BF53" s="16">
        <v>8547</v>
      </c>
      <c r="BG53" s="20"/>
      <c r="BH53" s="16">
        <v>-187</v>
      </c>
      <c r="BI53" s="147"/>
      <c r="BJ53" s="16">
        <v>2060</v>
      </c>
      <c r="BK53" s="20"/>
      <c r="BL53" s="16">
        <v>-78</v>
      </c>
      <c r="BM53" s="147"/>
      <c r="BN53" s="16">
        <v>2287</v>
      </c>
      <c r="BO53" s="20"/>
      <c r="BP53" s="16">
        <v>-151</v>
      </c>
      <c r="BQ53" s="147"/>
      <c r="BR53" s="16">
        <v>6983</v>
      </c>
      <c r="BS53" s="20"/>
      <c r="BT53" s="16">
        <v>-356</v>
      </c>
      <c r="BU53" s="147"/>
      <c r="BV53" s="16">
        <v>728</v>
      </c>
      <c r="BW53" s="20"/>
      <c r="BX53" s="16">
        <v>-52</v>
      </c>
      <c r="BY53" s="147"/>
      <c r="BZ53" s="16">
        <v>165</v>
      </c>
      <c r="CA53" s="20"/>
      <c r="CB53" s="16">
        <v>-2</v>
      </c>
      <c r="CC53" s="147"/>
      <c r="CD53" s="16">
        <v>217</v>
      </c>
      <c r="CE53" s="20"/>
      <c r="CF53" s="16">
        <v>-27</v>
      </c>
    </row>
    <row r="54" spans="1:84" ht="12.75" customHeight="1">
      <c r="A54" s="99"/>
      <c r="B54" s="5"/>
      <c r="C54" s="18" t="s">
        <v>25</v>
      </c>
      <c r="D54" s="18"/>
      <c r="E54" s="145"/>
      <c r="F54" s="16">
        <v>18809</v>
      </c>
      <c r="G54" s="20"/>
      <c r="H54" s="16">
        <v>451</v>
      </c>
      <c r="I54" s="147"/>
      <c r="J54" s="16">
        <v>1548</v>
      </c>
      <c r="K54" s="20"/>
      <c r="L54" s="16">
        <v>105</v>
      </c>
      <c r="M54" s="147"/>
      <c r="N54" s="16">
        <v>590</v>
      </c>
      <c r="O54" s="20"/>
      <c r="P54" s="16">
        <v>-17</v>
      </c>
      <c r="Q54" s="147"/>
      <c r="R54" s="16">
        <v>787</v>
      </c>
      <c r="S54" s="20"/>
      <c r="T54" s="16">
        <v>-18</v>
      </c>
      <c r="U54" s="147"/>
      <c r="V54" s="16">
        <v>292</v>
      </c>
      <c r="W54" s="20"/>
      <c r="X54" s="16">
        <v>10</v>
      </c>
      <c r="Y54" s="147"/>
      <c r="Z54" s="16">
        <v>330</v>
      </c>
      <c r="AA54" s="20"/>
      <c r="AB54" s="16">
        <v>23</v>
      </c>
      <c r="AC54" s="147"/>
      <c r="AD54" s="16">
        <v>262</v>
      </c>
      <c r="AE54" s="20"/>
      <c r="AF54" s="16">
        <v>7</v>
      </c>
      <c r="AG54" s="147"/>
      <c r="AH54" s="16">
        <v>296</v>
      </c>
      <c r="AI54" s="20"/>
      <c r="AJ54" s="16">
        <v>15</v>
      </c>
      <c r="AK54" s="147"/>
      <c r="AL54" s="16">
        <v>811</v>
      </c>
      <c r="AM54" s="20"/>
      <c r="AN54" s="16">
        <v>10</v>
      </c>
      <c r="AO54" s="147"/>
      <c r="AP54" s="16">
        <v>4138</v>
      </c>
      <c r="AQ54" s="20"/>
      <c r="AR54" s="16">
        <v>76</v>
      </c>
      <c r="AS54" s="147"/>
      <c r="AT54" s="16">
        <v>1271</v>
      </c>
      <c r="AU54" s="20"/>
      <c r="AV54" s="16">
        <v>41</v>
      </c>
      <c r="AW54" s="147"/>
      <c r="AX54" s="16">
        <v>125</v>
      </c>
      <c r="AY54" s="20"/>
      <c r="AZ54" s="16">
        <v>7</v>
      </c>
      <c r="BA54" s="147"/>
      <c r="BB54" s="16">
        <v>1165</v>
      </c>
      <c r="BC54" s="20"/>
      <c r="BD54" s="16">
        <v>64</v>
      </c>
      <c r="BE54" s="147"/>
      <c r="BF54" s="16">
        <v>3878</v>
      </c>
      <c r="BG54" s="20"/>
      <c r="BH54" s="16">
        <v>135</v>
      </c>
      <c r="BI54" s="147"/>
      <c r="BJ54" s="16">
        <v>417</v>
      </c>
      <c r="BK54" s="20"/>
      <c r="BL54" s="16">
        <v>-20</v>
      </c>
      <c r="BM54" s="147"/>
      <c r="BN54" s="16">
        <v>571</v>
      </c>
      <c r="BO54" s="20"/>
      <c r="BP54" s="16">
        <v>2</v>
      </c>
      <c r="BQ54" s="147"/>
      <c r="BR54" s="16">
        <v>2076</v>
      </c>
      <c r="BS54" s="20"/>
      <c r="BT54" s="16">
        <v>-6</v>
      </c>
      <c r="BU54" s="147"/>
      <c r="BV54" s="16">
        <v>113</v>
      </c>
      <c r="BW54" s="20"/>
      <c r="BX54" s="16">
        <v>-10</v>
      </c>
      <c r="BY54" s="147"/>
      <c r="BZ54" s="16">
        <v>58</v>
      </c>
      <c r="CA54" s="20"/>
      <c r="CB54" s="16">
        <v>1</v>
      </c>
      <c r="CC54" s="147"/>
      <c r="CD54" s="16">
        <v>81</v>
      </c>
      <c r="CE54" s="20"/>
      <c r="CF54" s="16">
        <v>26</v>
      </c>
    </row>
    <row r="55" spans="1:84" ht="4.9000000000000004" customHeight="1">
      <c r="A55" s="99"/>
      <c r="B55" s="99"/>
      <c r="C55" s="18"/>
      <c r="D55" s="18"/>
      <c r="E55" s="19"/>
      <c r="F55" s="20"/>
      <c r="G55" s="20"/>
      <c r="H55" s="20"/>
      <c r="I55" s="118"/>
      <c r="J55" s="20"/>
      <c r="K55" s="20"/>
      <c r="L55" s="20"/>
      <c r="M55" s="118"/>
      <c r="N55" s="20"/>
      <c r="O55" s="20"/>
      <c r="P55" s="20"/>
      <c r="Q55" s="118"/>
      <c r="R55" s="20"/>
      <c r="S55" s="20"/>
      <c r="T55" s="20"/>
      <c r="U55" s="118"/>
      <c r="V55" s="20"/>
      <c r="W55" s="20"/>
      <c r="X55" s="20"/>
      <c r="Y55" s="118"/>
      <c r="Z55" s="20"/>
      <c r="AA55" s="20"/>
      <c r="AB55" s="20"/>
      <c r="AC55" s="118"/>
      <c r="AD55" s="20"/>
      <c r="AE55" s="20"/>
      <c r="AF55" s="20"/>
      <c r="AG55" s="118"/>
      <c r="AH55" s="20"/>
      <c r="AI55" s="20"/>
      <c r="AJ55" s="20"/>
      <c r="AK55" s="118"/>
      <c r="AL55" s="20"/>
      <c r="AM55" s="20"/>
      <c r="AN55" s="20"/>
      <c r="AO55" s="118"/>
      <c r="AP55" s="20"/>
      <c r="AQ55" s="20"/>
      <c r="AR55" s="20"/>
      <c r="AS55" s="118"/>
      <c r="AT55" s="20"/>
      <c r="AU55" s="20"/>
      <c r="AV55" s="20"/>
      <c r="AW55" s="118"/>
      <c r="AX55" s="20"/>
      <c r="AY55" s="20"/>
      <c r="AZ55" s="20"/>
      <c r="BA55" s="118"/>
      <c r="BB55" s="20"/>
      <c r="BC55" s="20"/>
      <c r="BD55" s="20"/>
      <c r="BE55" s="118"/>
      <c r="BF55" s="20"/>
      <c r="BG55" s="20"/>
      <c r="BH55" s="20"/>
      <c r="BI55" s="118"/>
      <c r="BJ55" s="20"/>
      <c r="BK55" s="20"/>
      <c r="BL55" s="20"/>
      <c r="BM55" s="118"/>
      <c r="BN55" s="20"/>
      <c r="BO55" s="20"/>
      <c r="BP55" s="20"/>
      <c r="BQ55" s="118"/>
      <c r="BR55" s="20"/>
      <c r="BS55" s="20"/>
      <c r="BT55" s="20"/>
      <c r="BU55" s="118"/>
      <c r="BV55" s="20"/>
      <c r="BW55" s="20"/>
      <c r="BX55" s="20"/>
      <c r="BY55" s="118"/>
      <c r="BZ55" s="20"/>
      <c r="CA55" s="20"/>
      <c r="CB55" s="20"/>
      <c r="CC55" s="118"/>
      <c r="CD55" s="20"/>
      <c r="CE55" s="20"/>
      <c r="CF55" s="20"/>
    </row>
    <row r="56" spans="1:84" ht="12.75" customHeight="1">
      <c r="A56" s="99"/>
      <c r="B56" s="13" t="s">
        <v>20</v>
      </c>
      <c r="C56" s="12"/>
      <c r="D56" s="12"/>
      <c r="E56" s="19"/>
      <c r="F56" s="145"/>
      <c r="G56" s="118"/>
      <c r="H56" s="118"/>
      <c r="I56" s="118"/>
      <c r="J56" s="145"/>
      <c r="K56" s="118"/>
      <c r="L56" s="118"/>
      <c r="M56" s="118"/>
      <c r="N56" s="145"/>
      <c r="O56" s="118"/>
      <c r="P56" s="118"/>
      <c r="Q56" s="118"/>
      <c r="R56" s="145"/>
      <c r="S56" s="118"/>
      <c r="T56" s="118"/>
      <c r="U56" s="118"/>
      <c r="V56" s="145"/>
      <c r="W56" s="118"/>
      <c r="X56" s="118"/>
      <c r="Y56" s="118"/>
      <c r="Z56" s="145"/>
      <c r="AA56" s="118"/>
      <c r="AB56" s="118"/>
      <c r="AC56" s="118"/>
      <c r="AD56" s="145"/>
      <c r="AE56" s="118"/>
      <c r="AF56" s="118"/>
      <c r="AG56" s="118"/>
      <c r="AH56" s="145"/>
      <c r="AI56" s="118"/>
      <c r="AJ56" s="118"/>
      <c r="AK56" s="118"/>
      <c r="AL56" s="145"/>
      <c r="AM56" s="118"/>
      <c r="AN56" s="118"/>
      <c r="AO56" s="118"/>
      <c r="AP56" s="145"/>
      <c r="AQ56" s="118"/>
      <c r="AR56" s="118"/>
      <c r="AS56" s="118"/>
      <c r="AT56" s="145"/>
      <c r="AU56" s="118"/>
      <c r="AV56" s="118"/>
      <c r="AW56" s="118"/>
      <c r="AX56" s="145"/>
      <c r="AY56" s="118"/>
      <c r="AZ56" s="118"/>
      <c r="BA56" s="118"/>
      <c r="BB56" s="145"/>
      <c r="BC56" s="118"/>
      <c r="BD56" s="118"/>
      <c r="BE56" s="118"/>
      <c r="BF56" s="145"/>
      <c r="BG56" s="118"/>
      <c r="BH56" s="118"/>
      <c r="BI56" s="118"/>
      <c r="BJ56" s="145"/>
      <c r="BK56" s="118"/>
      <c r="BL56" s="118"/>
      <c r="BM56" s="118"/>
      <c r="BN56" s="145"/>
      <c r="BO56" s="118"/>
      <c r="BP56" s="118"/>
      <c r="BQ56" s="118"/>
      <c r="BR56" s="145"/>
      <c r="BS56" s="118"/>
      <c r="BT56" s="118"/>
      <c r="BU56" s="118"/>
      <c r="BV56" s="145"/>
      <c r="BW56" s="118"/>
      <c r="BX56" s="118"/>
      <c r="BY56" s="118"/>
      <c r="BZ56" s="145"/>
      <c r="CA56" s="118"/>
      <c r="CB56" s="118"/>
      <c r="CC56" s="118"/>
      <c r="CD56" s="145"/>
      <c r="CE56" s="118"/>
      <c r="CF56" s="118"/>
    </row>
    <row r="57" spans="1:84" ht="12.75" customHeight="1">
      <c r="A57" s="99"/>
      <c r="B57" s="5"/>
      <c r="C57" s="18" t="s">
        <v>26</v>
      </c>
      <c r="D57" s="18"/>
      <c r="E57" s="145"/>
      <c r="F57" s="16">
        <v>170637</v>
      </c>
      <c r="G57" s="20"/>
      <c r="H57" s="16">
        <v>16173</v>
      </c>
      <c r="I57" s="147"/>
      <c r="J57" s="16">
        <v>32724</v>
      </c>
      <c r="K57" s="20"/>
      <c r="L57" s="16">
        <v>1287</v>
      </c>
      <c r="M57" s="147"/>
      <c r="N57" s="16">
        <v>3748</v>
      </c>
      <c r="O57" s="20"/>
      <c r="P57" s="16">
        <v>447</v>
      </c>
      <c r="Q57" s="147"/>
      <c r="R57" s="16">
        <v>2823</v>
      </c>
      <c r="S57" s="20"/>
      <c r="T57" s="16">
        <v>133</v>
      </c>
      <c r="U57" s="147"/>
      <c r="V57" s="16">
        <v>5331</v>
      </c>
      <c r="W57" s="20"/>
      <c r="X57" s="16">
        <v>857</v>
      </c>
      <c r="Y57" s="147"/>
      <c r="Z57" s="16">
        <v>8892</v>
      </c>
      <c r="AA57" s="20"/>
      <c r="AB57" s="16">
        <v>822</v>
      </c>
      <c r="AC57" s="147"/>
      <c r="AD57" s="16">
        <v>1493</v>
      </c>
      <c r="AE57" s="20"/>
      <c r="AF57" s="16">
        <v>146</v>
      </c>
      <c r="AG57" s="147"/>
      <c r="AH57" s="16">
        <v>5928</v>
      </c>
      <c r="AI57" s="20"/>
      <c r="AJ57" s="16">
        <v>349</v>
      </c>
      <c r="AK57" s="147"/>
      <c r="AL57" s="16">
        <v>5976</v>
      </c>
      <c r="AM57" s="20"/>
      <c r="AN57" s="16">
        <v>564</v>
      </c>
      <c r="AO57" s="147"/>
      <c r="AP57" s="16">
        <v>29181</v>
      </c>
      <c r="AQ57" s="20"/>
      <c r="AR57" s="16">
        <v>2768</v>
      </c>
      <c r="AS57" s="147"/>
      <c r="AT57" s="16">
        <v>22520</v>
      </c>
      <c r="AU57" s="20"/>
      <c r="AV57" s="16">
        <v>3679</v>
      </c>
      <c r="AW57" s="147"/>
      <c r="AX57" s="16">
        <v>3312</v>
      </c>
      <c r="AY57" s="20"/>
      <c r="AZ57" s="16">
        <v>242</v>
      </c>
      <c r="BA57" s="147"/>
      <c r="BB57" s="16">
        <v>8077</v>
      </c>
      <c r="BC57" s="20"/>
      <c r="BD57" s="16">
        <v>953</v>
      </c>
      <c r="BE57" s="147"/>
      <c r="BF57" s="16">
        <v>26637</v>
      </c>
      <c r="BG57" s="20"/>
      <c r="BH57" s="16">
        <v>2567</v>
      </c>
      <c r="BI57" s="147"/>
      <c r="BJ57" s="16">
        <v>5410</v>
      </c>
      <c r="BK57" s="20"/>
      <c r="BL57" s="16">
        <v>494</v>
      </c>
      <c r="BM57" s="147"/>
      <c r="BN57" s="16">
        <v>1663</v>
      </c>
      <c r="BO57" s="20"/>
      <c r="BP57" s="16">
        <v>-27</v>
      </c>
      <c r="BQ57" s="147"/>
      <c r="BR57" s="16">
        <v>5720</v>
      </c>
      <c r="BS57" s="20"/>
      <c r="BT57" s="16">
        <v>852</v>
      </c>
      <c r="BU57" s="147"/>
      <c r="BV57" s="16">
        <v>793</v>
      </c>
      <c r="BW57" s="20"/>
      <c r="BX57" s="16">
        <v>16</v>
      </c>
      <c r="BY57" s="147"/>
      <c r="BZ57" s="16">
        <v>107</v>
      </c>
      <c r="CA57" s="20"/>
      <c r="CB57" s="16">
        <v>-7</v>
      </c>
      <c r="CC57" s="147"/>
      <c r="CD57" s="16">
        <v>302</v>
      </c>
      <c r="CE57" s="20"/>
      <c r="CF57" s="16">
        <v>31</v>
      </c>
    </row>
    <row r="58" spans="1:84" ht="12.75" customHeight="1">
      <c r="A58" s="99"/>
      <c r="B58" s="5"/>
      <c r="C58" s="18" t="s">
        <v>27</v>
      </c>
      <c r="D58" s="18"/>
      <c r="E58" s="145"/>
      <c r="F58" s="16">
        <v>121900</v>
      </c>
      <c r="G58" s="20"/>
      <c r="H58" s="16">
        <v>-4370</v>
      </c>
      <c r="I58" s="147"/>
      <c r="J58" s="16">
        <v>23339</v>
      </c>
      <c r="K58" s="20"/>
      <c r="L58" s="16">
        <v>-1410</v>
      </c>
      <c r="M58" s="147"/>
      <c r="N58" s="16">
        <v>2719</v>
      </c>
      <c r="O58" s="20"/>
      <c r="P58" s="16">
        <v>41</v>
      </c>
      <c r="Q58" s="147"/>
      <c r="R58" s="16">
        <v>2000</v>
      </c>
      <c r="S58" s="20"/>
      <c r="T58" s="16">
        <v>-123</v>
      </c>
      <c r="U58" s="147"/>
      <c r="V58" s="16">
        <v>4674</v>
      </c>
      <c r="W58" s="20"/>
      <c r="X58" s="16">
        <v>-340</v>
      </c>
      <c r="Y58" s="147"/>
      <c r="Z58" s="16">
        <v>6826</v>
      </c>
      <c r="AA58" s="20"/>
      <c r="AB58" s="16">
        <v>-208</v>
      </c>
      <c r="AC58" s="147"/>
      <c r="AD58" s="16">
        <v>1223</v>
      </c>
      <c r="AE58" s="20"/>
      <c r="AF58" s="16">
        <v>-56</v>
      </c>
      <c r="AG58" s="147"/>
      <c r="AH58" s="16">
        <v>4462</v>
      </c>
      <c r="AI58" s="20"/>
      <c r="AJ58" s="16">
        <v>-246</v>
      </c>
      <c r="AK58" s="147"/>
      <c r="AL58" s="16">
        <v>4427</v>
      </c>
      <c r="AM58" s="20"/>
      <c r="AN58" s="16">
        <v>-313</v>
      </c>
      <c r="AO58" s="147"/>
      <c r="AP58" s="16">
        <v>22062</v>
      </c>
      <c r="AQ58" s="20"/>
      <c r="AR58" s="16">
        <v>-67</v>
      </c>
      <c r="AS58" s="147"/>
      <c r="AT58" s="16">
        <v>15180</v>
      </c>
      <c r="AU58" s="20"/>
      <c r="AV58" s="16">
        <v>119</v>
      </c>
      <c r="AW58" s="147"/>
      <c r="AX58" s="16">
        <v>2242</v>
      </c>
      <c r="AY58" s="20"/>
      <c r="AZ58" s="16">
        <v>-749</v>
      </c>
      <c r="BA58" s="147"/>
      <c r="BB58" s="16">
        <v>5628</v>
      </c>
      <c r="BC58" s="20"/>
      <c r="BD58" s="16">
        <v>-664</v>
      </c>
      <c r="BE58" s="147"/>
      <c r="BF58" s="16">
        <v>17393</v>
      </c>
      <c r="BG58" s="20"/>
      <c r="BH58" s="16">
        <v>-275</v>
      </c>
      <c r="BI58" s="147"/>
      <c r="BJ58" s="16">
        <v>3711</v>
      </c>
      <c r="BK58" s="20"/>
      <c r="BL58" s="16">
        <v>-85</v>
      </c>
      <c r="BM58" s="147"/>
      <c r="BN58" s="16">
        <v>1274</v>
      </c>
      <c r="BO58" s="20"/>
      <c r="BP58" s="16">
        <v>17</v>
      </c>
      <c r="BQ58" s="147"/>
      <c r="BR58" s="16">
        <v>3849</v>
      </c>
      <c r="BS58" s="20"/>
      <c r="BT58" s="16">
        <v>0</v>
      </c>
      <c r="BU58" s="147"/>
      <c r="BV58" s="16">
        <v>574</v>
      </c>
      <c r="BW58" s="20"/>
      <c r="BX58" s="16">
        <v>-7</v>
      </c>
      <c r="BY58" s="147"/>
      <c r="BZ58" s="16">
        <v>95</v>
      </c>
      <c r="CA58" s="20"/>
      <c r="CB58" s="16">
        <v>-19</v>
      </c>
      <c r="CC58" s="147"/>
      <c r="CD58" s="16">
        <v>222</v>
      </c>
      <c r="CE58" s="20"/>
      <c r="CF58" s="16">
        <v>15</v>
      </c>
    </row>
    <row r="59" spans="1:84" ht="12.75" customHeight="1">
      <c r="A59" s="99"/>
      <c r="B59" s="5"/>
      <c r="C59" s="18" t="s">
        <v>28</v>
      </c>
      <c r="D59" s="18"/>
      <c r="E59" s="145"/>
      <c r="F59" s="16">
        <v>355231</v>
      </c>
      <c r="G59" s="20"/>
      <c r="H59" s="16">
        <v>8495</v>
      </c>
      <c r="I59" s="147"/>
      <c r="J59" s="16">
        <v>70818</v>
      </c>
      <c r="K59" s="20"/>
      <c r="L59" s="16">
        <v>3059</v>
      </c>
      <c r="M59" s="147"/>
      <c r="N59" s="16">
        <v>7607</v>
      </c>
      <c r="O59" s="20"/>
      <c r="P59" s="16">
        <v>23</v>
      </c>
      <c r="Q59" s="147"/>
      <c r="R59" s="16">
        <v>6171</v>
      </c>
      <c r="S59" s="20"/>
      <c r="T59" s="16">
        <v>183</v>
      </c>
      <c r="U59" s="147"/>
      <c r="V59" s="16">
        <v>11752</v>
      </c>
      <c r="W59" s="20"/>
      <c r="X59" s="16">
        <v>423</v>
      </c>
      <c r="Y59" s="147"/>
      <c r="Z59" s="16">
        <v>20843</v>
      </c>
      <c r="AA59" s="20"/>
      <c r="AB59" s="16">
        <v>-503</v>
      </c>
      <c r="AC59" s="147"/>
      <c r="AD59" s="16">
        <v>3609</v>
      </c>
      <c r="AE59" s="20"/>
      <c r="AF59" s="16">
        <v>14</v>
      </c>
      <c r="AG59" s="147"/>
      <c r="AH59" s="16">
        <v>13450</v>
      </c>
      <c r="AI59" s="20"/>
      <c r="AJ59" s="16">
        <v>-104</v>
      </c>
      <c r="AK59" s="147"/>
      <c r="AL59" s="16">
        <v>13631</v>
      </c>
      <c r="AM59" s="20"/>
      <c r="AN59" s="16">
        <v>-87</v>
      </c>
      <c r="AO59" s="147"/>
      <c r="AP59" s="16">
        <v>60404</v>
      </c>
      <c r="AQ59" s="20"/>
      <c r="AR59" s="16">
        <v>1124</v>
      </c>
      <c r="AS59" s="147"/>
      <c r="AT59" s="16">
        <v>41463</v>
      </c>
      <c r="AU59" s="20"/>
      <c r="AV59" s="16">
        <v>2637</v>
      </c>
      <c r="AW59" s="147"/>
      <c r="AX59" s="16">
        <v>8792</v>
      </c>
      <c r="AY59" s="20"/>
      <c r="AZ59" s="16">
        <v>751</v>
      </c>
      <c r="BA59" s="147"/>
      <c r="BB59" s="16">
        <v>18574</v>
      </c>
      <c r="BC59" s="20"/>
      <c r="BD59" s="16">
        <v>-109</v>
      </c>
      <c r="BE59" s="147"/>
      <c r="BF59" s="16">
        <v>49998</v>
      </c>
      <c r="BG59" s="20"/>
      <c r="BH59" s="16">
        <v>542</v>
      </c>
      <c r="BI59" s="147"/>
      <c r="BJ59" s="16">
        <v>10815</v>
      </c>
      <c r="BK59" s="20"/>
      <c r="BL59" s="16">
        <v>486</v>
      </c>
      <c r="BM59" s="147"/>
      <c r="BN59" s="16">
        <v>3485</v>
      </c>
      <c r="BO59" s="20"/>
      <c r="BP59" s="16">
        <v>-153</v>
      </c>
      <c r="BQ59" s="147"/>
      <c r="BR59" s="16">
        <v>11076</v>
      </c>
      <c r="BS59" s="20"/>
      <c r="BT59" s="16">
        <v>95</v>
      </c>
      <c r="BU59" s="147"/>
      <c r="BV59" s="16">
        <v>1789</v>
      </c>
      <c r="BW59" s="20"/>
      <c r="BX59" s="16">
        <v>121</v>
      </c>
      <c r="BY59" s="147"/>
      <c r="BZ59" s="16">
        <v>332</v>
      </c>
      <c r="CA59" s="20"/>
      <c r="CB59" s="16">
        <v>-27</v>
      </c>
      <c r="CC59" s="147"/>
      <c r="CD59" s="16">
        <v>622</v>
      </c>
      <c r="CE59" s="20"/>
      <c r="CF59" s="16">
        <v>20</v>
      </c>
    </row>
    <row r="60" spans="1:84" ht="12.75" customHeight="1">
      <c r="A60" s="99"/>
      <c r="B60" s="5"/>
      <c r="C60" s="18" t="s">
        <v>29</v>
      </c>
      <c r="D60" s="18"/>
      <c r="E60" s="145"/>
      <c r="F60" s="16">
        <v>219498</v>
      </c>
      <c r="G60" s="20"/>
      <c r="H60" s="16">
        <v>-10237</v>
      </c>
      <c r="I60" s="147"/>
      <c r="J60" s="16">
        <v>44162</v>
      </c>
      <c r="K60" s="20"/>
      <c r="L60" s="16">
        <v>-3136</v>
      </c>
      <c r="M60" s="147"/>
      <c r="N60" s="16">
        <v>5056</v>
      </c>
      <c r="O60" s="20"/>
      <c r="P60" s="16">
        <v>-299</v>
      </c>
      <c r="Q60" s="147"/>
      <c r="R60" s="16">
        <v>4015</v>
      </c>
      <c r="S60" s="20"/>
      <c r="T60" s="16">
        <v>-400</v>
      </c>
      <c r="U60" s="147"/>
      <c r="V60" s="16">
        <v>6810</v>
      </c>
      <c r="W60" s="20"/>
      <c r="X60" s="16">
        <v>159</v>
      </c>
      <c r="Y60" s="147"/>
      <c r="Z60" s="16">
        <v>12614</v>
      </c>
      <c r="AA60" s="20"/>
      <c r="AB60" s="16">
        <v>248</v>
      </c>
      <c r="AC60" s="147"/>
      <c r="AD60" s="16">
        <v>2605</v>
      </c>
      <c r="AE60" s="20"/>
      <c r="AF60" s="16">
        <v>-145</v>
      </c>
      <c r="AG60" s="147"/>
      <c r="AH60" s="16">
        <v>8515</v>
      </c>
      <c r="AI60" s="20"/>
      <c r="AJ60" s="16">
        <v>-1479</v>
      </c>
      <c r="AK60" s="147"/>
      <c r="AL60" s="16">
        <v>9568</v>
      </c>
      <c r="AM60" s="20"/>
      <c r="AN60" s="16">
        <v>-432</v>
      </c>
      <c r="AO60" s="147"/>
      <c r="AP60" s="16">
        <v>36167</v>
      </c>
      <c r="AQ60" s="20"/>
      <c r="AR60" s="16">
        <v>-768</v>
      </c>
      <c r="AS60" s="147"/>
      <c r="AT60" s="16">
        <v>23804</v>
      </c>
      <c r="AU60" s="20"/>
      <c r="AV60" s="16">
        <v>-1300</v>
      </c>
      <c r="AW60" s="147"/>
      <c r="AX60" s="16">
        <v>5150</v>
      </c>
      <c r="AY60" s="20"/>
      <c r="AZ60" s="16">
        <v>-326</v>
      </c>
      <c r="BA60" s="147"/>
      <c r="BB60" s="16">
        <v>12515</v>
      </c>
      <c r="BC60" s="20"/>
      <c r="BD60" s="16">
        <v>-476</v>
      </c>
      <c r="BE60" s="147"/>
      <c r="BF60" s="16">
        <v>30680</v>
      </c>
      <c r="BG60" s="20"/>
      <c r="BH60" s="16">
        <v>-806</v>
      </c>
      <c r="BI60" s="147"/>
      <c r="BJ60" s="16">
        <v>6835</v>
      </c>
      <c r="BK60" s="20"/>
      <c r="BL60" s="16">
        <v>-311</v>
      </c>
      <c r="BM60" s="147"/>
      <c r="BN60" s="16">
        <v>2368</v>
      </c>
      <c r="BO60" s="20"/>
      <c r="BP60" s="16">
        <v>-94</v>
      </c>
      <c r="BQ60" s="147"/>
      <c r="BR60" s="16">
        <v>6874</v>
      </c>
      <c r="BS60" s="20"/>
      <c r="BT60" s="16">
        <v>-575</v>
      </c>
      <c r="BU60" s="147"/>
      <c r="BV60" s="16">
        <v>1225</v>
      </c>
      <c r="BW60" s="20"/>
      <c r="BX60" s="16">
        <v>-38</v>
      </c>
      <c r="BY60" s="147"/>
      <c r="BZ60" s="16">
        <v>226</v>
      </c>
      <c r="CA60" s="20"/>
      <c r="CB60" s="16">
        <v>-33</v>
      </c>
      <c r="CC60" s="147"/>
      <c r="CD60" s="16">
        <v>309</v>
      </c>
      <c r="CE60" s="20"/>
      <c r="CF60" s="16">
        <v>-26</v>
      </c>
    </row>
    <row r="61" spans="1:84" ht="12.75" customHeight="1">
      <c r="A61" s="99"/>
      <c r="B61" s="5"/>
      <c r="C61" s="18" t="s">
        <v>197</v>
      </c>
      <c r="D61" s="18"/>
      <c r="E61" s="145"/>
      <c r="F61" s="16">
        <v>401984</v>
      </c>
      <c r="G61" s="20"/>
      <c r="H61" s="16">
        <v>2452</v>
      </c>
      <c r="I61" s="147"/>
      <c r="J61" s="16">
        <v>78739</v>
      </c>
      <c r="K61" s="20"/>
      <c r="L61" s="16">
        <v>2017</v>
      </c>
      <c r="M61" s="147"/>
      <c r="N61" s="16">
        <v>10059</v>
      </c>
      <c r="O61" s="20"/>
      <c r="P61" s="16">
        <v>-207</v>
      </c>
      <c r="Q61" s="147"/>
      <c r="R61" s="16">
        <v>8486</v>
      </c>
      <c r="S61" s="20"/>
      <c r="T61" s="16">
        <v>-135</v>
      </c>
      <c r="U61" s="147"/>
      <c r="V61" s="16">
        <v>11183</v>
      </c>
      <c r="W61" s="20"/>
      <c r="X61" s="16">
        <v>273</v>
      </c>
      <c r="Y61" s="147"/>
      <c r="Z61" s="16">
        <v>20971</v>
      </c>
      <c r="AA61" s="20"/>
      <c r="AB61" s="16">
        <v>312</v>
      </c>
      <c r="AC61" s="147"/>
      <c r="AD61" s="16">
        <v>5207</v>
      </c>
      <c r="AE61" s="20"/>
      <c r="AF61" s="16">
        <v>-79</v>
      </c>
      <c r="AG61" s="147"/>
      <c r="AH61" s="16">
        <v>18344</v>
      </c>
      <c r="AI61" s="20"/>
      <c r="AJ61" s="16">
        <v>497</v>
      </c>
      <c r="AK61" s="147"/>
      <c r="AL61" s="16">
        <v>18715</v>
      </c>
      <c r="AM61" s="20"/>
      <c r="AN61" s="16">
        <v>-531</v>
      </c>
      <c r="AO61" s="147"/>
      <c r="AP61" s="16">
        <v>64983</v>
      </c>
      <c r="AQ61" s="20"/>
      <c r="AR61" s="16">
        <v>-461</v>
      </c>
      <c r="AS61" s="147"/>
      <c r="AT61" s="16">
        <v>42560</v>
      </c>
      <c r="AU61" s="20"/>
      <c r="AV61" s="16">
        <v>612</v>
      </c>
      <c r="AW61" s="147"/>
      <c r="AX61" s="16">
        <v>10848</v>
      </c>
      <c r="AY61" s="20"/>
      <c r="AZ61" s="16">
        <v>75</v>
      </c>
      <c r="BA61" s="147"/>
      <c r="BB61" s="16">
        <v>24939</v>
      </c>
      <c r="BC61" s="20"/>
      <c r="BD61" s="16">
        <v>-1163</v>
      </c>
      <c r="BE61" s="147"/>
      <c r="BF61" s="16">
        <v>52564</v>
      </c>
      <c r="BG61" s="20"/>
      <c r="BH61" s="16">
        <v>1302</v>
      </c>
      <c r="BI61" s="147"/>
      <c r="BJ61" s="16">
        <v>12009</v>
      </c>
      <c r="BK61" s="20"/>
      <c r="BL61" s="16">
        <v>214</v>
      </c>
      <c r="BM61" s="147"/>
      <c r="BN61" s="16">
        <v>4673</v>
      </c>
      <c r="BO61" s="20"/>
      <c r="BP61" s="16">
        <v>5</v>
      </c>
      <c r="BQ61" s="147"/>
      <c r="BR61" s="16">
        <v>14001</v>
      </c>
      <c r="BS61" s="20"/>
      <c r="BT61" s="16">
        <v>-201</v>
      </c>
      <c r="BU61" s="147"/>
      <c r="BV61" s="16">
        <v>2703</v>
      </c>
      <c r="BW61" s="20"/>
      <c r="BX61" s="16">
        <v>-98</v>
      </c>
      <c r="BY61" s="147"/>
      <c r="BZ61" s="16">
        <v>417</v>
      </c>
      <c r="CA61" s="20"/>
      <c r="CB61" s="16">
        <v>14</v>
      </c>
      <c r="CC61" s="147"/>
      <c r="CD61" s="16">
        <v>583</v>
      </c>
      <c r="CE61" s="20"/>
      <c r="CF61" s="16">
        <v>6</v>
      </c>
    </row>
    <row r="62" spans="1:84" ht="12.75" customHeight="1">
      <c r="A62" s="99"/>
      <c r="B62" s="5"/>
      <c r="C62" s="18" t="s">
        <v>198</v>
      </c>
      <c r="D62" s="18"/>
      <c r="E62" s="145"/>
      <c r="F62" s="16">
        <v>444220</v>
      </c>
      <c r="G62" s="20"/>
      <c r="H62" s="16">
        <v>13640</v>
      </c>
      <c r="I62" s="147"/>
      <c r="J62" s="16">
        <v>77725</v>
      </c>
      <c r="K62" s="20"/>
      <c r="L62" s="16">
        <v>3405</v>
      </c>
      <c r="M62" s="147"/>
      <c r="N62" s="16">
        <v>15850</v>
      </c>
      <c r="O62" s="20"/>
      <c r="P62" s="16">
        <v>22</v>
      </c>
      <c r="Q62" s="147"/>
      <c r="R62" s="16">
        <v>11938</v>
      </c>
      <c r="S62" s="20"/>
      <c r="T62" s="16">
        <v>117</v>
      </c>
      <c r="U62" s="147"/>
      <c r="V62" s="16">
        <v>9881</v>
      </c>
      <c r="W62" s="20"/>
      <c r="X62" s="16">
        <v>573</v>
      </c>
      <c r="Y62" s="147"/>
      <c r="Z62" s="16">
        <v>16910</v>
      </c>
      <c r="AA62" s="20"/>
      <c r="AB62" s="16">
        <v>1265</v>
      </c>
      <c r="AC62" s="147"/>
      <c r="AD62" s="16">
        <v>6810</v>
      </c>
      <c r="AE62" s="20"/>
      <c r="AF62" s="16">
        <v>101</v>
      </c>
      <c r="AG62" s="147"/>
      <c r="AH62" s="16">
        <v>24157</v>
      </c>
      <c r="AI62" s="20"/>
      <c r="AJ62" s="16">
        <v>439</v>
      </c>
      <c r="AK62" s="147"/>
      <c r="AL62" s="16">
        <v>36495</v>
      </c>
      <c r="AM62" s="20"/>
      <c r="AN62" s="16">
        <v>-7</v>
      </c>
      <c r="AO62" s="147"/>
      <c r="AP62" s="16">
        <v>67749</v>
      </c>
      <c r="AQ62" s="20"/>
      <c r="AR62" s="16">
        <v>2154</v>
      </c>
      <c r="AS62" s="147"/>
      <c r="AT62" s="16">
        <v>40646</v>
      </c>
      <c r="AU62" s="20"/>
      <c r="AV62" s="16">
        <v>2130</v>
      </c>
      <c r="AW62" s="147"/>
      <c r="AX62" s="16">
        <v>15247</v>
      </c>
      <c r="AY62" s="20"/>
      <c r="AZ62" s="16">
        <v>175</v>
      </c>
      <c r="BA62" s="147"/>
      <c r="BB62" s="16">
        <v>35050</v>
      </c>
      <c r="BC62" s="20"/>
      <c r="BD62" s="16">
        <v>412</v>
      </c>
      <c r="BE62" s="147"/>
      <c r="BF62" s="16">
        <v>43467</v>
      </c>
      <c r="BG62" s="20"/>
      <c r="BH62" s="16">
        <v>2141</v>
      </c>
      <c r="BI62" s="147"/>
      <c r="BJ62" s="16">
        <v>12538</v>
      </c>
      <c r="BK62" s="20"/>
      <c r="BL62" s="16">
        <v>369</v>
      </c>
      <c r="BM62" s="147"/>
      <c r="BN62" s="16">
        <v>6825</v>
      </c>
      <c r="BO62" s="20"/>
      <c r="BP62" s="16">
        <v>19</v>
      </c>
      <c r="BQ62" s="147"/>
      <c r="BR62" s="16">
        <v>17262</v>
      </c>
      <c r="BS62" s="20"/>
      <c r="BT62" s="16">
        <v>337</v>
      </c>
      <c r="BU62" s="147"/>
      <c r="BV62" s="16">
        <v>4637</v>
      </c>
      <c r="BW62" s="20"/>
      <c r="BX62" s="16">
        <v>-47</v>
      </c>
      <c r="BY62" s="147"/>
      <c r="BZ62" s="16">
        <v>430</v>
      </c>
      <c r="CA62" s="20"/>
      <c r="CB62" s="16">
        <v>19</v>
      </c>
      <c r="CC62" s="147"/>
      <c r="CD62" s="16">
        <v>603</v>
      </c>
      <c r="CE62" s="20"/>
      <c r="CF62" s="16">
        <v>16</v>
      </c>
    </row>
    <row r="63" spans="1:84" ht="12.75" customHeight="1">
      <c r="A63" s="99"/>
      <c r="B63" s="5"/>
      <c r="C63" s="18" t="s">
        <v>199</v>
      </c>
      <c r="D63" s="18"/>
      <c r="E63" s="145"/>
      <c r="F63" s="16">
        <v>319623</v>
      </c>
      <c r="G63" s="20"/>
      <c r="H63" s="16">
        <v>-1259</v>
      </c>
      <c r="I63" s="147"/>
      <c r="J63" s="16">
        <v>51040</v>
      </c>
      <c r="K63" s="20"/>
      <c r="L63" s="16">
        <v>17</v>
      </c>
      <c r="M63" s="147"/>
      <c r="N63" s="16">
        <v>12113</v>
      </c>
      <c r="O63" s="20"/>
      <c r="P63" s="16">
        <v>-435</v>
      </c>
      <c r="Q63" s="147"/>
      <c r="R63" s="16">
        <v>8008</v>
      </c>
      <c r="S63" s="20"/>
      <c r="T63" s="16">
        <v>11</v>
      </c>
      <c r="U63" s="147"/>
      <c r="V63" s="16">
        <v>7627</v>
      </c>
      <c r="W63" s="20"/>
      <c r="X63" s="16">
        <v>-79</v>
      </c>
      <c r="Y63" s="147"/>
      <c r="Z63" s="16">
        <v>11304</v>
      </c>
      <c r="AA63" s="20"/>
      <c r="AB63" s="16">
        <v>-14</v>
      </c>
      <c r="AC63" s="147"/>
      <c r="AD63" s="16">
        <v>5006</v>
      </c>
      <c r="AE63" s="20"/>
      <c r="AF63" s="16">
        <v>62</v>
      </c>
      <c r="AG63" s="147"/>
      <c r="AH63" s="16">
        <v>15754</v>
      </c>
      <c r="AI63" s="20"/>
      <c r="AJ63" s="16">
        <v>37</v>
      </c>
      <c r="AK63" s="147"/>
      <c r="AL63" s="16">
        <v>24444</v>
      </c>
      <c r="AM63" s="20"/>
      <c r="AN63" s="16">
        <v>-302</v>
      </c>
      <c r="AO63" s="147"/>
      <c r="AP63" s="16">
        <v>54035</v>
      </c>
      <c r="AQ63" s="20"/>
      <c r="AR63" s="16">
        <v>-63</v>
      </c>
      <c r="AS63" s="147"/>
      <c r="AT63" s="16">
        <v>28659</v>
      </c>
      <c r="AU63" s="20"/>
      <c r="AV63" s="16">
        <v>219</v>
      </c>
      <c r="AW63" s="147"/>
      <c r="AX63" s="16">
        <v>9505</v>
      </c>
      <c r="AY63" s="20"/>
      <c r="AZ63" s="16">
        <v>72</v>
      </c>
      <c r="BA63" s="147"/>
      <c r="BB63" s="16">
        <v>22572</v>
      </c>
      <c r="BC63" s="20"/>
      <c r="BD63" s="16">
        <v>-148</v>
      </c>
      <c r="BE63" s="147"/>
      <c r="BF63" s="16">
        <v>33827</v>
      </c>
      <c r="BG63" s="20"/>
      <c r="BH63" s="16">
        <v>-20</v>
      </c>
      <c r="BI63" s="147"/>
      <c r="BJ63" s="16">
        <v>9657</v>
      </c>
      <c r="BK63" s="20"/>
      <c r="BL63" s="16">
        <v>60</v>
      </c>
      <c r="BM63" s="147"/>
      <c r="BN63" s="16">
        <v>5296</v>
      </c>
      <c r="BO63" s="20"/>
      <c r="BP63" s="16">
        <v>-100</v>
      </c>
      <c r="BQ63" s="147"/>
      <c r="BR63" s="16">
        <v>16819</v>
      </c>
      <c r="BS63" s="20"/>
      <c r="BT63" s="16">
        <v>-475</v>
      </c>
      <c r="BU63" s="147"/>
      <c r="BV63" s="16">
        <v>3035</v>
      </c>
      <c r="BW63" s="20"/>
      <c r="BX63" s="16">
        <v>-73</v>
      </c>
      <c r="BY63" s="147"/>
      <c r="BZ63" s="16">
        <v>426</v>
      </c>
      <c r="CA63" s="20"/>
      <c r="CB63" s="16">
        <v>-17</v>
      </c>
      <c r="CC63" s="147"/>
      <c r="CD63" s="16">
        <v>496</v>
      </c>
      <c r="CE63" s="20"/>
      <c r="CF63" s="16">
        <v>-11</v>
      </c>
    </row>
    <row r="64" spans="1:84" ht="4.9000000000000004" customHeight="1">
      <c r="A64" s="99"/>
      <c r="B64" s="99"/>
      <c r="C64" s="18"/>
      <c r="D64" s="18"/>
      <c r="E64" s="19"/>
      <c r="F64" s="20"/>
      <c r="G64" s="20"/>
      <c r="H64" s="20"/>
      <c r="I64" s="118"/>
      <c r="J64" s="20"/>
      <c r="K64" s="20"/>
      <c r="L64" s="20"/>
      <c r="M64" s="118"/>
      <c r="N64" s="20"/>
      <c r="O64" s="20"/>
      <c r="P64" s="20"/>
      <c r="Q64" s="118"/>
      <c r="R64" s="20"/>
      <c r="S64" s="20"/>
      <c r="T64" s="20"/>
      <c r="U64" s="118"/>
      <c r="V64" s="20"/>
      <c r="W64" s="20"/>
      <c r="X64" s="20"/>
      <c r="Y64" s="118"/>
      <c r="Z64" s="20"/>
      <c r="AA64" s="20"/>
      <c r="AB64" s="20"/>
      <c r="AC64" s="118"/>
      <c r="AD64" s="20"/>
      <c r="AE64" s="20"/>
      <c r="AF64" s="20"/>
      <c r="AG64" s="118"/>
      <c r="AH64" s="20"/>
      <c r="AI64" s="20"/>
      <c r="AJ64" s="20"/>
      <c r="AK64" s="118"/>
      <c r="AL64" s="20"/>
      <c r="AM64" s="20"/>
      <c r="AN64" s="20"/>
      <c r="AO64" s="118"/>
      <c r="AP64" s="20"/>
      <c r="AQ64" s="20"/>
      <c r="AR64" s="20"/>
      <c r="AS64" s="118"/>
      <c r="AT64" s="20"/>
      <c r="AU64" s="20"/>
      <c r="AV64" s="20"/>
      <c r="AW64" s="118"/>
      <c r="AX64" s="20"/>
      <c r="AY64" s="20"/>
      <c r="AZ64" s="20"/>
      <c r="BA64" s="118"/>
      <c r="BB64" s="20"/>
      <c r="BC64" s="20"/>
      <c r="BD64" s="20"/>
      <c r="BE64" s="118"/>
      <c r="BF64" s="20"/>
      <c r="BG64" s="20"/>
      <c r="BH64" s="20"/>
      <c r="BI64" s="118"/>
      <c r="BJ64" s="20"/>
      <c r="BK64" s="20"/>
      <c r="BL64" s="20"/>
      <c r="BM64" s="118"/>
      <c r="BN64" s="20"/>
      <c r="BO64" s="20"/>
      <c r="BP64" s="20"/>
      <c r="BQ64" s="118"/>
      <c r="BR64" s="20"/>
      <c r="BS64" s="20"/>
      <c r="BT64" s="20"/>
      <c r="BU64" s="118"/>
      <c r="BV64" s="20"/>
      <c r="BW64" s="20"/>
      <c r="BX64" s="20"/>
      <c r="BY64" s="118"/>
      <c r="BZ64" s="20"/>
      <c r="CA64" s="20"/>
      <c r="CB64" s="20"/>
      <c r="CC64" s="118"/>
      <c r="CD64" s="20"/>
      <c r="CE64" s="20"/>
      <c r="CF64" s="20"/>
    </row>
    <row r="65" spans="1:84" ht="12.75" customHeight="1">
      <c r="A65" s="1"/>
      <c r="B65" s="13" t="s">
        <v>387</v>
      </c>
      <c r="C65" s="12"/>
      <c r="D65" s="12"/>
      <c r="E65" s="19"/>
      <c r="F65" s="145"/>
      <c r="G65" s="118"/>
      <c r="H65" s="118"/>
      <c r="I65" s="118"/>
      <c r="J65" s="145"/>
      <c r="K65" s="118"/>
      <c r="L65" s="118"/>
      <c r="M65" s="118"/>
      <c r="N65" s="145"/>
      <c r="O65" s="118"/>
      <c r="P65" s="118"/>
      <c r="Q65" s="118"/>
      <c r="R65" s="145"/>
      <c r="S65" s="118"/>
      <c r="T65" s="118"/>
      <c r="U65" s="118"/>
      <c r="V65" s="145"/>
      <c r="W65" s="118"/>
      <c r="X65" s="118"/>
      <c r="Y65" s="118"/>
      <c r="Z65" s="145"/>
      <c r="AA65" s="118"/>
      <c r="AB65" s="118"/>
      <c r="AC65" s="118"/>
      <c r="AD65" s="145"/>
      <c r="AE65" s="118"/>
      <c r="AF65" s="118"/>
      <c r="AG65" s="118"/>
      <c r="AH65" s="145"/>
      <c r="AI65" s="118"/>
      <c r="AJ65" s="118"/>
      <c r="AK65" s="118"/>
      <c r="AL65" s="145"/>
      <c r="AM65" s="118"/>
      <c r="AN65" s="118"/>
      <c r="AO65" s="118"/>
      <c r="AP65" s="145"/>
      <c r="AQ65" s="118"/>
      <c r="AR65" s="118"/>
      <c r="AS65" s="118"/>
      <c r="AT65" s="145"/>
      <c r="AU65" s="118"/>
      <c r="AV65" s="118"/>
      <c r="AW65" s="118"/>
      <c r="AX65" s="145"/>
      <c r="AY65" s="118"/>
      <c r="AZ65" s="118"/>
      <c r="BA65" s="118"/>
      <c r="BB65" s="145"/>
      <c r="BC65" s="118"/>
      <c r="BD65" s="118"/>
      <c r="BE65" s="118"/>
      <c r="BF65" s="145"/>
      <c r="BG65" s="118"/>
      <c r="BH65" s="118"/>
      <c r="BI65" s="118"/>
      <c r="BJ65" s="145"/>
      <c r="BK65" s="118"/>
      <c r="BL65" s="118"/>
      <c r="BM65" s="118"/>
      <c r="BN65" s="145"/>
      <c r="BO65" s="118"/>
      <c r="BP65" s="118"/>
      <c r="BQ65" s="118"/>
      <c r="BR65" s="145"/>
      <c r="BS65" s="118"/>
      <c r="BT65" s="118"/>
      <c r="BU65" s="118"/>
      <c r="BV65" s="145"/>
      <c r="BW65" s="118"/>
      <c r="BX65" s="118"/>
      <c r="BY65" s="118"/>
      <c r="BZ65" s="145"/>
      <c r="CA65" s="118"/>
      <c r="CB65" s="118"/>
      <c r="CC65" s="118"/>
      <c r="CD65" s="145"/>
      <c r="CE65" s="118"/>
      <c r="CF65" s="118"/>
    </row>
    <row r="66" spans="1:84" ht="12.75" customHeight="1">
      <c r="A66" s="1"/>
      <c r="B66" s="5"/>
      <c r="C66" s="18" t="s">
        <v>86</v>
      </c>
      <c r="D66" s="18"/>
      <c r="E66" s="145"/>
      <c r="F66" s="16">
        <v>1684214</v>
      </c>
      <c r="G66" s="20"/>
      <c r="H66" s="16">
        <v>81011</v>
      </c>
      <c r="I66" s="147"/>
      <c r="J66" s="16">
        <v>307210</v>
      </c>
      <c r="K66" s="20"/>
      <c r="L66" s="16">
        <v>15143</v>
      </c>
      <c r="M66" s="147"/>
      <c r="N66" s="16">
        <v>49490</v>
      </c>
      <c r="O66" s="20"/>
      <c r="P66" s="16">
        <v>522</v>
      </c>
      <c r="Q66" s="147"/>
      <c r="R66" s="16">
        <v>37682</v>
      </c>
      <c r="S66" s="20"/>
      <c r="T66" s="16">
        <v>590</v>
      </c>
      <c r="U66" s="147"/>
      <c r="V66" s="16">
        <v>46997</v>
      </c>
      <c r="W66" s="20"/>
      <c r="X66" s="16">
        <v>4363</v>
      </c>
      <c r="Y66" s="147"/>
      <c r="Z66" s="16">
        <v>78631</v>
      </c>
      <c r="AA66" s="20"/>
      <c r="AB66" s="16">
        <v>6599</v>
      </c>
      <c r="AC66" s="147"/>
      <c r="AD66" s="16">
        <v>22548</v>
      </c>
      <c r="AE66" s="20"/>
      <c r="AF66" s="16">
        <v>659</v>
      </c>
      <c r="AG66" s="147"/>
      <c r="AH66" s="16">
        <v>77873</v>
      </c>
      <c r="AI66" s="20"/>
      <c r="AJ66" s="16">
        <v>1971</v>
      </c>
      <c r="AK66" s="147"/>
      <c r="AL66" s="16">
        <v>100780</v>
      </c>
      <c r="AM66" s="20"/>
      <c r="AN66" s="16">
        <v>1201</v>
      </c>
      <c r="AO66" s="147"/>
      <c r="AP66" s="16">
        <v>276385</v>
      </c>
      <c r="AQ66" s="20"/>
      <c r="AR66" s="16">
        <v>16741</v>
      </c>
      <c r="AS66" s="147"/>
      <c r="AT66" s="16">
        <v>170637</v>
      </c>
      <c r="AU66" s="20"/>
      <c r="AV66" s="16">
        <v>11809</v>
      </c>
      <c r="AW66" s="147"/>
      <c r="AX66" s="16">
        <v>47108</v>
      </c>
      <c r="AY66" s="20"/>
      <c r="AZ66" s="16">
        <v>1582</v>
      </c>
      <c r="BA66" s="147"/>
      <c r="BB66" s="16">
        <v>109971</v>
      </c>
      <c r="BC66" s="20"/>
      <c r="BD66" s="16">
        <v>608</v>
      </c>
      <c r="BE66" s="147"/>
      <c r="BF66" s="16">
        <v>203975</v>
      </c>
      <c r="BG66" s="20"/>
      <c r="BH66" s="16">
        <v>14444</v>
      </c>
      <c r="BI66" s="147"/>
      <c r="BJ66" s="16">
        <v>49593</v>
      </c>
      <c r="BK66" s="20"/>
      <c r="BL66" s="16">
        <v>1968</v>
      </c>
      <c r="BM66" s="147"/>
      <c r="BN66" s="16">
        <v>22438</v>
      </c>
      <c r="BO66" s="20"/>
      <c r="BP66" s="16">
        <v>616</v>
      </c>
      <c r="BQ66" s="147"/>
      <c r="BR66" s="16">
        <v>65431</v>
      </c>
      <c r="BS66" s="20"/>
      <c r="BT66" s="16">
        <v>1897</v>
      </c>
      <c r="BU66" s="147"/>
      <c r="BV66" s="16">
        <v>13097</v>
      </c>
      <c r="BW66" s="20"/>
      <c r="BX66" s="16">
        <v>55</v>
      </c>
      <c r="BY66" s="147"/>
      <c r="BZ66" s="16">
        <v>1789</v>
      </c>
      <c r="CA66" s="20"/>
      <c r="CB66" s="16">
        <v>67</v>
      </c>
      <c r="CC66" s="147"/>
      <c r="CD66" s="16">
        <v>2579</v>
      </c>
      <c r="CE66" s="20"/>
      <c r="CF66" s="16">
        <v>176</v>
      </c>
    </row>
    <row r="67" spans="1:84" ht="12.75" customHeight="1">
      <c r="A67" s="1"/>
      <c r="B67" s="5"/>
      <c r="C67" s="18" t="s">
        <v>87</v>
      </c>
      <c r="D67" s="18"/>
      <c r="E67" s="145"/>
      <c r="F67" s="16">
        <v>348879</v>
      </c>
      <c r="G67" s="20"/>
      <c r="H67" s="16">
        <v>-56117</v>
      </c>
      <c r="I67" s="147"/>
      <c r="J67" s="16">
        <v>71337</v>
      </c>
      <c r="K67" s="20"/>
      <c r="L67" s="16">
        <v>-9904</v>
      </c>
      <c r="M67" s="147"/>
      <c r="N67" s="16">
        <v>7662</v>
      </c>
      <c r="O67" s="20"/>
      <c r="P67" s="16">
        <v>-930</v>
      </c>
      <c r="Q67" s="147"/>
      <c r="R67" s="16">
        <v>5759</v>
      </c>
      <c r="S67" s="20"/>
      <c r="T67" s="16">
        <v>-804</v>
      </c>
      <c r="U67" s="147"/>
      <c r="V67" s="16">
        <v>10261</v>
      </c>
      <c r="W67" s="20"/>
      <c r="X67" s="16">
        <v>-2497</v>
      </c>
      <c r="Y67" s="147"/>
      <c r="Z67" s="16">
        <v>19729</v>
      </c>
      <c r="AA67" s="20"/>
      <c r="AB67" s="16">
        <v>-4677</v>
      </c>
      <c r="AC67" s="147"/>
      <c r="AD67" s="16">
        <v>3405</v>
      </c>
      <c r="AE67" s="20"/>
      <c r="AF67" s="16">
        <v>-616</v>
      </c>
      <c r="AG67" s="147"/>
      <c r="AH67" s="16">
        <v>12737</v>
      </c>
      <c r="AI67" s="20"/>
      <c r="AJ67" s="16">
        <v>-2478</v>
      </c>
      <c r="AK67" s="147"/>
      <c r="AL67" s="16">
        <v>12476</v>
      </c>
      <c r="AM67" s="20"/>
      <c r="AN67" s="16">
        <v>-2309</v>
      </c>
      <c r="AO67" s="147"/>
      <c r="AP67" s="16">
        <v>58196</v>
      </c>
      <c r="AQ67" s="20"/>
      <c r="AR67" s="16">
        <v>-12054</v>
      </c>
      <c r="AS67" s="147"/>
      <c r="AT67" s="16">
        <v>44195</v>
      </c>
      <c r="AU67" s="20"/>
      <c r="AV67" s="16">
        <v>-3713</v>
      </c>
      <c r="AW67" s="147"/>
      <c r="AX67" s="16">
        <v>7988</v>
      </c>
      <c r="AY67" s="20"/>
      <c r="AZ67" s="16">
        <v>-1342</v>
      </c>
      <c r="BA67" s="147"/>
      <c r="BB67" s="16">
        <v>17384</v>
      </c>
      <c r="BC67" s="20"/>
      <c r="BD67" s="16">
        <v>-1803</v>
      </c>
      <c r="BE67" s="147"/>
      <c r="BF67" s="16">
        <v>50591</v>
      </c>
      <c r="BG67" s="20"/>
      <c r="BH67" s="16">
        <v>-8993</v>
      </c>
      <c r="BI67" s="147"/>
      <c r="BJ67" s="16">
        <v>11382</v>
      </c>
      <c r="BK67" s="20"/>
      <c r="BL67" s="16">
        <v>-741</v>
      </c>
      <c r="BM67" s="147"/>
      <c r="BN67" s="16">
        <v>3146</v>
      </c>
      <c r="BO67" s="20"/>
      <c r="BP67" s="16">
        <v>-949</v>
      </c>
      <c r="BQ67" s="147"/>
      <c r="BR67" s="16">
        <v>10170</v>
      </c>
      <c r="BS67" s="20"/>
      <c r="BT67" s="16">
        <v>-1864</v>
      </c>
      <c r="BU67" s="147"/>
      <c r="BV67" s="16">
        <v>1659</v>
      </c>
      <c r="BW67" s="20"/>
      <c r="BX67" s="16">
        <v>-181</v>
      </c>
      <c r="BY67" s="147"/>
      <c r="BZ67" s="16">
        <v>244</v>
      </c>
      <c r="CA67" s="20"/>
      <c r="CB67" s="16">
        <v>-137</v>
      </c>
      <c r="CC67" s="147"/>
      <c r="CD67" s="16">
        <v>558</v>
      </c>
      <c r="CE67" s="20"/>
      <c r="CF67" s="16">
        <v>-125</v>
      </c>
    </row>
    <row r="68" spans="1:84" ht="4.9000000000000004" customHeight="1">
      <c r="A68" s="99"/>
      <c r="B68" s="99"/>
      <c r="C68" s="18"/>
      <c r="D68" s="18"/>
      <c r="E68" s="19"/>
      <c r="F68" s="20"/>
      <c r="G68" s="20"/>
      <c r="H68" s="20"/>
      <c r="I68" s="118"/>
      <c r="J68" s="20"/>
      <c r="K68" s="20"/>
      <c r="L68" s="20"/>
      <c r="M68" s="118"/>
      <c r="N68" s="20"/>
      <c r="O68" s="20"/>
      <c r="P68" s="20"/>
      <c r="Q68" s="118"/>
      <c r="R68" s="20"/>
      <c r="S68" s="20"/>
      <c r="T68" s="20"/>
      <c r="U68" s="118"/>
      <c r="V68" s="20"/>
      <c r="W68" s="20"/>
      <c r="X68" s="20"/>
      <c r="Y68" s="118"/>
      <c r="Z68" s="20"/>
      <c r="AA68" s="20"/>
      <c r="AB68" s="20"/>
      <c r="AC68" s="118"/>
      <c r="AD68" s="20"/>
      <c r="AE68" s="20"/>
      <c r="AF68" s="20"/>
      <c r="AG68" s="118"/>
      <c r="AH68" s="20"/>
      <c r="AI68" s="20"/>
      <c r="AJ68" s="20"/>
      <c r="AK68" s="118"/>
      <c r="AL68" s="20"/>
      <c r="AM68" s="20"/>
      <c r="AN68" s="20"/>
      <c r="AO68" s="118"/>
      <c r="AP68" s="20"/>
      <c r="AQ68" s="20"/>
      <c r="AR68" s="20"/>
      <c r="AS68" s="118"/>
      <c r="AT68" s="20"/>
      <c r="AU68" s="20"/>
      <c r="AV68" s="20"/>
      <c r="AW68" s="118"/>
      <c r="AX68" s="20"/>
      <c r="AY68" s="20"/>
      <c r="AZ68" s="20"/>
      <c r="BA68" s="118"/>
      <c r="BB68" s="20"/>
      <c r="BC68" s="20"/>
      <c r="BD68" s="20"/>
      <c r="BE68" s="118"/>
      <c r="BF68" s="20"/>
      <c r="BG68" s="20"/>
      <c r="BH68" s="20"/>
      <c r="BI68" s="118"/>
      <c r="BJ68" s="20"/>
      <c r="BK68" s="20"/>
      <c r="BL68" s="20"/>
      <c r="BM68" s="118"/>
      <c r="BN68" s="20"/>
      <c r="BO68" s="20"/>
      <c r="BP68" s="20"/>
      <c r="BQ68" s="118"/>
      <c r="BR68" s="20"/>
      <c r="BS68" s="20"/>
      <c r="BT68" s="20"/>
      <c r="BU68" s="118"/>
      <c r="BV68" s="20"/>
      <c r="BW68" s="20"/>
      <c r="BX68" s="20"/>
      <c r="BY68" s="118"/>
      <c r="BZ68" s="20"/>
      <c r="CA68" s="20"/>
      <c r="CB68" s="20"/>
      <c r="CC68" s="118"/>
      <c r="CD68" s="20"/>
      <c r="CE68" s="20"/>
      <c r="CF68" s="20"/>
    </row>
    <row r="69" spans="1:84" ht="12.75" customHeight="1">
      <c r="A69" s="1"/>
      <c r="B69" s="13" t="s">
        <v>35</v>
      </c>
      <c r="C69" s="12"/>
      <c r="D69" s="12"/>
      <c r="E69" s="19"/>
      <c r="F69" s="145"/>
      <c r="G69" s="118"/>
      <c r="H69" s="118"/>
      <c r="I69" s="118"/>
      <c r="J69" s="145"/>
      <c r="K69" s="118"/>
      <c r="L69" s="118"/>
      <c r="M69" s="118"/>
      <c r="N69" s="145"/>
      <c r="O69" s="118"/>
      <c r="P69" s="118"/>
      <c r="Q69" s="118"/>
      <c r="R69" s="145"/>
      <c r="S69" s="118"/>
      <c r="T69" s="118"/>
      <c r="U69" s="118"/>
      <c r="V69" s="145"/>
      <c r="W69" s="118"/>
      <c r="X69" s="118"/>
      <c r="Y69" s="118"/>
      <c r="Z69" s="145"/>
      <c r="AA69" s="118"/>
      <c r="AB69" s="118"/>
      <c r="AC69" s="118"/>
      <c r="AD69" s="145"/>
      <c r="AE69" s="118"/>
      <c r="AF69" s="118"/>
      <c r="AG69" s="118"/>
      <c r="AH69" s="145"/>
      <c r="AI69" s="118"/>
      <c r="AJ69" s="118"/>
      <c r="AK69" s="118"/>
      <c r="AL69" s="145"/>
      <c r="AM69" s="118"/>
      <c r="AN69" s="118"/>
      <c r="AO69" s="118"/>
      <c r="AP69" s="145"/>
      <c r="AQ69" s="118"/>
      <c r="AR69" s="118"/>
      <c r="AS69" s="118"/>
      <c r="AT69" s="145"/>
      <c r="AU69" s="118"/>
      <c r="AV69" s="118"/>
      <c r="AW69" s="118"/>
      <c r="AX69" s="145"/>
      <c r="AY69" s="118"/>
      <c r="AZ69" s="118"/>
      <c r="BA69" s="118"/>
      <c r="BB69" s="145"/>
      <c r="BC69" s="118"/>
      <c r="BD69" s="118"/>
      <c r="BE69" s="118"/>
      <c r="BF69" s="145"/>
      <c r="BG69" s="118"/>
      <c r="BH69" s="118"/>
      <c r="BI69" s="118"/>
      <c r="BJ69" s="145"/>
      <c r="BK69" s="118"/>
      <c r="BL69" s="118"/>
      <c r="BM69" s="118"/>
      <c r="BN69" s="145"/>
      <c r="BO69" s="118"/>
      <c r="BP69" s="118"/>
      <c r="BQ69" s="118"/>
      <c r="BR69" s="145"/>
      <c r="BS69" s="118"/>
      <c r="BT69" s="118"/>
      <c r="BU69" s="118"/>
      <c r="BV69" s="145"/>
      <c r="BW69" s="118"/>
      <c r="BX69" s="118"/>
      <c r="BY69" s="118"/>
      <c r="BZ69" s="145"/>
      <c r="CA69" s="118"/>
      <c r="CB69" s="118"/>
      <c r="CC69" s="118"/>
      <c r="CD69" s="145"/>
      <c r="CE69" s="118"/>
      <c r="CF69" s="118"/>
    </row>
    <row r="70" spans="1:84" ht="12.75" customHeight="1">
      <c r="A70" s="1"/>
      <c r="B70" s="5"/>
      <c r="C70" s="18" t="s">
        <v>45</v>
      </c>
      <c r="D70" s="18"/>
      <c r="E70" s="145"/>
      <c r="F70" s="16">
        <v>1623793</v>
      </c>
      <c r="G70" s="20"/>
      <c r="H70" s="16">
        <v>27839</v>
      </c>
      <c r="I70" s="147"/>
      <c r="J70" s="16">
        <v>285798</v>
      </c>
      <c r="K70" s="20"/>
      <c r="L70" s="16">
        <v>5529</v>
      </c>
      <c r="M70" s="147"/>
      <c r="N70" s="16">
        <v>46730</v>
      </c>
      <c r="O70" s="20"/>
      <c r="P70" s="16">
        <v>-91</v>
      </c>
      <c r="Q70" s="147"/>
      <c r="R70" s="16">
        <v>34677</v>
      </c>
      <c r="S70" s="20"/>
      <c r="T70" s="16">
        <v>-150</v>
      </c>
      <c r="U70" s="147"/>
      <c r="V70" s="16">
        <v>46519</v>
      </c>
      <c r="W70" s="20"/>
      <c r="X70" s="16">
        <v>1472</v>
      </c>
      <c r="Y70" s="147"/>
      <c r="Z70" s="16">
        <v>76284</v>
      </c>
      <c r="AA70" s="20"/>
      <c r="AB70" s="16">
        <v>2008</v>
      </c>
      <c r="AC70" s="147"/>
      <c r="AD70" s="16">
        <v>20392</v>
      </c>
      <c r="AE70" s="20"/>
      <c r="AF70" s="16">
        <v>91</v>
      </c>
      <c r="AG70" s="147"/>
      <c r="AH70" s="16">
        <v>72024</v>
      </c>
      <c r="AI70" s="20"/>
      <c r="AJ70" s="16">
        <v>-217</v>
      </c>
      <c r="AK70" s="147"/>
      <c r="AL70" s="16">
        <v>92713</v>
      </c>
      <c r="AM70" s="20"/>
      <c r="AN70" s="16">
        <v>-1075</v>
      </c>
      <c r="AO70" s="147"/>
      <c r="AP70" s="16">
        <v>275577</v>
      </c>
      <c r="AQ70" s="20"/>
      <c r="AR70" s="16">
        <v>4800</v>
      </c>
      <c r="AS70" s="147"/>
      <c r="AT70" s="16">
        <v>171157</v>
      </c>
      <c r="AU70" s="20"/>
      <c r="AV70" s="16">
        <v>7715</v>
      </c>
      <c r="AW70" s="147"/>
      <c r="AX70" s="16">
        <v>42823</v>
      </c>
      <c r="AY70" s="20"/>
      <c r="AZ70" s="16">
        <v>412</v>
      </c>
      <c r="BA70" s="147"/>
      <c r="BB70" s="16">
        <v>102080</v>
      </c>
      <c r="BC70" s="20"/>
      <c r="BD70" s="16">
        <v>-400</v>
      </c>
      <c r="BE70" s="147"/>
      <c r="BF70" s="16">
        <v>211417</v>
      </c>
      <c r="BG70" s="20"/>
      <c r="BH70" s="16">
        <v>6325</v>
      </c>
      <c r="BI70" s="147"/>
      <c r="BJ70" s="16">
        <v>47635</v>
      </c>
      <c r="BK70" s="20"/>
      <c r="BL70" s="16">
        <v>1350</v>
      </c>
      <c r="BM70" s="147"/>
      <c r="BN70" s="16">
        <v>21352</v>
      </c>
      <c r="BO70" s="20"/>
      <c r="BP70" s="16">
        <v>-246</v>
      </c>
      <c r="BQ70" s="147"/>
      <c r="BR70" s="16">
        <v>61249</v>
      </c>
      <c r="BS70" s="20"/>
      <c r="BT70" s="16">
        <v>347</v>
      </c>
      <c r="BU70" s="147"/>
      <c r="BV70" s="16">
        <v>11612</v>
      </c>
      <c r="BW70" s="20"/>
      <c r="BX70" s="16">
        <v>-12</v>
      </c>
      <c r="BY70" s="147"/>
      <c r="BZ70" s="16">
        <v>1357</v>
      </c>
      <c r="CA70" s="20"/>
      <c r="CB70" s="16">
        <v>-70</v>
      </c>
      <c r="CC70" s="147"/>
      <c r="CD70" s="16">
        <v>2397</v>
      </c>
      <c r="CE70" s="20"/>
      <c r="CF70" s="16">
        <v>51</v>
      </c>
    </row>
    <row r="71" spans="1:84" ht="12.75" customHeight="1">
      <c r="A71" s="1"/>
      <c r="B71" s="5"/>
      <c r="C71" s="18" t="s">
        <v>46</v>
      </c>
      <c r="D71" s="18"/>
      <c r="E71" s="145"/>
      <c r="F71" s="16">
        <v>409300</v>
      </c>
      <c r="G71" s="20"/>
      <c r="H71" s="16">
        <v>-2945</v>
      </c>
      <c r="I71" s="147"/>
      <c r="J71" s="16">
        <v>92749</v>
      </c>
      <c r="K71" s="20"/>
      <c r="L71" s="16">
        <v>-290</v>
      </c>
      <c r="M71" s="147"/>
      <c r="N71" s="16">
        <v>10422</v>
      </c>
      <c r="O71" s="20"/>
      <c r="P71" s="16">
        <v>-317</v>
      </c>
      <c r="Q71" s="147"/>
      <c r="R71" s="16">
        <v>8764</v>
      </c>
      <c r="S71" s="20"/>
      <c r="T71" s="16">
        <v>-64</v>
      </c>
      <c r="U71" s="147"/>
      <c r="V71" s="16">
        <v>10739</v>
      </c>
      <c r="W71" s="20"/>
      <c r="X71" s="16">
        <v>394</v>
      </c>
      <c r="Y71" s="147"/>
      <c r="Z71" s="16">
        <v>22076</v>
      </c>
      <c r="AA71" s="20"/>
      <c r="AB71" s="16">
        <v>-86</v>
      </c>
      <c r="AC71" s="147"/>
      <c r="AD71" s="16">
        <v>5561</v>
      </c>
      <c r="AE71" s="20"/>
      <c r="AF71" s="16">
        <v>-48</v>
      </c>
      <c r="AG71" s="147"/>
      <c r="AH71" s="16">
        <v>18586</v>
      </c>
      <c r="AI71" s="20"/>
      <c r="AJ71" s="16">
        <v>-290</v>
      </c>
      <c r="AK71" s="147"/>
      <c r="AL71" s="16">
        <v>20543</v>
      </c>
      <c r="AM71" s="20"/>
      <c r="AN71" s="16">
        <v>-33</v>
      </c>
      <c r="AO71" s="147"/>
      <c r="AP71" s="16">
        <v>59004</v>
      </c>
      <c r="AQ71" s="20"/>
      <c r="AR71" s="16">
        <v>-113</v>
      </c>
      <c r="AS71" s="147"/>
      <c r="AT71" s="16">
        <v>43675</v>
      </c>
      <c r="AU71" s="20"/>
      <c r="AV71" s="16">
        <v>381</v>
      </c>
      <c r="AW71" s="147"/>
      <c r="AX71" s="16">
        <v>12273</v>
      </c>
      <c r="AY71" s="20"/>
      <c r="AZ71" s="16">
        <v>-172</v>
      </c>
      <c r="BA71" s="147"/>
      <c r="BB71" s="16">
        <v>25275</v>
      </c>
      <c r="BC71" s="20"/>
      <c r="BD71" s="16">
        <v>-795</v>
      </c>
      <c r="BE71" s="147"/>
      <c r="BF71" s="16">
        <v>43149</v>
      </c>
      <c r="BG71" s="20"/>
      <c r="BH71" s="16">
        <v>-874</v>
      </c>
      <c r="BI71" s="147"/>
      <c r="BJ71" s="16">
        <v>13340</v>
      </c>
      <c r="BK71" s="20"/>
      <c r="BL71" s="16">
        <v>-123</v>
      </c>
      <c r="BM71" s="147"/>
      <c r="BN71" s="16">
        <v>4232</v>
      </c>
      <c r="BO71" s="20"/>
      <c r="BP71" s="16">
        <v>-87</v>
      </c>
      <c r="BQ71" s="147"/>
      <c r="BR71" s="16">
        <v>14352</v>
      </c>
      <c r="BS71" s="20"/>
      <c r="BT71" s="16">
        <v>-314</v>
      </c>
      <c r="BU71" s="147"/>
      <c r="BV71" s="16">
        <v>3144</v>
      </c>
      <c r="BW71" s="20"/>
      <c r="BX71" s="16">
        <v>-114</v>
      </c>
      <c r="BY71" s="147"/>
      <c r="BZ71" s="16">
        <v>676</v>
      </c>
      <c r="CA71" s="20"/>
      <c r="CB71" s="16">
        <v>0</v>
      </c>
      <c r="CC71" s="147"/>
      <c r="CD71" s="16">
        <v>740</v>
      </c>
      <c r="CE71" s="20"/>
      <c r="CF71" s="16">
        <v>0</v>
      </c>
    </row>
    <row r="72" spans="1:84" ht="4.9000000000000004" customHeight="1">
      <c r="A72" s="99"/>
      <c r="B72" s="99"/>
      <c r="C72" s="18"/>
      <c r="D72" s="18"/>
      <c r="E72" s="19"/>
      <c r="F72" s="20"/>
      <c r="G72" s="20"/>
      <c r="H72" s="20"/>
      <c r="I72" s="118"/>
      <c r="J72" s="20"/>
      <c r="K72" s="20"/>
      <c r="L72" s="20"/>
      <c r="M72" s="118"/>
      <c r="N72" s="20"/>
      <c r="O72" s="20"/>
      <c r="P72" s="20"/>
      <c r="Q72" s="118"/>
      <c r="R72" s="20"/>
      <c r="S72" s="20"/>
      <c r="T72" s="20"/>
      <c r="U72" s="118"/>
      <c r="V72" s="20"/>
      <c r="W72" s="20"/>
      <c r="X72" s="20"/>
      <c r="Y72" s="118"/>
      <c r="Z72" s="20"/>
      <c r="AA72" s="20"/>
      <c r="AB72" s="20"/>
      <c r="AC72" s="118"/>
      <c r="AD72" s="20"/>
      <c r="AE72" s="20"/>
      <c r="AF72" s="20"/>
      <c r="AG72" s="118"/>
      <c r="AH72" s="20"/>
      <c r="AI72" s="20"/>
      <c r="AJ72" s="20"/>
      <c r="AK72" s="118"/>
      <c r="AL72" s="20"/>
      <c r="AM72" s="20"/>
      <c r="AN72" s="20"/>
      <c r="AO72" s="118"/>
      <c r="AP72" s="20"/>
      <c r="AQ72" s="20"/>
      <c r="AR72" s="20"/>
      <c r="AS72" s="118"/>
      <c r="AT72" s="20"/>
      <c r="AU72" s="20"/>
      <c r="AV72" s="20"/>
      <c r="AW72" s="118"/>
      <c r="AX72" s="20"/>
      <c r="AY72" s="20"/>
      <c r="AZ72" s="20"/>
      <c r="BA72" s="118"/>
      <c r="BB72" s="20"/>
      <c r="BC72" s="20"/>
      <c r="BD72" s="20"/>
      <c r="BE72" s="118"/>
      <c r="BF72" s="20"/>
      <c r="BG72" s="20"/>
      <c r="BH72" s="20"/>
      <c r="BI72" s="118"/>
      <c r="BJ72" s="20"/>
      <c r="BK72" s="20"/>
      <c r="BL72" s="20"/>
      <c r="BM72" s="118"/>
      <c r="BN72" s="20"/>
      <c r="BO72" s="20"/>
      <c r="BP72" s="20"/>
      <c r="BQ72" s="118"/>
      <c r="BR72" s="20"/>
      <c r="BS72" s="20"/>
      <c r="BT72" s="20"/>
      <c r="BU72" s="118"/>
      <c r="BV72" s="20"/>
      <c r="BW72" s="20"/>
      <c r="BX72" s="20"/>
      <c r="BY72" s="118"/>
      <c r="BZ72" s="20"/>
      <c r="CA72" s="20"/>
      <c r="CB72" s="20"/>
      <c r="CC72" s="118"/>
      <c r="CD72" s="20"/>
      <c r="CE72" s="20"/>
      <c r="CF72" s="20"/>
    </row>
    <row r="73" spans="1:84" ht="12.75" customHeight="1">
      <c r="A73" s="1"/>
      <c r="B73" s="13" t="s">
        <v>36</v>
      </c>
      <c r="C73" s="12"/>
      <c r="D73" s="12"/>
      <c r="E73" s="19"/>
      <c r="F73" s="145"/>
      <c r="G73" s="118"/>
      <c r="H73" s="118"/>
      <c r="I73" s="118"/>
      <c r="J73" s="145"/>
      <c r="K73" s="118"/>
      <c r="L73" s="118"/>
      <c r="M73" s="118"/>
      <c r="N73" s="145"/>
      <c r="O73" s="118"/>
      <c r="P73" s="118"/>
      <c r="Q73" s="118"/>
      <c r="R73" s="145"/>
      <c r="S73" s="118"/>
      <c r="T73" s="118"/>
      <c r="U73" s="118"/>
      <c r="V73" s="145"/>
      <c r="W73" s="118"/>
      <c r="X73" s="118"/>
      <c r="Y73" s="118"/>
      <c r="Z73" s="145"/>
      <c r="AA73" s="118"/>
      <c r="AB73" s="118"/>
      <c r="AC73" s="118"/>
      <c r="AD73" s="145"/>
      <c r="AE73" s="118"/>
      <c r="AF73" s="118"/>
      <c r="AG73" s="118"/>
      <c r="AH73" s="145"/>
      <c r="AI73" s="118"/>
      <c r="AJ73" s="118"/>
      <c r="AK73" s="118"/>
      <c r="AL73" s="145"/>
      <c r="AM73" s="118"/>
      <c r="AN73" s="118"/>
      <c r="AO73" s="118"/>
      <c r="AP73" s="145"/>
      <c r="AQ73" s="118"/>
      <c r="AR73" s="118"/>
      <c r="AS73" s="118"/>
      <c r="AT73" s="145"/>
      <c r="AU73" s="118"/>
      <c r="AV73" s="118"/>
      <c r="AW73" s="118"/>
      <c r="AX73" s="145"/>
      <c r="AY73" s="118"/>
      <c r="AZ73" s="118"/>
      <c r="BA73" s="118"/>
      <c r="BB73" s="145"/>
      <c r="BC73" s="118"/>
      <c r="BD73" s="118"/>
      <c r="BE73" s="118"/>
      <c r="BF73" s="145"/>
      <c r="BG73" s="118"/>
      <c r="BH73" s="118"/>
      <c r="BI73" s="118"/>
      <c r="BJ73" s="145"/>
      <c r="BK73" s="118"/>
      <c r="BL73" s="118"/>
      <c r="BM73" s="118"/>
      <c r="BN73" s="145"/>
      <c r="BO73" s="118"/>
      <c r="BP73" s="118"/>
      <c r="BQ73" s="118"/>
      <c r="BR73" s="145"/>
      <c r="BS73" s="118"/>
      <c r="BT73" s="118"/>
      <c r="BU73" s="118"/>
      <c r="BV73" s="145"/>
      <c r="BW73" s="118"/>
      <c r="BX73" s="118"/>
      <c r="BY73" s="118"/>
      <c r="BZ73" s="145"/>
      <c r="CA73" s="118"/>
      <c r="CB73" s="118"/>
      <c r="CC73" s="118"/>
      <c r="CD73" s="145"/>
      <c r="CE73" s="118"/>
      <c r="CF73" s="118"/>
    </row>
    <row r="74" spans="1:84" ht="12.75" customHeight="1">
      <c r="A74" s="1"/>
      <c r="B74" s="5"/>
      <c r="C74" s="18" t="s">
        <v>47</v>
      </c>
      <c r="D74" s="18"/>
      <c r="E74" s="145"/>
      <c r="F74" s="16">
        <v>1862655</v>
      </c>
      <c r="G74" s="20"/>
      <c r="H74" s="16">
        <v>3379</v>
      </c>
      <c r="I74" s="147"/>
      <c r="J74" s="16">
        <v>354528</v>
      </c>
      <c r="K74" s="20"/>
      <c r="L74" s="16">
        <v>1966</v>
      </c>
      <c r="M74" s="147"/>
      <c r="N74" s="16">
        <v>51453</v>
      </c>
      <c r="O74" s="20"/>
      <c r="P74" s="16">
        <v>-895</v>
      </c>
      <c r="Q74" s="147"/>
      <c r="R74" s="16">
        <v>40232</v>
      </c>
      <c r="S74" s="20"/>
      <c r="T74" s="16">
        <v>-469</v>
      </c>
      <c r="U74" s="147"/>
      <c r="V74" s="16">
        <v>53234</v>
      </c>
      <c r="W74" s="20"/>
      <c r="X74" s="16">
        <v>1287</v>
      </c>
      <c r="Y74" s="147"/>
      <c r="Z74" s="16">
        <v>89368</v>
      </c>
      <c r="AA74" s="20"/>
      <c r="AB74" s="16">
        <v>509</v>
      </c>
      <c r="AC74" s="147"/>
      <c r="AD74" s="16">
        <v>24088</v>
      </c>
      <c r="AE74" s="20"/>
      <c r="AF74" s="16">
        <v>-171</v>
      </c>
      <c r="AG74" s="147"/>
      <c r="AH74" s="16">
        <v>84080</v>
      </c>
      <c r="AI74" s="20"/>
      <c r="AJ74" s="16">
        <v>-896</v>
      </c>
      <c r="AK74" s="147"/>
      <c r="AL74" s="16">
        <v>103497</v>
      </c>
      <c r="AM74" s="20"/>
      <c r="AN74" s="16">
        <v>-1861</v>
      </c>
      <c r="AO74" s="147"/>
      <c r="AP74" s="16">
        <v>303041</v>
      </c>
      <c r="AQ74" s="20"/>
      <c r="AR74" s="16">
        <v>298</v>
      </c>
      <c r="AS74" s="147"/>
      <c r="AT74" s="16">
        <v>197988</v>
      </c>
      <c r="AU74" s="20"/>
      <c r="AV74" s="16">
        <v>5255</v>
      </c>
      <c r="AW74" s="147"/>
      <c r="AX74" s="16">
        <v>51641</v>
      </c>
      <c r="AY74" s="20"/>
      <c r="AZ74" s="16">
        <v>-113</v>
      </c>
      <c r="BA74" s="147"/>
      <c r="BB74" s="16">
        <v>118012</v>
      </c>
      <c r="BC74" s="20"/>
      <c r="BD74" s="16">
        <v>-2141</v>
      </c>
      <c r="BE74" s="147"/>
      <c r="BF74" s="16">
        <v>224016</v>
      </c>
      <c r="BG74" s="20"/>
      <c r="BH74" s="16">
        <v>1425</v>
      </c>
      <c r="BI74" s="147"/>
      <c r="BJ74" s="16">
        <v>56775</v>
      </c>
      <c r="BK74" s="20"/>
      <c r="BL74" s="16">
        <v>668</v>
      </c>
      <c r="BM74" s="147"/>
      <c r="BN74" s="16">
        <v>23014</v>
      </c>
      <c r="BO74" s="20"/>
      <c r="BP74" s="16">
        <v>-510</v>
      </c>
      <c r="BQ74" s="147"/>
      <c r="BR74" s="16">
        <v>69517</v>
      </c>
      <c r="BS74" s="20"/>
      <c r="BT74" s="16">
        <v>-672</v>
      </c>
      <c r="BU74" s="147"/>
      <c r="BV74" s="16">
        <v>13673</v>
      </c>
      <c r="BW74" s="20"/>
      <c r="BX74" s="16">
        <v>-227</v>
      </c>
      <c r="BY74" s="147"/>
      <c r="BZ74" s="16">
        <v>1776</v>
      </c>
      <c r="CA74" s="20"/>
      <c r="CB74" s="16">
        <v>-95</v>
      </c>
      <c r="CC74" s="147"/>
      <c r="CD74" s="16">
        <v>2722</v>
      </c>
      <c r="CE74" s="20"/>
      <c r="CF74" s="16">
        <v>21</v>
      </c>
    </row>
    <row r="75" spans="1:84" ht="12.75" customHeight="1">
      <c r="A75" s="1"/>
      <c r="B75" s="5"/>
      <c r="C75" s="18" t="s">
        <v>48</v>
      </c>
      <c r="D75" s="18"/>
      <c r="E75" s="145"/>
      <c r="F75" s="16">
        <v>170438</v>
      </c>
      <c r="G75" s="20"/>
      <c r="H75" s="16">
        <v>21515</v>
      </c>
      <c r="I75" s="147"/>
      <c r="J75" s="16">
        <v>24019</v>
      </c>
      <c r="K75" s="20"/>
      <c r="L75" s="16">
        <v>3273</v>
      </c>
      <c r="M75" s="147"/>
      <c r="N75" s="16">
        <v>5699</v>
      </c>
      <c r="O75" s="20"/>
      <c r="P75" s="16">
        <v>487</v>
      </c>
      <c r="Q75" s="147"/>
      <c r="R75" s="16">
        <v>3209</v>
      </c>
      <c r="S75" s="20"/>
      <c r="T75" s="16">
        <v>255</v>
      </c>
      <c r="U75" s="147"/>
      <c r="V75" s="16">
        <v>4024</v>
      </c>
      <c r="W75" s="20"/>
      <c r="X75" s="16">
        <v>579</v>
      </c>
      <c r="Y75" s="147"/>
      <c r="Z75" s="16">
        <v>8992</v>
      </c>
      <c r="AA75" s="20"/>
      <c r="AB75" s="16">
        <v>1413</v>
      </c>
      <c r="AC75" s="147"/>
      <c r="AD75" s="16">
        <v>1865</v>
      </c>
      <c r="AE75" s="20"/>
      <c r="AF75" s="16">
        <v>214</v>
      </c>
      <c r="AG75" s="147"/>
      <c r="AH75" s="16">
        <v>6530</v>
      </c>
      <c r="AI75" s="20"/>
      <c r="AJ75" s="16">
        <v>389</v>
      </c>
      <c r="AK75" s="147"/>
      <c r="AL75" s="16">
        <v>9759</v>
      </c>
      <c r="AM75" s="20"/>
      <c r="AN75" s="16">
        <v>753</v>
      </c>
      <c r="AO75" s="147"/>
      <c r="AP75" s="16">
        <v>31540</v>
      </c>
      <c r="AQ75" s="20"/>
      <c r="AR75" s="16">
        <v>4389</v>
      </c>
      <c r="AS75" s="147"/>
      <c r="AT75" s="16">
        <v>16844</v>
      </c>
      <c r="AU75" s="20"/>
      <c r="AV75" s="16">
        <v>2841</v>
      </c>
      <c r="AW75" s="147"/>
      <c r="AX75" s="16">
        <v>3455</v>
      </c>
      <c r="AY75" s="20"/>
      <c r="AZ75" s="16">
        <v>353</v>
      </c>
      <c r="BA75" s="147"/>
      <c r="BB75" s="16">
        <v>9343</v>
      </c>
      <c r="BC75" s="20"/>
      <c r="BD75" s="16">
        <v>946</v>
      </c>
      <c r="BE75" s="147"/>
      <c r="BF75" s="16">
        <v>30550</v>
      </c>
      <c r="BG75" s="20"/>
      <c r="BH75" s="16">
        <v>4026</v>
      </c>
      <c r="BI75" s="147"/>
      <c r="BJ75" s="16">
        <v>4200</v>
      </c>
      <c r="BK75" s="20"/>
      <c r="BL75" s="16">
        <v>559</v>
      </c>
      <c r="BM75" s="147"/>
      <c r="BN75" s="16">
        <v>2570</v>
      </c>
      <c r="BO75" s="20"/>
      <c r="BP75" s="16">
        <v>177</v>
      </c>
      <c r="BQ75" s="147"/>
      <c r="BR75" s="16">
        <v>6084</v>
      </c>
      <c r="BS75" s="20"/>
      <c r="BT75" s="16">
        <v>705</v>
      </c>
      <c r="BU75" s="147"/>
      <c r="BV75" s="16">
        <v>1083</v>
      </c>
      <c r="BW75" s="20"/>
      <c r="BX75" s="16">
        <v>101</v>
      </c>
      <c r="BY75" s="147"/>
      <c r="BZ75" s="16">
        <v>257</v>
      </c>
      <c r="CA75" s="20"/>
      <c r="CB75" s="16">
        <v>25</v>
      </c>
      <c r="CC75" s="147"/>
      <c r="CD75" s="16">
        <v>415</v>
      </c>
      <c r="CE75" s="20"/>
      <c r="CF75" s="16">
        <v>30</v>
      </c>
    </row>
    <row r="76" spans="1:84" ht="4.9000000000000004" customHeight="1">
      <c r="A76" s="1"/>
      <c r="B76" s="5"/>
      <c r="C76" s="18"/>
      <c r="D76" s="18"/>
      <c r="E76" s="19"/>
      <c r="F76" s="20"/>
      <c r="G76" s="20"/>
      <c r="H76" s="20"/>
      <c r="I76" s="118"/>
      <c r="J76" s="20"/>
      <c r="K76" s="20"/>
      <c r="L76" s="20"/>
      <c r="M76" s="118"/>
      <c r="N76" s="20"/>
      <c r="O76" s="20"/>
      <c r="P76" s="20"/>
      <c r="Q76" s="118"/>
      <c r="R76" s="20"/>
      <c r="S76" s="20"/>
      <c r="T76" s="20"/>
      <c r="U76" s="118"/>
      <c r="V76" s="20"/>
      <c r="W76" s="20"/>
      <c r="X76" s="20"/>
      <c r="Y76" s="118"/>
      <c r="Z76" s="20"/>
      <c r="AA76" s="20"/>
      <c r="AB76" s="20"/>
      <c r="AC76" s="118"/>
      <c r="AD76" s="20"/>
      <c r="AE76" s="20"/>
      <c r="AF76" s="20"/>
      <c r="AG76" s="118"/>
      <c r="AH76" s="20"/>
      <c r="AI76" s="20"/>
      <c r="AJ76" s="20"/>
      <c r="AK76" s="118"/>
      <c r="AL76" s="20"/>
      <c r="AM76" s="20"/>
      <c r="AN76" s="20"/>
      <c r="AO76" s="118"/>
      <c r="AP76" s="20"/>
      <c r="AQ76" s="20"/>
      <c r="AR76" s="20"/>
      <c r="AS76" s="118"/>
      <c r="AT76" s="20"/>
      <c r="AU76" s="20"/>
      <c r="AV76" s="20"/>
      <c r="AW76" s="118"/>
      <c r="AX76" s="20"/>
      <c r="AY76" s="20"/>
      <c r="AZ76" s="20"/>
      <c r="BA76" s="118"/>
      <c r="BB76" s="20"/>
      <c r="BC76" s="20"/>
      <c r="BD76" s="20"/>
      <c r="BE76" s="118"/>
      <c r="BF76" s="20"/>
      <c r="BG76" s="20"/>
      <c r="BH76" s="20"/>
      <c r="BI76" s="118"/>
      <c r="BJ76" s="20"/>
      <c r="BK76" s="20"/>
      <c r="BL76" s="20"/>
      <c r="BM76" s="118"/>
      <c r="BN76" s="20"/>
      <c r="BO76" s="20"/>
      <c r="BP76" s="20"/>
      <c r="BQ76" s="118"/>
      <c r="BR76" s="20"/>
      <c r="BS76" s="20"/>
      <c r="BT76" s="20"/>
      <c r="BU76" s="118"/>
      <c r="BV76" s="20"/>
      <c r="BW76" s="20"/>
      <c r="BX76" s="20"/>
      <c r="BY76" s="118"/>
      <c r="BZ76" s="20"/>
      <c r="CA76" s="20"/>
      <c r="CB76" s="20"/>
      <c r="CC76" s="118"/>
      <c r="CD76" s="20"/>
      <c r="CE76" s="20"/>
      <c r="CF76" s="20"/>
    </row>
    <row r="77" spans="1:84" ht="12.75" customHeight="1">
      <c r="A77" s="99"/>
      <c r="B77" s="13" t="s">
        <v>95</v>
      </c>
      <c r="C77" s="12"/>
      <c r="D77" s="12"/>
      <c r="E77" s="19"/>
      <c r="F77" s="145"/>
      <c r="G77" s="118"/>
      <c r="H77" s="118"/>
      <c r="I77" s="118"/>
      <c r="J77" s="145"/>
      <c r="K77" s="118"/>
      <c r="L77" s="118"/>
      <c r="M77" s="118"/>
      <c r="N77" s="145"/>
      <c r="O77" s="118"/>
      <c r="P77" s="118"/>
      <c r="Q77" s="118"/>
      <c r="R77" s="145"/>
      <c r="S77" s="118"/>
      <c r="T77" s="118"/>
      <c r="U77" s="118"/>
      <c r="V77" s="145"/>
      <c r="W77" s="118"/>
      <c r="X77" s="118"/>
      <c r="Y77" s="118"/>
      <c r="Z77" s="145"/>
      <c r="AA77" s="118"/>
      <c r="AB77" s="118"/>
      <c r="AC77" s="118"/>
      <c r="AD77" s="145"/>
      <c r="AE77" s="118"/>
      <c r="AF77" s="118"/>
      <c r="AG77" s="118"/>
      <c r="AH77" s="145"/>
      <c r="AI77" s="118"/>
      <c r="AJ77" s="118"/>
      <c r="AK77" s="118"/>
      <c r="AL77" s="145"/>
      <c r="AM77" s="118"/>
      <c r="AN77" s="118"/>
      <c r="AO77" s="118"/>
      <c r="AP77" s="145"/>
      <c r="AQ77" s="118"/>
      <c r="AR77" s="118"/>
      <c r="AS77" s="118"/>
      <c r="AT77" s="145"/>
      <c r="AU77" s="118"/>
      <c r="AV77" s="118"/>
      <c r="AW77" s="118"/>
      <c r="AX77" s="145"/>
      <c r="AY77" s="118"/>
      <c r="AZ77" s="118"/>
      <c r="BA77" s="118"/>
      <c r="BB77" s="145"/>
      <c r="BC77" s="118"/>
      <c r="BD77" s="118"/>
      <c r="BE77" s="118"/>
      <c r="BF77" s="145"/>
      <c r="BG77" s="118"/>
      <c r="BH77" s="118"/>
      <c r="BI77" s="118"/>
      <c r="BJ77" s="145"/>
      <c r="BK77" s="118"/>
      <c r="BL77" s="118"/>
      <c r="BM77" s="118"/>
      <c r="BN77" s="145"/>
      <c r="BO77" s="118"/>
      <c r="BP77" s="118"/>
      <c r="BQ77" s="118"/>
      <c r="BR77" s="145"/>
      <c r="BS77" s="118"/>
      <c r="BT77" s="118"/>
      <c r="BU77" s="118"/>
      <c r="BV77" s="145"/>
      <c r="BW77" s="118"/>
      <c r="BX77" s="118"/>
      <c r="BY77" s="118"/>
      <c r="BZ77" s="145"/>
      <c r="CA77" s="118"/>
      <c r="CB77" s="118"/>
      <c r="CC77" s="118"/>
      <c r="CD77" s="145"/>
      <c r="CE77" s="118"/>
      <c r="CF77" s="118"/>
    </row>
    <row r="78" spans="1:84" ht="12.75" customHeight="1">
      <c r="A78" s="1"/>
      <c r="B78" s="5"/>
      <c r="C78" s="18" t="s">
        <v>96</v>
      </c>
      <c r="D78" s="18"/>
      <c r="E78" s="145"/>
      <c r="F78" s="16">
        <v>2015260</v>
      </c>
      <c r="G78" s="20"/>
      <c r="H78" s="16">
        <v>24573</v>
      </c>
      <c r="I78" s="147"/>
      <c r="J78" s="16">
        <v>375674</v>
      </c>
      <c r="K78" s="20"/>
      <c r="L78" s="16">
        <v>5186</v>
      </c>
      <c r="M78" s="147"/>
      <c r="N78" s="16">
        <v>56776</v>
      </c>
      <c r="O78" s="20"/>
      <c r="P78" s="16">
        <v>-421</v>
      </c>
      <c r="Q78" s="147"/>
      <c r="R78" s="16">
        <v>42915</v>
      </c>
      <c r="S78" s="20"/>
      <c r="T78" s="16">
        <v>-210</v>
      </c>
      <c r="U78" s="147"/>
      <c r="V78" s="16">
        <v>56961</v>
      </c>
      <c r="W78" s="20"/>
      <c r="X78" s="16">
        <v>1853</v>
      </c>
      <c r="Y78" s="147"/>
      <c r="Z78" s="16">
        <v>97594</v>
      </c>
      <c r="AA78" s="20"/>
      <c r="AB78" s="16">
        <v>1899</v>
      </c>
      <c r="AC78" s="147"/>
      <c r="AD78" s="16">
        <v>25553</v>
      </c>
      <c r="AE78" s="20"/>
      <c r="AF78" s="16">
        <v>13</v>
      </c>
      <c r="AG78" s="147"/>
      <c r="AH78" s="16">
        <v>89426</v>
      </c>
      <c r="AI78" s="20"/>
      <c r="AJ78" s="16">
        <v>-514</v>
      </c>
      <c r="AK78" s="147"/>
      <c r="AL78" s="16">
        <v>112211</v>
      </c>
      <c r="AM78" s="20"/>
      <c r="AN78" s="16">
        <v>-1143</v>
      </c>
      <c r="AO78" s="147"/>
      <c r="AP78" s="16">
        <v>331791</v>
      </c>
      <c r="AQ78" s="20"/>
      <c r="AR78" s="16">
        <v>4598</v>
      </c>
      <c r="AS78" s="147"/>
      <c r="AT78" s="16">
        <v>213103</v>
      </c>
      <c r="AU78" s="20"/>
      <c r="AV78" s="16">
        <v>8061</v>
      </c>
      <c r="AW78" s="147"/>
      <c r="AX78" s="16">
        <v>54611</v>
      </c>
      <c r="AY78" s="20"/>
      <c r="AZ78" s="16">
        <v>245</v>
      </c>
      <c r="BA78" s="147"/>
      <c r="BB78" s="16">
        <v>125938</v>
      </c>
      <c r="BC78" s="20"/>
      <c r="BD78" s="16">
        <v>-1175</v>
      </c>
      <c r="BE78" s="147"/>
      <c r="BF78" s="16">
        <v>252645</v>
      </c>
      <c r="BG78" s="20"/>
      <c r="BH78" s="16">
        <v>5393</v>
      </c>
      <c r="BI78" s="147"/>
      <c r="BJ78" s="16">
        <v>59920</v>
      </c>
      <c r="BK78" s="20"/>
      <c r="BL78" s="16">
        <v>1245</v>
      </c>
      <c r="BM78" s="147"/>
      <c r="BN78" s="16">
        <v>25400</v>
      </c>
      <c r="BO78" s="20"/>
      <c r="BP78" s="16">
        <v>-341</v>
      </c>
      <c r="BQ78" s="147"/>
      <c r="BR78" s="16">
        <v>75059</v>
      </c>
      <c r="BS78" s="20"/>
      <c r="BT78" s="16">
        <v>19</v>
      </c>
      <c r="BU78" s="147"/>
      <c r="BV78" s="16">
        <v>14649</v>
      </c>
      <c r="BW78" s="20"/>
      <c r="BX78" s="16">
        <v>-126</v>
      </c>
      <c r="BY78" s="147"/>
      <c r="BZ78" s="16">
        <v>1977</v>
      </c>
      <c r="CA78" s="20"/>
      <c r="CB78" s="16">
        <v>-71</v>
      </c>
      <c r="CC78" s="147"/>
      <c r="CD78" s="16">
        <v>3057</v>
      </c>
      <c r="CE78" s="20"/>
      <c r="CF78" s="16">
        <v>62</v>
      </c>
    </row>
    <row r="79" spans="1:84" ht="12.75" customHeight="1">
      <c r="A79" s="1"/>
      <c r="B79" s="5"/>
      <c r="C79" s="18" t="s">
        <v>97</v>
      </c>
      <c r="D79" s="18"/>
      <c r="E79" s="145"/>
      <c r="F79" s="16">
        <v>17833</v>
      </c>
      <c r="G79" s="20"/>
      <c r="H79" s="16">
        <v>321</v>
      </c>
      <c r="I79" s="147"/>
      <c r="J79" s="16">
        <v>2873</v>
      </c>
      <c r="K79" s="20"/>
      <c r="L79" s="16">
        <v>53</v>
      </c>
      <c r="M79" s="147"/>
      <c r="N79" s="16">
        <v>376</v>
      </c>
      <c r="O79" s="20"/>
      <c r="P79" s="16">
        <v>13</v>
      </c>
      <c r="Q79" s="147"/>
      <c r="R79" s="16">
        <v>526</v>
      </c>
      <c r="S79" s="20"/>
      <c r="T79" s="16">
        <v>-4</v>
      </c>
      <c r="U79" s="147"/>
      <c r="V79" s="16">
        <v>297</v>
      </c>
      <c r="W79" s="20"/>
      <c r="X79" s="16">
        <v>13</v>
      </c>
      <c r="Y79" s="147"/>
      <c r="Z79" s="16">
        <v>766</v>
      </c>
      <c r="AA79" s="20"/>
      <c r="AB79" s="16">
        <v>23</v>
      </c>
      <c r="AC79" s="147"/>
      <c r="AD79" s="16">
        <v>400</v>
      </c>
      <c r="AE79" s="20"/>
      <c r="AF79" s="16">
        <v>30</v>
      </c>
      <c r="AG79" s="147"/>
      <c r="AH79" s="16">
        <v>1184</v>
      </c>
      <c r="AI79" s="20"/>
      <c r="AJ79" s="16">
        <v>7</v>
      </c>
      <c r="AK79" s="147"/>
      <c r="AL79" s="16">
        <v>1045</v>
      </c>
      <c r="AM79" s="20"/>
      <c r="AN79" s="16">
        <v>35</v>
      </c>
      <c r="AO79" s="147"/>
      <c r="AP79" s="16">
        <v>2790</v>
      </c>
      <c r="AQ79" s="20"/>
      <c r="AR79" s="16">
        <v>89</v>
      </c>
      <c r="AS79" s="147"/>
      <c r="AT79" s="16">
        <v>1729</v>
      </c>
      <c r="AU79" s="20"/>
      <c r="AV79" s="16">
        <v>35</v>
      </c>
      <c r="AW79" s="147"/>
      <c r="AX79" s="16">
        <v>485</v>
      </c>
      <c r="AY79" s="20"/>
      <c r="AZ79" s="16">
        <v>-5</v>
      </c>
      <c r="BA79" s="147"/>
      <c r="BB79" s="16">
        <v>1417</v>
      </c>
      <c r="BC79" s="20"/>
      <c r="BD79" s="16">
        <v>-20</v>
      </c>
      <c r="BE79" s="147"/>
      <c r="BF79" s="16">
        <v>1921</v>
      </c>
      <c r="BG79" s="20"/>
      <c r="BH79" s="16">
        <v>58</v>
      </c>
      <c r="BI79" s="147"/>
      <c r="BJ79" s="16">
        <v>1055</v>
      </c>
      <c r="BK79" s="20"/>
      <c r="BL79" s="16">
        <v>-18</v>
      </c>
      <c r="BM79" s="147"/>
      <c r="BN79" s="16">
        <v>184</v>
      </c>
      <c r="BO79" s="20"/>
      <c r="BP79" s="16">
        <v>8</v>
      </c>
      <c r="BQ79" s="147"/>
      <c r="BR79" s="16">
        <v>542</v>
      </c>
      <c r="BS79" s="20"/>
      <c r="BT79" s="16">
        <v>14</v>
      </c>
      <c r="BU79" s="147"/>
      <c r="BV79" s="16">
        <v>107</v>
      </c>
      <c r="BW79" s="20"/>
      <c r="BX79" s="16">
        <v>0</v>
      </c>
      <c r="BY79" s="147"/>
      <c r="BZ79" s="16">
        <v>56</v>
      </c>
      <c r="CA79" s="20"/>
      <c r="CB79" s="16">
        <v>1</v>
      </c>
      <c r="CC79" s="147"/>
      <c r="CD79" s="16">
        <v>80</v>
      </c>
      <c r="CE79" s="20"/>
      <c r="CF79" s="16">
        <v>-11</v>
      </c>
    </row>
    <row r="80" spans="1:84" ht="4.9000000000000004" customHeight="1">
      <c r="A80" s="1"/>
      <c r="B80" s="99"/>
      <c r="C80" s="18"/>
      <c r="D80" s="18"/>
      <c r="E80" s="19"/>
      <c r="F80" s="16"/>
      <c r="G80" s="20"/>
      <c r="H80" s="20"/>
      <c r="I80" s="118"/>
      <c r="J80" s="16"/>
      <c r="K80" s="20"/>
      <c r="L80" s="20"/>
      <c r="M80" s="118"/>
      <c r="N80" s="16"/>
      <c r="O80" s="20"/>
      <c r="P80" s="20"/>
      <c r="Q80" s="118"/>
      <c r="R80" s="16"/>
      <c r="S80" s="20"/>
      <c r="T80" s="20"/>
      <c r="U80" s="118"/>
      <c r="V80" s="16"/>
      <c r="W80" s="20"/>
      <c r="X80" s="20"/>
      <c r="Y80" s="118"/>
      <c r="Z80" s="16"/>
      <c r="AA80" s="20"/>
      <c r="AB80" s="20"/>
      <c r="AC80" s="118"/>
      <c r="AD80" s="16"/>
      <c r="AE80" s="20"/>
      <c r="AF80" s="20"/>
      <c r="AG80" s="118"/>
      <c r="AH80" s="16"/>
      <c r="AI80" s="20"/>
      <c r="AJ80" s="20"/>
      <c r="AK80" s="118"/>
      <c r="AL80" s="16"/>
      <c r="AM80" s="20"/>
      <c r="AN80" s="20"/>
      <c r="AO80" s="118"/>
      <c r="AP80" s="16"/>
      <c r="AQ80" s="20"/>
      <c r="AR80" s="20"/>
      <c r="AS80" s="118"/>
      <c r="AT80" s="16"/>
      <c r="AU80" s="20"/>
      <c r="AV80" s="20"/>
      <c r="AW80" s="118"/>
      <c r="AX80" s="16"/>
      <c r="AY80" s="20"/>
      <c r="AZ80" s="20"/>
      <c r="BA80" s="118"/>
      <c r="BB80" s="16"/>
      <c r="BC80" s="20"/>
      <c r="BD80" s="20"/>
      <c r="BE80" s="118"/>
      <c r="BF80" s="16"/>
      <c r="BG80" s="20"/>
      <c r="BH80" s="20"/>
      <c r="BI80" s="118"/>
      <c r="BJ80" s="16"/>
      <c r="BK80" s="20"/>
      <c r="BL80" s="20"/>
      <c r="BM80" s="118"/>
      <c r="BN80" s="16"/>
      <c r="BO80" s="20"/>
      <c r="BP80" s="20"/>
      <c r="BQ80" s="118"/>
      <c r="BR80" s="16"/>
      <c r="BS80" s="20"/>
      <c r="BT80" s="20"/>
      <c r="BU80" s="118"/>
      <c r="BV80" s="16"/>
      <c r="BW80" s="20"/>
      <c r="BX80" s="20"/>
      <c r="BY80" s="118"/>
      <c r="BZ80" s="16"/>
      <c r="CA80" s="20"/>
      <c r="CB80" s="20"/>
      <c r="CC80" s="118"/>
      <c r="CD80" s="16"/>
      <c r="CE80" s="20"/>
      <c r="CF80" s="20"/>
    </row>
    <row r="81" spans="1:84" ht="12.75" customHeight="1">
      <c r="A81" s="1"/>
      <c r="B81" s="13" t="s">
        <v>30</v>
      </c>
      <c r="C81" s="12"/>
      <c r="D81" s="12"/>
      <c r="E81" s="19"/>
      <c r="F81" s="145"/>
      <c r="G81" s="118"/>
      <c r="H81" s="118"/>
      <c r="I81" s="118"/>
      <c r="J81" s="145"/>
      <c r="K81" s="118"/>
      <c r="L81" s="118"/>
      <c r="M81" s="118"/>
      <c r="N81" s="145"/>
      <c r="O81" s="118"/>
      <c r="P81" s="118"/>
      <c r="Q81" s="118"/>
      <c r="R81" s="145"/>
      <c r="S81" s="118"/>
      <c r="T81" s="118"/>
      <c r="U81" s="118"/>
      <c r="V81" s="145"/>
      <c r="W81" s="118"/>
      <c r="X81" s="118"/>
      <c r="Y81" s="118"/>
      <c r="Z81" s="145"/>
      <c r="AA81" s="118"/>
      <c r="AB81" s="118"/>
      <c r="AC81" s="118"/>
      <c r="AD81" s="145"/>
      <c r="AE81" s="118"/>
      <c r="AF81" s="118"/>
      <c r="AG81" s="118"/>
      <c r="AH81" s="145"/>
      <c r="AI81" s="118"/>
      <c r="AJ81" s="118"/>
      <c r="AK81" s="118"/>
      <c r="AL81" s="145"/>
      <c r="AM81" s="118"/>
      <c r="AN81" s="118"/>
      <c r="AO81" s="118"/>
      <c r="AP81" s="145"/>
      <c r="AQ81" s="118"/>
      <c r="AR81" s="118"/>
      <c r="AS81" s="118"/>
      <c r="AT81" s="145"/>
      <c r="AU81" s="118"/>
      <c r="AV81" s="118"/>
      <c r="AW81" s="118"/>
      <c r="AX81" s="145"/>
      <c r="AY81" s="118"/>
      <c r="AZ81" s="118"/>
      <c r="BA81" s="118"/>
      <c r="BB81" s="145"/>
      <c r="BC81" s="118"/>
      <c r="BD81" s="118"/>
      <c r="BE81" s="118"/>
      <c r="BF81" s="145"/>
      <c r="BG81" s="118"/>
      <c r="BH81" s="118"/>
      <c r="BI81" s="118"/>
      <c r="BJ81" s="145"/>
      <c r="BK81" s="118"/>
      <c r="BL81" s="118"/>
      <c r="BM81" s="118"/>
      <c r="BN81" s="145"/>
      <c r="BO81" s="118"/>
      <c r="BP81" s="118"/>
      <c r="BQ81" s="118"/>
      <c r="BR81" s="145"/>
      <c r="BS81" s="118"/>
      <c r="BT81" s="118"/>
      <c r="BU81" s="118"/>
      <c r="BV81" s="145"/>
      <c r="BW81" s="118"/>
      <c r="BX81" s="118"/>
      <c r="BY81" s="118"/>
      <c r="BZ81" s="145"/>
      <c r="CA81" s="118"/>
      <c r="CB81" s="118"/>
      <c r="CC81" s="118"/>
      <c r="CD81" s="145"/>
      <c r="CE81" s="118"/>
      <c r="CF81" s="118"/>
    </row>
    <row r="82" spans="1:84" ht="12.65" customHeight="1">
      <c r="A82" s="1"/>
      <c r="B82" s="5"/>
      <c r="C82" s="18" t="s">
        <v>31</v>
      </c>
      <c r="D82" s="18"/>
      <c r="E82" s="145"/>
      <c r="F82" s="16">
        <v>209337</v>
      </c>
      <c r="G82" s="20"/>
      <c r="H82" s="16">
        <v>-4437</v>
      </c>
      <c r="I82" s="147"/>
      <c r="J82" s="16">
        <v>50179</v>
      </c>
      <c r="K82" s="20"/>
      <c r="L82" s="16">
        <v>272</v>
      </c>
      <c r="M82" s="147"/>
      <c r="N82" s="16">
        <v>13374</v>
      </c>
      <c r="O82" s="20"/>
      <c r="P82" s="16">
        <v>-472</v>
      </c>
      <c r="Q82" s="147"/>
      <c r="R82" s="16">
        <v>6088</v>
      </c>
      <c r="S82" s="20"/>
      <c r="T82" s="16">
        <v>-278</v>
      </c>
      <c r="U82" s="147"/>
      <c r="V82" s="16">
        <v>1955</v>
      </c>
      <c r="W82" s="20"/>
      <c r="X82" s="16">
        <v>-32</v>
      </c>
      <c r="Y82" s="147"/>
      <c r="Z82" s="16">
        <v>4072</v>
      </c>
      <c r="AA82" s="20"/>
      <c r="AB82" s="16">
        <v>-64</v>
      </c>
      <c r="AC82" s="147"/>
      <c r="AD82" s="16">
        <v>3143</v>
      </c>
      <c r="AE82" s="20"/>
      <c r="AF82" s="16">
        <v>-134</v>
      </c>
      <c r="AG82" s="147"/>
      <c r="AH82" s="16">
        <v>19974</v>
      </c>
      <c r="AI82" s="20"/>
      <c r="AJ82" s="16">
        <v>-367</v>
      </c>
      <c r="AK82" s="147"/>
      <c r="AL82" s="16">
        <v>30230</v>
      </c>
      <c r="AM82" s="20"/>
      <c r="AN82" s="16">
        <v>-794</v>
      </c>
      <c r="AO82" s="147"/>
      <c r="AP82" s="16">
        <v>14424</v>
      </c>
      <c r="AQ82" s="20"/>
      <c r="AR82" s="16">
        <v>-464</v>
      </c>
      <c r="AS82" s="147"/>
      <c r="AT82" s="16">
        <v>10320</v>
      </c>
      <c r="AU82" s="20"/>
      <c r="AV82" s="16">
        <v>-306</v>
      </c>
      <c r="AW82" s="147"/>
      <c r="AX82" s="16">
        <v>13892</v>
      </c>
      <c r="AY82" s="20"/>
      <c r="AZ82" s="16">
        <v>-114</v>
      </c>
      <c r="BA82" s="147"/>
      <c r="BB82" s="16">
        <v>21960</v>
      </c>
      <c r="BC82" s="20"/>
      <c r="BD82" s="16">
        <v>-1435</v>
      </c>
      <c r="BE82" s="147"/>
      <c r="BF82" s="16">
        <v>1970</v>
      </c>
      <c r="BG82" s="20"/>
      <c r="BH82" s="16">
        <v>56</v>
      </c>
      <c r="BI82" s="147"/>
      <c r="BJ82" s="16">
        <v>6898</v>
      </c>
      <c r="BK82" s="20"/>
      <c r="BL82" s="16">
        <v>0</v>
      </c>
      <c r="BM82" s="147"/>
      <c r="BN82" s="16">
        <v>3895</v>
      </c>
      <c r="BO82" s="20"/>
      <c r="BP82" s="16">
        <v>-108</v>
      </c>
      <c r="BQ82" s="147"/>
      <c r="BR82" s="16">
        <v>3577</v>
      </c>
      <c r="BS82" s="20"/>
      <c r="BT82" s="16">
        <v>-70</v>
      </c>
      <c r="BU82" s="147"/>
      <c r="BV82" s="16">
        <v>3382</v>
      </c>
      <c r="BW82" s="20"/>
      <c r="BX82" s="16">
        <v>-126</v>
      </c>
      <c r="BY82" s="147"/>
      <c r="BZ82" s="155" t="s">
        <v>443</v>
      </c>
      <c r="CA82" s="156"/>
      <c r="CB82" s="155" t="s">
        <v>443</v>
      </c>
      <c r="CC82" s="147"/>
      <c r="CD82" s="155" t="s">
        <v>443</v>
      </c>
      <c r="CE82" s="156"/>
      <c r="CF82" s="155" t="s">
        <v>443</v>
      </c>
    </row>
    <row r="83" spans="1:84" ht="12.75" customHeight="1">
      <c r="A83" s="99"/>
      <c r="B83" s="5"/>
      <c r="C83" s="18" t="s">
        <v>32</v>
      </c>
      <c r="D83" s="18"/>
      <c r="E83" s="145"/>
      <c r="F83" s="16">
        <v>78996</v>
      </c>
      <c r="G83" s="20"/>
      <c r="H83" s="16">
        <v>-936</v>
      </c>
      <c r="I83" s="147"/>
      <c r="J83" s="16">
        <v>14976</v>
      </c>
      <c r="K83" s="20"/>
      <c r="L83" s="16">
        <v>-150</v>
      </c>
      <c r="M83" s="147"/>
      <c r="N83" s="16">
        <v>1998</v>
      </c>
      <c r="O83" s="20"/>
      <c r="P83" s="16">
        <v>-49</v>
      </c>
      <c r="Q83" s="147"/>
      <c r="R83" s="16">
        <v>1407</v>
      </c>
      <c r="S83" s="20"/>
      <c r="T83" s="16">
        <v>-1</v>
      </c>
      <c r="U83" s="147"/>
      <c r="V83" s="16">
        <v>2794</v>
      </c>
      <c r="W83" s="20"/>
      <c r="X83" s="16">
        <v>21</v>
      </c>
      <c r="Y83" s="147"/>
      <c r="Z83" s="16">
        <v>3454</v>
      </c>
      <c r="AA83" s="20"/>
      <c r="AB83" s="16">
        <v>40</v>
      </c>
      <c r="AC83" s="147"/>
      <c r="AD83" s="16">
        <v>1008</v>
      </c>
      <c r="AE83" s="20"/>
      <c r="AF83" s="16">
        <v>15</v>
      </c>
      <c r="AG83" s="147"/>
      <c r="AH83" s="16">
        <v>4313</v>
      </c>
      <c r="AI83" s="20"/>
      <c r="AJ83" s="16">
        <v>-96</v>
      </c>
      <c r="AK83" s="147"/>
      <c r="AL83" s="16">
        <v>4223</v>
      </c>
      <c r="AM83" s="20"/>
      <c r="AN83" s="16">
        <v>-106</v>
      </c>
      <c r="AO83" s="147"/>
      <c r="AP83" s="16">
        <v>14569</v>
      </c>
      <c r="AQ83" s="20"/>
      <c r="AR83" s="16">
        <v>-198</v>
      </c>
      <c r="AS83" s="147"/>
      <c r="AT83" s="16">
        <v>8258</v>
      </c>
      <c r="AU83" s="20"/>
      <c r="AV83" s="16">
        <v>-110</v>
      </c>
      <c r="AW83" s="147"/>
      <c r="AX83" s="16">
        <v>2448</v>
      </c>
      <c r="AY83" s="20"/>
      <c r="AZ83" s="16">
        <v>-10</v>
      </c>
      <c r="BA83" s="147"/>
      <c r="BB83" s="16">
        <v>5307</v>
      </c>
      <c r="BC83" s="20"/>
      <c r="BD83" s="16">
        <v>-121</v>
      </c>
      <c r="BE83" s="147"/>
      <c r="BF83" s="16">
        <v>6963</v>
      </c>
      <c r="BG83" s="20"/>
      <c r="BH83" s="16">
        <v>-5</v>
      </c>
      <c r="BI83" s="147"/>
      <c r="BJ83" s="16">
        <v>2787</v>
      </c>
      <c r="BK83" s="20"/>
      <c r="BL83" s="16">
        <v>-83</v>
      </c>
      <c r="BM83" s="147"/>
      <c r="BN83" s="16">
        <v>973</v>
      </c>
      <c r="BO83" s="20"/>
      <c r="BP83" s="16">
        <v>-20</v>
      </c>
      <c r="BQ83" s="147"/>
      <c r="BR83" s="16">
        <v>2785</v>
      </c>
      <c r="BS83" s="20"/>
      <c r="BT83" s="16">
        <v>-32</v>
      </c>
      <c r="BU83" s="147"/>
      <c r="BV83" s="16">
        <v>585</v>
      </c>
      <c r="BW83" s="20"/>
      <c r="BX83" s="16">
        <v>-33</v>
      </c>
      <c r="BY83" s="147"/>
      <c r="BZ83" s="16">
        <v>30</v>
      </c>
      <c r="CA83" s="20"/>
      <c r="CB83" s="16">
        <v>-2</v>
      </c>
      <c r="CC83" s="147"/>
      <c r="CD83" s="16">
        <v>118</v>
      </c>
      <c r="CE83" s="20"/>
      <c r="CF83" s="16">
        <v>4</v>
      </c>
    </row>
    <row r="84" spans="1:84" ht="12.75" customHeight="1">
      <c r="A84" s="1"/>
      <c r="B84" s="5"/>
      <c r="C84" s="18" t="s">
        <v>33</v>
      </c>
      <c r="D84" s="18"/>
      <c r="E84" s="145"/>
      <c r="F84" s="16">
        <v>236891</v>
      </c>
      <c r="G84" s="20"/>
      <c r="H84" s="16">
        <v>4651</v>
      </c>
      <c r="I84" s="147"/>
      <c r="J84" s="16">
        <v>35870</v>
      </c>
      <c r="K84" s="20"/>
      <c r="L84" s="16">
        <v>1202</v>
      </c>
      <c r="M84" s="147"/>
      <c r="N84" s="16">
        <v>6054</v>
      </c>
      <c r="O84" s="20"/>
      <c r="P84" s="16">
        <v>-52</v>
      </c>
      <c r="Q84" s="147"/>
      <c r="R84" s="16">
        <v>4968</v>
      </c>
      <c r="S84" s="20"/>
      <c r="T84" s="16">
        <v>52</v>
      </c>
      <c r="U84" s="147"/>
      <c r="V84" s="16">
        <v>10927</v>
      </c>
      <c r="W84" s="20"/>
      <c r="X84" s="16">
        <v>458</v>
      </c>
      <c r="Y84" s="147"/>
      <c r="Z84" s="16">
        <v>11175</v>
      </c>
      <c r="AA84" s="20"/>
      <c r="AB84" s="16">
        <v>426</v>
      </c>
      <c r="AC84" s="147"/>
      <c r="AD84" s="16">
        <v>3813</v>
      </c>
      <c r="AE84" s="20"/>
      <c r="AF84" s="16">
        <v>44</v>
      </c>
      <c r="AG84" s="147"/>
      <c r="AH84" s="16">
        <v>12117</v>
      </c>
      <c r="AI84" s="20"/>
      <c r="AJ84" s="16">
        <v>62</v>
      </c>
      <c r="AK84" s="147"/>
      <c r="AL84" s="16">
        <v>13779</v>
      </c>
      <c r="AM84" s="20"/>
      <c r="AN84" s="16">
        <v>189</v>
      </c>
      <c r="AO84" s="147"/>
      <c r="AP84" s="16">
        <v>39109</v>
      </c>
      <c r="AQ84" s="20"/>
      <c r="AR84" s="16">
        <v>46</v>
      </c>
      <c r="AS84" s="147"/>
      <c r="AT84" s="16">
        <v>27479</v>
      </c>
      <c r="AU84" s="20"/>
      <c r="AV84" s="16">
        <v>1334</v>
      </c>
      <c r="AW84" s="147"/>
      <c r="AX84" s="16">
        <v>5601</v>
      </c>
      <c r="AY84" s="20"/>
      <c r="AZ84" s="16">
        <v>163</v>
      </c>
      <c r="BA84" s="147"/>
      <c r="BB84" s="16">
        <v>15986</v>
      </c>
      <c r="BC84" s="20"/>
      <c r="BD84" s="16">
        <v>130</v>
      </c>
      <c r="BE84" s="147"/>
      <c r="BF84" s="16">
        <v>26804</v>
      </c>
      <c r="BG84" s="20"/>
      <c r="BH84" s="16">
        <v>347</v>
      </c>
      <c r="BI84" s="147"/>
      <c r="BJ84" s="16">
        <v>6981</v>
      </c>
      <c r="BK84" s="20"/>
      <c r="BL84" s="16">
        <v>205</v>
      </c>
      <c r="BM84" s="147"/>
      <c r="BN84" s="16">
        <v>3231</v>
      </c>
      <c r="BO84" s="20"/>
      <c r="BP84" s="16">
        <v>13</v>
      </c>
      <c r="BQ84" s="147"/>
      <c r="BR84" s="16">
        <v>10946</v>
      </c>
      <c r="BS84" s="20"/>
      <c r="BT84" s="16">
        <v>-2</v>
      </c>
      <c r="BU84" s="147"/>
      <c r="BV84" s="16">
        <v>1545</v>
      </c>
      <c r="BW84" s="20"/>
      <c r="BX84" s="16">
        <v>5</v>
      </c>
      <c r="BY84" s="147"/>
      <c r="BZ84" s="16">
        <v>154</v>
      </c>
      <c r="CA84" s="20"/>
      <c r="CB84" s="16">
        <v>0</v>
      </c>
      <c r="CC84" s="147"/>
      <c r="CD84" s="16">
        <v>352</v>
      </c>
      <c r="CE84" s="20"/>
      <c r="CF84" s="16">
        <v>29</v>
      </c>
    </row>
    <row r="85" spans="1:84" ht="12.75" customHeight="1">
      <c r="A85" s="1"/>
      <c r="B85" s="5"/>
      <c r="C85" s="18" t="s">
        <v>34</v>
      </c>
      <c r="D85" s="18"/>
      <c r="E85" s="145"/>
      <c r="F85" s="16">
        <v>1507869</v>
      </c>
      <c r="G85" s="20"/>
      <c r="H85" s="16">
        <v>25616</v>
      </c>
      <c r="I85" s="147"/>
      <c r="J85" s="16">
        <v>277522</v>
      </c>
      <c r="K85" s="20"/>
      <c r="L85" s="16">
        <v>3915</v>
      </c>
      <c r="M85" s="147"/>
      <c r="N85" s="16">
        <v>35726</v>
      </c>
      <c r="O85" s="20"/>
      <c r="P85" s="16">
        <v>165</v>
      </c>
      <c r="Q85" s="147"/>
      <c r="R85" s="16">
        <v>30978</v>
      </c>
      <c r="S85" s="20"/>
      <c r="T85" s="16">
        <v>13</v>
      </c>
      <c r="U85" s="147"/>
      <c r="V85" s="16">
        <v>41582</v>
      </c>
      <c r="W85" s="20"/>
      <c r="X85" s="16">
        <v>1419</v>
      </c>
      <c r="Y85" s="147"/>
      <c r="Z85" s="16">
        <v>79659</v>
      </c>
      <c r="AA85" s="20"/>
      <c r="AB85" s="16">
        <v>1520</v>
      </c>
      <c r="AC85" s="147"/>
      <c r="AD85" s="16">
        <v>17989</v>
      </c>
      <c r="AE85" s="20"/>
      <c r="AF85" s="16">
        <v>118</v>
      </c>
      <c r="AG85" s="147"/>
      <c r="AH85" s="16">
        <v>54206</v>
      </c>
      <c r="AI85" s="20"/>
      <c r="AJ85" s="16">
        <v>-106</v>
      </c>
      <c r="AK85" s="147"/>
      <c r="AL85" s="16">
        <v>65024</v>
      </c>
      <c r="AM85" s="20"/>
      <c r="AN85" s="16">
        <v>-397</v>
      </c>
      <c r="AO85" s="147"/>
      <c r="AP85" s="16">
        <v>266479</v>
      </c>
      <c r="AQ85" s="20"/>
      <c r="AR85" s="16">
        <v>5303</v>
      </c>
      <c r="AS85" s="147"/>
      <c r="AT85" s="16">
        <v>168775</v>
      </c>
      <c r="AU85" s="20"/>
      <c r="AV85" s="16">
        <v>7178</v>
      </c>
      <c r="AW85" s="147"/>
      <c r="AX85" s="16">
        <v>33155</v>
      </c>
      <c r="AY85" s="20"/>
      <c r="AZ85" s="16">
        <v>201</v>
      </c>
      <c r="BA85" s="147"/>
      <c r="BB85" s="16">
        <v>84102</v>
      </c>
      <c r="BC85" s="20"/>
      <c r="BD85" s="16">
        <v>231</v>
      </c>
      <c r="BE85" s="147"/>
      <c r="BF85" s="16">
        <v>218829</v>
      </c>
      <c r="BG85" s="20"/>
      <c r="BH85" s="16">
        <v>5053</v>
      </c>
      <c r="BI85" s="147"/>
      <c r="BJ85" s="16">
        <v>44309</v>
      </c>
      <c r="BK85" s="20"/>
      <c r="BL85" s="16">
        <v>1105</v>
      </c>
      <c r="BM85" s="147"/>
      <c r="BN85" s="16">
        <v>17485</v>
      </c>
      <c r="BO85" s="20"/>
      <c r="BP85" s="16">
        <v>-218</v>
      </c>
      <c r="BQ85" s="147"/>
      <c r="BR85" s="16">
        <v>58293</v>
      </c>
      <c r="BS85" s="20"/>
      <c r="BT85" s="16">
        <v>137</v>
      </c>
      <c r="BU85" s="147"/>
      <c r="BV85" s="16">
        <v>9244</v>
      </c>
      <c r="BW85" s="20"/>
      <c r="BX85" s="16">
        <v>28</v>
      </c>
      <c r="BY85" s="147"/>
      <c r="BZ85" s="16">
        <v>1846</v>
      </c>
      <c r="CA85" s="20"/>
      <c r="CB85" s="16">
        <v>-67</v>
      </c>
      <c r="CC85" s="147"/>
      <c r="CD85" s="16">
        <v>2666</v>
      </c>
      <c r="CE85" s="20"/>
      <c r="CF85" s="16">
        <v>18</v>
      </c>
    </row>
    <row r="86" spans="1:84">
      <c r="A86" s="2"/>
      <c r="B86" s="129"/>
      <c r="C86" s="130"/>
      <c r="D86" s="130"/>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row>
    <row r="87" spans="1:84" ht="12.75" customHeight="1">
      <c r="A87" s="174" t="s">
        <v>418</v>
      </c>
      <c r="B87" s="174"/>
      <c r="C87" s="174"/>
      <c r="D87" s="174"/>
      <c r="E87" s="174"/>
      <c r="F87" s="174"/>
      <c r="G87" s="174"/>
      <c r="H87" s="174"/>
      <c r="I87" s="174"/>
      <c r="J87" s="174"/>
      <c r="K87" s="174"/>
      <c r="L87" s="174"/>
      <c r="M87" s="174"/>
      <c r="N87" s="174"/>
      <c r="O87" s="174"/>
      <c r="P87" s="174"/>
      <c r="Q87" s="174"/>
      <c r="R87" s="174"/>
      <c r="S87" s="174"/>
      <c r="T87" s="48"/>
      <c r="U87" s="48"/>
      <c r="V87" s="48"/>
      <c r="W87" s="48"/>
      <c r="X87" s="48"/>
      <c r="Y87" s="48"/>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row>
    <row r="88" spans="1:84" ht="12.75" customHeight="1">
      <c r="A88" s="175" t="s">
        <v>377</v>
      </c>
      <c r="B88" s="175"/>
      <c r="C88" s="175"/>
      <c r="D88" s="175"/>
      <c r="E88" s="175"/>
      <c r="F88" s="175"/>
      <c r="G88" s="175"/>
      <c r="H88" s="175"/>
      <c r="I88" s="175"/>
      <c r="J88" s="175"/>
      <c r="K88" s="175"/>
      <c r="L88" s="175"/>
      <c r="M88" s="175"/>
      <c r="N88" s="175"/>
      <c r="O88" s="175"/>
      <c r="P88" s="175"/>
      <c r="Q88" s="138"/>
      <c r="R88" s="138"/>
      <c r="S88" s="138"/>
      <c r="T88" s="138"/>
      <c r="U88" s="138"/>
      <c r="V88" s="138"/>
      <c r="W88" s="138"/>
      <c r="X88" s="138"/>
      <c r="Y88" s="138"/>
      <c r="Z88" s="138"/>
      <c r="AA88" s="138"/>
      <c r="AB88" s="138"/>
      <c r="AC88" s="138"/>
      <c r="AD88" s="138"/>
      <c r="AE88" s="138"/>
      <c r="AF88" s="138"/>
      <c r="AG88" s="138"/>
      <c r="AH88" s="138"/>
      <c r="AI88" s="138"/>
      <c r="AJ88" s="138"/>
      <c r="AK88" s="138"/>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c r="BS88" s="141"/>
      <c r="BT88" s="141"/>
      <c r="BU88" s="141"/>
      <c r="BV88" s="141"/>
      <c r="BW88" s="141"/>
      <c r="BX88" s="141"/>
      <c r="BY88" s="141"/>
      <c r="BZ88" s="141"/>
      <c r="CA88" s="141"/>
      <c r="CB88" s="141"/>
      <c r="CC88" s="141"/>
      <c r="CD88" s="141"/>
      <c r="CE88" s="141"/>
      <c r="CF88" s="141"/>
    </row>
    <row r="89" spans="1:84" ht="12.75" customHeight="1">
      <c r="A89" s="175" t="s">
        <v>378</v>
      </c>
      <c r="B89" s="175"/>
      <c r="C89" s="175"/>
      <c r="D89" s="175"/>
      <c r="E89" s="175"/>
      <c r="F89" s="175"/>
      <c r="G89" s="175"/>
      <c r="H89" s="175"/>
      <c r="I89" s="175"/>
      <c r="J89" s="175"/>
      <c r="K89" s="175"/>
      <c r="L89" s="175"/>
      <c r="M89" s="175"/>
      <c r="N89" s="175"/>
      <c r="O89" s="175"/>
      <c r="P89" s="175"/>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179"/>
      <c r="BT89" s="179"/>
      <c r="BU89" s="179"/>
      <c r="BV89" s="179"/>
      <c r="BW89" s="179"/>
      <c r="BX89" s="179"/>
      <c r="BY89" s="179"/>
      <c r="BZ89" s="179"/>
      <c r="CA89" s="179"/>
      <c r="CB89" s="179"/>
      <c r="CC89" s="179"/>
      <c r="CD89" s="179"/>
      <c r="CE89" s="179"/>
      <c r="CF89" s="179"/>
    </row>
    <row r="90" spans="1:84" ht="21" customHeight="1">
      <c r="A90" s="175" t="s">
        <v>394</v>
      </c>
      <c r="B90" s="175"/>
      <c r="C90" s="175"/>
      <c r="D90" s="175"/>
      <c r="E90" s="175"/>
      <c r="F90" s="175"/>
      <c r="G90" s="175"/>
      <c r="H90" s="175"/>
      <c r="I90" s="175"/>
      <c r="J90" s="175"/>
      <c r="K90" s="175"/>
      <c r="L90" s="175"/>
      <c r="M90" s="175"/>
      <c r="N90" s="175"/>
      <c r="O90" s="175"/>
      <c r="P90" s="175"/>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row>
    <row r="91" spans="1:84">
      <c r="A91" s="171"/>
      <c r="B91" s="171"/>
      <c r="C91" s="171"/>
      <c r="D91" s="171"/>
      <c r="E91" s="171"/>
      <c r="F91" s="171"/>
      <c r="G91" s="171"/>
      <c r="H91" s="171"/>
      <c r="I91" s="171"/>
      <c r="J91" s="171"/>
      <c r="K91" s="171"/>
      <c r="L91" s="171"/>
      <c r="M91" s="171"/>
      <c r="N91" s="171"/>
      <c r="O91" s="171"/>
      <c r="P91" s="171"/>
    </row>
  </sheetData>
  <mergeCells count="31">
    <mergeCell ref="A1:R1"/>
    <mergeCell ref="A2:CF2"/>
    <mergeCell ref="F4:H4"/>
    <mergeCell ref="J4:L4"/>
    <mergeCell ref="N4:P4"/>
    <mergeCell ref="R4:T4"/>
    <mergeCell ref="V4:X4"/>
    <mergeCell ref="Z4:AB4"/>
    <mergeCell ref="AD4:AF4"/>
    <mergeCell ref="AH4:AJ4"/>
    <mergeCell ref="CD4:CF4"/>
    <mergeCell ref="AL4:AN4"/>
    <mergeCell ref="AP4:AR4"/>
    <mergeCell ref="AT4:AV4"/>
    <mergeCell ref="AX4:AZ4"/>
    <mergeCell ref="BB4:BD4"/>
    <mergeCell ref="BZ4:CB4"/>
    <mergeCell ref="A90:CF90"/>
    <mergeCell ref="A91:P91"/>
    <mergeCell ref="C9:D9"/>
    <mergeCell ref="C10:D10"/>
    <mergeCell ref="C22:D22"/>
    <mergeCell ref="C23:D23"/>
    <mergeCell ref="A88:P88"/>
    <mergeCell ref="A89:CF89"/>
    <mergeCell ref="BF4:BH4"/>
    <mergeCell ref="BJ4:BL4"/>
    <mergeCell ref="BN4:BP4"/>
    <mergeCell ref="BR4:BT4"/>
    <mergeCell ref="BV4:BX4"/>
    <mergeCell ref="A87:S8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E68D-A0A8-4AE4-8F9B-6A87466113EB}">
  <sheetPr codeName="Hoja6"/>
  <dimension ref="A1:CR33"/>
  <sheetViews>
    <sheetView workbookViewId="0"/>
  </sheetViews>
  <sheetFormatPr baseColWidth="10" defaultColWidth="11.453125" defaultRowHeight="12.5"/>
  <cols>
    <col min="1" max="1" width="12.453125" style="36" customWidth="1"/>
    <col min="2" max="2" width="112.453125" style="36" customWidth="1"/>
    <col min="3" max="3" width="11.453125" style="36"/>
    <col min="4" max="4" width="12.26953125" style="36" bestFit="1" customWidth="1"/>
    <col min="5" max="256" width="11.453125" style="36"/>
    <col min="257" max="257" width="10.54296875" style="36" customWidth="1"/>
    <col min="258" max="258" width="71.54296875" style="36" customWidth="1"/>
    <col min="259" max="259" width="11.453125" style="36"/>
    <col min="260" max="260" width="12.26953125" style="36" bestFit="1" customWidth="1"/>
    <col min="261" max="512" width="11.453125" style="36"/>
    <col min="513" max="513" width="10.54296875" style="36" customWidth="1"/>
    <col min="514" max="514" width="71.54296875" style="36" customWidth="1"/>
    <col min="515" max="515" width="11.453125" style="36"/>
    <col min="516" max="516" width="12.26953125" style="36" bestFit="1" customWidth="1"/>
    <col min="517" max="768" width="11.453125" style="36"/>
    <col min="769" max="769" width="10.54296875" style="36" customWidth="1"/>
    <col min="770" max="770" width="71.54296875" style="36" customWidth="1"/>
    <col min="771" max="771" width="11.453125" style="36"/>
    <col min="772" max="772" width="12.26953125" style="36" bestFit="1" customWidth="1"/>
    <col min="773" max="1024" width="11.453125" style="36"/>
    <col min="1025" max="1025" width="10.54296875" style="36" customWidth="1"/>
    <col min="1026" max="1026" width="71.54296875" style="36" customWidth="1"/>
    <col min="1027" max="1027" width="11.453125" style="36"/>
    <col min="1028" max="1028" width="12.26953125" style="36" bestFit="1" customWidth="1"/>
    <col min="1029" max="1280" width="11.453125" style="36"/>
    <col min="1281" max="1281" width="10.54296875" style="36" customWidth="1"/>
    <col min="1282" max="1282" width="71.54296875" style="36" customWidth="1"/>
    <col min="1283" max="1283" width="11.453125" style="36"/>
    <col min="1284" max="1284" width="12.26953125" style="36" bestFit="1" customWidth="1"/>
    <col min="1285" max="1536" width="11.453125" style="36"/>
    <col min="1537" max="1537" width="10.54296875" style="36" customWidth="1"/>
    <col min="1538" max="1538" width="71.54296875" style="36" customWidth="1"/>
    <col min="1539" max="1539" width="11.453125" style="36"/>
    <col min="1540" max="1540" width="12.26953125" style="36" bestFit="1" customWidth="1"/>
    <col min="1541" max="1792" width="11.453125" style="36"/>
    <col min="1793" max="1793" width="10.54296875" style="36" customWidth="1"/>
    <col min="1794" max="1794" width="71.54296875" style="36" customWidth="1"/>
    <col min="1795" max="1795" width="11.453125" style="36"/>
    <col min="1796" max="1796" width="12.26953125" style="36" bestFit="1" customWidth="1"/>
    <col min="1797" max="2048" width="11.453125" style="36"/>
    <col min="2049" max="2049" width="10.54296875" style="36" customWidth="1"/>
    <col min="2050" max="2050" width="71.54296875" style="36" customWidth="1"/>
    <col min="2051" max="2051" width="11.453125" style="36"/>
    <col min="2052" max="2052" width="12.26953125" style="36" bestFit="1" customWidth="1"/>
    <col min="2053" max="2304" width="11.453125" style="36"/>
    <col min="2305" max="2305" width="10.54296875" style="36" customWidth="1"/>
    <col min="2306" max="2306" width="71.54296875" style="36" customWidth="1"/>
    <col min="2307" max="2307" width="11.453125" style="36"/>
    <col min="2308" max="2308" width="12.26953125" style="36" bestFit="1" customWidth="1"/>
    <col min="2309" max="2560" width="11.453125" style="36"/>
    <col min="2561" max="2561" width="10.54296875" style="36" customWidth="1"/>
    <col min="2562" max="2562" width="71.54296875" style="36" customWidth="1"/>
    <col min="2563" max="2563" width="11.453125" style="36"/>
    <col min="2564" max="2564" width="12.26953125" style="36" bestFit="1" customWidth="1"/>
    <col min="2565" max="2816" width="11.453125" style="36"/>
    <col min="2817" max="2817" width="10.54296875" style="36" customWidth="1"/>
    <col min="2818" max="2818" width="71.54296875" style="36" customWidth="1"/>
    <col min="2819" max="2819" width="11.453125" style="36"/>
    <col min="2820" max="2820" width="12.26953125" style="36" bestFit="1" customWidth="1"/>
    <col min="2821" max="3072" width="11.453125" style="36"/>
    <col min="3073" max="3073" width="10.54296875" style="36" customWidth="1"/>
    <col min="3074" max="3074" width="71.54296875" style="36" customWidth="1"/>
    <col min="3075" max="3075" width="11.453125" style="36"/>
    <col min="3076" max="3076" width="12.26953125" style="36" bestFit="1" customWidth="1"/>
    <col min="3077" max="3328" width="11.453125" style="36"/>
    <col min="3329" max="3329" width="10.54296875" style="36" customWidth="1"/>
    <col min="3330" max="3330" width="71.54296875" style="36" customWidth="1"/>
    <col min="3331" max="3331" width="11.453125" style="36"/>
    <col min="3332" max="3332" width="12.26953125" style="36" bestFit="1" customWidth="1"/>
    <col min="3333" max="3584" width="11.453125" style="36"/>
    <col min="3585" max="3585" width="10.54296875" style="36" customWidth="1"/>
    <col min="3586" max="3586" width="71.54296875" style="36" customWidth="1"/>
    <col min="3587" max="3587" width="11.453125" style="36"/>
    <col min="3588" max="3588" width="12.26953125" style="36" bestFit="1" customWidth="1"/>
    <col min="3589" max="3840" width="11.453125" style="36"/>
    <col min="3841" max="3841" width="10.54296875" style="36" customWidth="1"/>
    <col min="3842" max="3842" width="71.54296875" style="36" customWidth="1"/>
    <col min="3843" max="3843" width="11.453125" style="36"/>
    <col min="3844" max="3844" width="12.26953125" style="36" bestFit="1" customWidth="1"/>
    <col min="3845" max="4096" width="11.453125" style="36"/>
    <col min="4097" max="4097" width="10.54296875" style="36" customWidth="1"/>
    <col min="4098" max="4098" width="71.54296875" style="36" customWidth="1"/>
    <col min="4099" max="4099" width="11.453125" style="36"/>
    <col min="4100" max="4100" width="12.26953125" style="36" bestFit="1" customWidth="1"/>
    <col min="4101" max="4352" width="11.453125" style="36"/>
    <col min="4353" max="4353" width="10.54296875" style="36" customWidth="1"/>
    <col min="4354" max="4354" width="71.54296875" style="36" customWidth="1"/>
    <col min="4355" max="4355" width="11.453125" style="36"/>
    <col min="4356" max="4356" width="12.26953125" style="36" bestFit="1" customWidth="1"/>
    <col min="4357" max="4608" width="11.453125" style="36"/>
    <col min="4609" max="4609" width="10.54296875" style="36" customWidth="1"/>
    <col min="4610" max="4610" width="71.54296875" style="36" customWidth="1"/>
    <col min="4611" max="4611" width="11.453125" style="36"/>
    <col min="4612" max="4612" width="12.26953125" style="36" bestFit="1" customWidth="1"/>
    <col min="4613" max="4864" width="11.453125" style="36"/>
    <col min="4865" max="4865" width="10.54296875" style="36" customWidth="1"/>
    <col min="4866" max="4866" width="71.54296875" style="36" customWidth="1"/>
    <col min="4867" max="4867" width="11.453125" style="36"/>
    <col min="4868" max="4868" width="12.26953125" style="36" bestFit="1" customWidth="1"/>
    <col min="4869" max="5120" width="11.453125" style="36"/>
    <col min="5121" max="5121" width="10.54296875" style="36" customWidth="1"/>
    <col min="5122" max="5122" width="71.54296875" style="36" customWidth="1"/>
    <col min="5123" max="5123" width="11.453125" style="36"/>
    <col min="5124" max="5124" width="12.26953125" style="36" bestFit="1" customWidth="1"/>
    <col min="5125" max="5376" width="11.453125" style="36"/>
    <col min="5377" max="5377" width="10.54296875" style="36" customWidth="1"/>
    <col min="5378" max="5378" width="71.54296875" style="36" customWidth="1"/>
    <col min="5379" max="5379" width="11.453125" style="36"/>
    <col min="5380" max="5380" width="12.26953125" style="36" bestFit="1" customWidth="1"/>
    <col min="5381" max="5632" width="11.453125" style="36"/>
    <col min="5633" max="5633" width="10.54296875" style="36" customWidth="1"/>
    <col min="5634" max="5634" width="71.54296875" style="36" customWidth="1"/>
    <col min="5635" max="5635" width="11.453125" style="36"/>
    <col min="5636" max="5636" width="12.26953125" style="36" bestFit="1" customWidth="1"/>
    <col min="5637" max="5888" width="11.453125" style="36"/>
    <col min="5889" max="5889" width="10.54296875" style="36" customWidth="1"/>
    <col min="5890" max="5890" width="71.54296875" style="36" customWidth="1"/>
    <col min="5891" max="5891" width="11.453125" style="36"/>
    <col min="5892" max="5892" width="12.26953125" style="36" bestFit="1" customWidth="1"/>
    <col min="5893" max="6144" width="11.453125" style="36"/>
    <col min="6145" max="6145" width="10.54296875" style="36" customWidth="1"/>
    <col min="6146" max="6146" width="71.54296875" style="36" customWidth="1"/>
    <col min="6147" max="6147" width="11.453125" style="36"/>
    <col min="6148" max="6148" width="12.26953125" style="36" bestFit="1" customWidth="1"/>
    <col min="6149" max="6400" width="11.453125" style="36"/>
    <col min="6401" max="6401" width="10.54296875" style="36" customWidth="1"/>
    <col min="6402" max="6402" width="71.54296875" style="36" customWidth="1"/>
    <col min="6403" max="6403" width="11.453125" style="36"/>
    <col min="6404" max="6404" width="12.26953125" style="36" bestFit="1" customWidth="1"/>
    <col min="6405" max="6656" width="11.453125" style="36"/>
    <col min="6657" max="6657" width="10.54296875" style="36" customWidth="1"/>
    <col min="6658" max="6658" width="71.54296875" style="36" customWidth="1"/>
    <col min="6659" max="6659" width="11.453125" style="36"/>
    <col min="6660" max="6660" width="12.26953125" style="36" bestFit="1" customWidth="1"/>
    <col min="6661" max="6912" width="11.453125" style="36"/>
    <col min="6913" max="6913" width="10.54296875" style="36" customWidth="1"/>
    <col min="6914" max="6914" width="71.54296875" style="36" customWidth="1"/>
    <col min="6915" max="6915" width="11.453125" style="36"/>
    <col min="6916" max="6916" width="12.26953125" style="36" bestFit="1" customWidth="1"/>
    <col min="6917" max="7168" width="11.453125" style="36"/>
    <col min="7169" max="7169" width="10.54296875" style="36" customWidth="1"/>
    <col min="7170" max="7170" width="71.54296875" style="36" customWidth="1"/>
    <col min="7171" max="7171" width="11.453125" style="36"/>
    <col min="7172" max="7172" width="12.26953125" style="36" bestFit="1" customWidth="1"/>
    <col min="7173" max="7424" width="11.453125" style="36"/>
    <col min="7425" max="7425" width="10.54296875" style="36" customWidth="1"/>
    <col min="7426" max="7426" width="71.54296875" style="36" customWidth="1"/>
    <col min="7427" max="7427" width="11.453125" style="36"/>
    <col min="7428" max="7428" width="12.26953125" style="36" bestFit="1" customWidth="1"/>
    <col min="7429" max="7680" width="11.453125" style="36"/>
    <col min="7681" max="7681" width="10.54296875" style="36" customWidth="1"/>
    <col min="7682" max="7682" width="71.54296875" style="36" customWidth="1"/>
    <col min="7683" max="7683" width="11.453125" style="36"/>
    <col min="7684" max="7684" width="12.26953125" style="36" bestFit="1" customWidth="1"/>
    <col min="7685" max="7936" width="11.453125" style="36"/>
    <col min="7937" max="7937" width="10.54296875" style="36" customWidth="1"/>
    <col min="7938" max="7938" width="71.54296875" style="36" customWidth="1"/>
    <col min="7939" max="7939" width="11.453125" style="36"/>
    <col min="7940" max="7940" width="12.26953125" style="36" bestFit="1" customWidth="1"/>
    <col min="7941" max="8192" width="11.453125" style="36"/>
    <col min="8193" max="8193" width="10.54296875" style="36" customWidth="1"/>
    <col min="8194" max="8194" width="71.54296875" style="36" customWidth="1"/>
    <col min="8195" max="8195" width="11.453125" style="36"/>
    <col min="8196" max="8196" width="12.26953125" style="36" bestFit="1" customWidth="1"/>
    <col min="8197" max="8448" width="11.453125" style="36"/>
    <col min="8449" max="8449" width="10.54296875" style="36" customWidth="1"/>
    <col min="8450" max="8450" width="71.54296875" style="36" customWidth="1"/>
    <col min="8451" max="8451" width="11.453125" style="36"/>
    <col min="8452" max="8452" width="12.26953125" style="36" bestFit="1" customWidth="1"/>
    <col min="8453" max="8704" width="11.453125" style="36"/>
    <col min="8705" max="8705" width="10.54296875" style="36" customWidth="1"/>
    <col min="8706" max="8706" width="71.54296875" style="36" customWidth="1"/>
    <col min="8707" max="8707" width="11.453125" style="36"/>
    <col min="8708" max="8708" width="12.26953125" style="36" bestFit="1" customWidth="1"/>
    <col min="8709" max="8960" width="11.453125" style="36"/>
    <col min="8961" max="8961" width="10.54296875" style="36" customWidth="1"/>
    <col min="8962" max="8962" width="71.54296875" style="36" customWidth="1"/>
    <col min="8963" max="8963" width="11.453125" style="36"/>
    <col min="8964" max="8964" width="12.26953125" style="36" bestFit="1" customWidth="1"/>
    <col min="8965" max="9216" width="11.453125" style="36"/>
    <col min="9217" max="9217" width="10.54296875" style="36" customWidth="1"/>
    <col min="9218" max="9218" width="71.54296875" style="36" customWidth="1"/>
    <col min="9219" max="9219" width="11.453125" style="36"/>
    <col min="9220" max="9220" width="12.26953125" style="36" bestFit="1" customWidth="1"/>
    <col min="9221" max="9472" width="11.453125" style="36"/>
    <col min="9473" max="9473" width="10.54296875" style="36" customWidth="1"/>
    <col min="9474" max="9474" width="71.54296875" style="36" customWidth="1"/>
    <col min="9475" max="9475" width="11.453125" style="36"/>
    <col min="9476" max="9476" width="12.26953125" style="36" bestFit="1" customWidth="1"/>
    <col min="9477" max="9728" width="11.453125" style="36"/>
    <col min="9729" max="9729" width="10.54296875" style="36" customWidth="1"/>
    <col min="9730" max="9730" width="71.54296875" style="36" customWidth="1"/>
    <col min="9731" max="9731" width="11.453125" style="36"/>
    <col min="9732" max="9732" width="12.26953125" style="36" bestFit="1" customWidth="1"/>
    <col min="9733" max="9984" width="11.453125" style="36"/>
    <col min="9985" max="9985" width="10.54296875" style="36" customWidth="1"/>
    <col min="9986" max="9986" width="71.54296875" style="36" customWidth="1"/>
    <col min="9987" max="9987" width="11.453125" style="36"/>
    <col min="9988" max="9988" width="12.26953125" style="36" bestFit="1" customWidth="1"/>
    <col min="9989" max="10240" width="11.453125" style="36"/>
    <col min="10241" max="10241" width="10.54296875" style="36" customWidth="1"/>
    <col min="10242" max="10242" width="71.54296875" style="36" customWidth="1"/>
    <col min="10243" max="10243" width="11.453125" style="36"/>
    <col min="10244" max="10244" width="12.26953125" style="36" bestFit="1" customWidth="1"/>
    <col min="10245" max="10496" width="11.453125" style="36"/>
    <col min="10497" max="10497" width="10.54296875" style="36" customWidth="1"/>
    <col min="10498" max="10498" width="71.54296875" style="36" customWidth="1"/>
    <col min="10499" max="10499" width="11.453125" style="36"/>
    <col min="10500" max="10500" width="12.26953125" style="36" bestFit="1" customWidth="1"/>
    <col min="10501" max="10752" width="11.453125" style="36"/>
    <col min="10753" max="10753" width="10.54296875" style="36" customWidth="1"/>
    <col min="10754" max="10754" width="71.54296875" style="36" customWidth="1"/>
    <col min="10755" max="10755" width="11.453125" style="36"/>
    <col min="10756" max="10756" width="12.26953125" style="36" bestFit="1" customWidth="1"/>
    <col min="10757" max="11008" width="11.453125" style="36"/>
    <col min="11009" max="11009" width="10.54296875" style="36" customWidth="1"/>
    <col min="11010" max="11010" width="71.54296875" style="36" customWidth="1"/>
    <col min="11011" max="11011" width="11.453125" style="36"/>
    <col min="11012" max="11012" width="12.26953125" style="36" bestFit="1" customWidth="1"/>
    <col min="11013" max="11264" width="11.453125" style="36"/>
    <col min="11265" max="11265" width="10.54296875" style="36" customWidth="1"/>
    <col min="11266" max="11266" width="71.54296875" style="36" customWidth="1"/>
    <col min="11267" max="11267" width="11.453125" style="36"/>
    <col min="11268" max="11268" width="12.26953125" style="36" bestFit="1" customWidth="1"/>
    <col min="11269" max="11520" width="11.453125" style="36"/>
    <col min="11521" max="11521" width="10.54296875" style="36" customWidth="1"/>
    <col min="11522" max="11522" width="71.54296875" style="36" customWidth="1"/>
    <col min="11523" max="11523" width="11.453125" style="36"/>
    <col min="11524" max="11524" width="12.26953125" style="36" bestFit="1" customWidth="1"/>
    <col min="11525" max="11776" width="11.453125" style="36"/>
    <col min="11777" max="11777" width="10.54296875" style="36" customWidth="1"/>
    <col min="11778" max="11778" width="71.54296875" style="36" customWidth="1"/>
    <col min="11779" max="11779" width="11.453125" style="36"/>
    <col min="11780" max="11780" width="12.26953125" style="36" bestFit="1" customWidth="1"/>
    <col min="11781" max="12032" width="11.453125" style="36"/>
    <col min="12033" max="12033" width="10.54296875" style="36" customWidth="1"/>
    <col min="12034" max="12034" width="71.54296875" style="36" customWidth="1"/>
    <col min="12035" max="12035" width="11.453125" style="36"/>
    <col min="12036" max="12036" width="12.26953125" style="36" bestFit="1" customWidth="1"/>
    <col min="12037" max="12288" width="11.453125" style="36"/>
    <col min="12289" max="12289" width="10.54296875" style="36" customWidth="1"/>
    <col min="12290" max="12290" width="71.54296875" style="36" customWidth="1"/>
    <col min="12291" max="12291" width="11.453125" style="36"/>
    <col min="12292" max="12292" width="12.26953125" style="36" bestFit="1" customWidth="1"/>
    <col min="12293" max="12544" width="11.453125" style="36"/>
    <col min="12545" max="12545" width="10.54296875" style="36" customWidth="1"/>
    <col min="12546" max="12546" width="71.54296875" style="36" customWidth="1"/>
    <col min="12547" max="12547" width="11.453125" style="36"/>
    <col min="12548" max="12548" width="12.26953125" style="36" bestFit="1" customWidth="1"/>
    <col min="12549" max="12800" width="11.453125" style="36"/>
    <col min="12801" max="12801" width="10.54296875" style="36" customWidth="1"/>
    <col min="12802" max="12802" width="71.54296875" style="36" customWidth="1"/>
    <col min="12803" max="12803" width="11.453125" style="36"/>
    <col min="12804" max="12804" width="12.26953125" style="36" bestFit="1" customWidth="1"/>
    <col min="12805" max="13056" width="11.453125" style="36"/>
    <col min="13057" max="13057" width="10.54296875" style="36" customWidth="1"/>
    <col min="13058" max="13058" width="71.54296875" style="36" customWidth="1"/>
    <col min="13059" max="13059" width="11.453125" style="36"/>
    <col min="13060" max="13060" width="12.26953125" style="36" bestFit="1" customWidth="1"/>
    <col min="13061" max="13312" width="11.453125" style="36"/>
    <col min="13313" max="13313" width="10.54296875" style="36" customWidth="1"/>
    <col min="13314" max="13314" width="71.54296875" style="36" customWidth="1"/>
    <col min="13315" max="13315" width="11.453125" style="36"/>
    <col min="13316" max="13316" width="12.26953125" style="36" bestFit="1" customWidth="1"/>
    <col min="13317" max="13568" width="11.453125" style="36"/>
    <col min="13569" max="13569" width="10.54296875" style="36" customWidth="1"/>
    <col min="13570" max="13570" width="71.54296875" style="36" customWidth="1"/>
    <col min="13571" max="13571" width="11.453125" style="36"/>
    <col min="13572" max="13572" width="12.26953125" style="36" bestFit="1" customWidth="1"/>
    <col min="13573" max="13824" width="11.453125" style="36"/>
    <col min="13825" max="13825" width="10.54296875" style="36" customWidth="1"/>
    <col min="13826" max="13826" width="71.54296875" style="36" customWidth="1"/>
    <col min="13827" max="13827" width="11.453125" style="36"/>
    <col min="13828" max="13828" width="12.26953125" style="36" bestFit="1" customWidth="1"/>
    <col min="13829" max="14080" width="11.453125" style="36"/>
    <col min="14081" max="14081" width="10.54296875" style="36" customWidth="1"/>
    <col min="14082" max="14082" width="71.54296875" style="36" customWidth="1"/>
    <col min="14083" max="14083" width="11.453125" style="36"/>
    <col min="14084" max="14084" width="12.26953125" style="36" bestFit="1" customWidth="1"/>
    <col min="14085" max="14336" width="11.453125" style="36"/>
    <col min="14337" max="14337" width="10.54296875" style="36" customWidth="1"/>
    <col min="14338" max="14338" width="71.54296875" style="36" customWidth="1"/>
    <col min="14339" max="14339" width="11.453125" style="36"/>
    <col min="14340" max="14340" width="12.26953125" style="36" bestFit="1" customWidth="1"/>
    <col min="14341" max="14592" width="11.453125" style="36"/>
    <col min="14593" max="14593" width="10.54296875" style="36" customWidth="1"/>
    <col min="14594" max="14594" width="71.54296875" style="36" customWidth="1"/>
    <col min="14595" max="14595" width="11.453125" style="36"/>
    <col min="14596" max="14596" width="12.26953125" style="36" bestFit="1" customWidth="1"/>
    <col min="14597" max="14848" width="11.453125" style="36"/>
    <col min="14849" max="14849" width="10.54296875" style="36" customWidth="1"/>
    <col min="14850" max="14850" width="71.54296875" style="36" customWidth="1"/>
    <col min="14851" max="14851" width="11.453125" style="36"/>
    <col min="14852" max="14852" width="12.26953125" style="36" bestFit="1" customWidth="1"/>
    <col min="14853" max="15104" width="11.453125" style="36"/>
    <col min="15105" max="15105" width="10.54296875" style="36" customWidth="1"/>
    <col min="15106" max="15106" width="71.54296875" style="36" customWidth="1"/>
    <col min="15107" max="15107" width="11.453125" style="36"/>
    <col min="15108" max="15108" width="12.26953125" style="36" bestFit="1" customWidth="1"/>
    <col min="15109" max="15360" width="11.453125" style="36"/>
    <col min="15361" max="15361" width="10.54296875" style="36" customWidth="1"/>
    <col min="15362" max="15362" width="71.54296875" style="36" customWidth="1"/>
    <col min="15363" max="15363" width="11.453125" style="36"/>
    <col min="15364" max="15364" width="12.26953125" style="36" bestFit="1" customWidth="1"/>
    <col min="15365" max="15616" width="11.453125" style="36"/>
    <col min="15617" max="15617" width="10.54296875" style="36" customWidth="1"/>
    <col min="15618" max="15618" width="71.54296875" style="36" customWidth="1"/>
    <col min="15619" max="15619" width="11.453125" style="36"/>
    <col min="15620" max="15620" width="12.26953125" style="36" bestFit="1" customWidth="1"/>
    <col min="15621" max="15872" width="11.453125" style="36"/>
    <col min="15873" max="15873" width="10.54296875" style="36" customWidth="1"/>
    <col min="15874" max="15874" width="71.54296875" style="36" customWidth="1"/>
    <col min="15875" max="15875" width="11.453125" style="36"/>
    <col min="15876" max="15876" width="12.26953125" style="36" bestFit="1" customWidth="1"/>
    <col min="15877" max="16128" width="11.453125" style="36"/>
    <col min="16129" max="16129" width="10.54296875" style="36" customWidth="1"/>
    <col min="16130" max="16130" width="71.54296875" style="36" customWidth="1"/>
    <col min="16131" max="16131" width="11.453125" style="36"/>
    <col min="16132" max="16132" width="12.26953125" style="36" bestFit="1" customWidth="1"/>
    <col min="16133" max="16384" width="11.453125" style="36"/>
  </cols>
  <sheetData>
    <row r="1" spans="1:96" ht="31.5">
      <c r="A1" s="34" t="s">
        <v>58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row>
    <row r="2" spans="1:96" s="78" customFormat="1" ht="25.5" customHeight="1">
      <c r="A2" s="40" t="s">
        <v>59</v>
      </c>
      <c r="B2" s="41"/>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row>
    <row r="3" spans="1:96" s="38" customFormat="1" ht="14.5">
      <c r="A3" s="42" t="s">
        <v>61</v>
      </c>
      <c r="B3" s="39" t="s">
        <v>98</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row>
    <row r="4" spans="1:96" s="38" customFormat="1" ht="14.5">
      <c r="A4" s="42" t="s">
        <v>62</v>
      </c>
      <c r="B4" s="39" t="s">
        <v>361</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row>
    <row r="5" spans="1:96" s="38" customFormat="1" ht="14.5">
      <c r="A5" s="42" t="s">
        <v>63</v>
      </c>
      <c r="B5" s="39" t="s">
        <v>99</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row>
    <row r="6" spans="1:96" s="38" customFormat="1" ht="14.5">
      <c r="A6" s="42" t="s">
        <v>80</v>
      </c>
      <c r="B6" s="39" t="s">
        <v>100</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row>
    <row r="7" spans="1:96" s="38" customFormat="1" ht="14.5">
      <c r="A7" s="42" t="s">
        <v>81</v>
      </c>
      <c r="B7" s="39" t="s">
        <v>368</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row>
    <row r="8" spans="1:96" s="78" customFormat="1" ht="25.5" customHeight="1">
      <c r="A8" s="40" t="s">
        <v>60</v>
      </c>
      <c r="B8" s="41"/>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row>
    <row r="9" spans="1:96" s="38" customFormat="1" ht="14.5">
      <c r="A9" s="42" t="s">
        <v>64</v>
      </c>
      <c r="B9" s="39" t="s">
        <v>104</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row>
    <row r="10" spans="1:96" ht="14.5">
      <c r="A10" s="43" t="s">
        <v>82</v>
      </c>
      <c r="B10" s="39" t="s">
        <v>105</v>
      </c>
      <c r="C10" s="35"/>
      <c r="D10" s="35"/>
      <c r="E10" s="35"/>
      <c r="F10" s="35"/>
      <c r="G10" s="35"/>
      <c r="H10" s="35"/>
      <c r="I10" s="35"/>
    </row>
    <row r="11" spans="1:96" ht="14.5">
      <c r="A11" s="42" t="s">
        <v>83</v>
      </c>
      <c r="B11" s="39" t="s">
        <v>106</v>
      </c>
      <c r="C11" s="35"/>
      <c r="D11" s="35"/>
      <c r="E11" s="35"/>
      <c r="F11" s="35"/>
      <c r="G11" s="35"/>
      <c r="H11" s="35"/>
      <c r="I11" s="35"/>
    </row>
    <row r="12" spans="1:96" ht="14.5">
      <c r="A12" s="42" t="s">
        <v>84</v>
      </c>
      <c r="B12" s="39" t="s">
        <v>107</v>
      </c>
      <c r="C12" s="35"/>
      <c r="D12" s="35"/>
      <c r="E12" s="35"/>
      <c r="F12" s="35"/>
      <c r="G12" s="35"/>
      <c r="H12" s="35"/>
      <c r="I12" s="35"/>
    </row>
    <row r="13" spans="1:96" ht="14.5">
      <c r="A13" s="42" t="s">
        <v>85</v>
      </c>
      <c r="B13" s="39" t="s">
        <v>370</v>
      </c>
      <c r="C13" s="35"/>
      <c r="D13" s="35"/>
      <c r="E13" s="35"/>
      <c r="F13" s="35"/>
      <c r="G13" s="35"/>
      <c r="H13" s="35"/>
      <c r="I13" s="35"/>
    </row>
    <row r="14" spans="1:96" s="78" customFormat="1" ht="25.5" customHeight="1">
      <c r="A14" s="40" t="s">
        <v>110</v>
      </c>
      <c r="B14" s="41"/>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row>
    <row r="15" spans="1:96" s="38" customFormat="1" ht="14.5">
      <c r="A15" s="42" t="s">
        <v>211</v>
      </c>
      <c r="B15" s="39" t="s">
        <v>101</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row>
    <row r="16" spans="1:96" s="38" customFormat="1" ht="14.5">
      <c r="A16" s="42" t="s">
        <v>212</v>
      </c>
      <c r="B16" s="39" t="s">
        <v>363</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row>
    <row r="17" spans="1:96" s="38" customFormat="1" ht="16.149999999999999" customHeight="1">
      <c r="A17" s="42" t="s">
        <v>213</v>
      </c>
      <c r="B17" s="39" t="s">
        <v>102</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row>
    <row r="18" spans="1:96" s="38" customFormat="1" ht="14.5">
      <c r="A18" s="42" t="s">
        <v>214</v>
      </c>
      <c r="B18" s="39" t="s">
        <v>103</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row>
    <row r="19" spans="1:96" s="38" customFormat="1" ht="14.5">
      <c r="A19" s="42" t="s">
        <v>215</v>
      </c>
      <c r="B19" s="39" t="s">
        <v>372</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row>
    <row r="20" spans="1:96" s="78" customFormat="1" ht="26.15" customHeight="1">
      <c r="A20" s="40" t="s">
        <v>365</v>
      </c>
      <c r="B20" s="41"/>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ht="14.5">
      <c r="A21" s="42" t="s">
        <v>202</v>
      </c>
      <c r="B21" s="39" t="s">
        <v>422</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row>
    <row r="22" spans="1:96" ht="14.5">
      <c r="A22" s="42" t="s">
        <v>398</v>
      </c>
      <c r="B22" s="39" t="s">
        <v>423</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row>
    <row r="23" spans="1:96" ht="14.5">
      <c r="A23" s="42" t="s">
        <v>203</v>
      </c>
      <c r="B23" s="39" t="s">
        <v>366</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row>
    <row r="24" spans="1:96" s="38" customFormat="1" ht="29.15" customHeight="1">
      <c r="A24" s="40" t="s">
        <v>111</v>
      </c>
      <c r="B24" s="41"/>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row>
    <row r="25" spans="1:96" ht="14.5">
      <c r="A25" s="42" t="s">
        <v>204</v>
      </c>
      <c r="B25" s="39" t="s">
        <v>424</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row>
    <row r="26" spans="1:96" ht="14.5">
      <c r="A26" s="42" t="s">
        <v>205</v>
      </c>
      <c r="B26" s="39" t="s">
        <v>425</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row>
    <row r="27" spans="1:96" ht="14.5">
      <c r="A27" s="42" t="s">
        <v>216</v>
      </c>
      <c r="B27" s="39" t="s">
        <v>426</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row>
    <row r="28" spans="1:96" ht="14.5">
      <c r="A28" s="42" t="s">
        <v>217</v>
      </c>
      <c r="B28" s="39" t="s">
        <v>427</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row>
    <row r="29" spans="1:96" ht="14.5">
      <c r="A29" s="42" t="s">
        <v>218</v>
      </c>
      <c r="B29" s="39" t="s">
        <v>428</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row>
    <row r="30" spans="1:96" ht="14.5">
      <c r="A30" s="42" t="s">
        <v>219</v>
      </c>
      <c r="B30" s="39" t="s">
        <v>429</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row>
    <row r="31" spans="1:96" ht="14.5">
      <c r="A31" s="42" t="s">
        <v>220</v>
      </c>
      <c r="B31" s="39" t="s">
        <v>430</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row>
    <row r="32" spans="1:96" ht="29.25" customHeight="1">
      <c r="A32" s="40" t="s">
        <v>399</v>
      </c>
    </row>
    <row r="33" spans="1:2" ht="14.5">
      <c r="A33" s="42" t="s">
        <v>400</v>
      </c>
      <c r="B33" s="39" t="s">
        <v>431</v>
      </c>
    </row>
  </sheetData>
  <hyperlinks>
    <hyperlink ref="A4" location="'AUT-R2'!A1" display="AUT-R2." xr:uid="{E7A684ED-344A-4106-8F10-97436F6CE10A}"/>
    <hyperlink ref="A5" location="'AUT-R3'!A1" display="AUT-R3." xr:uid="{8B1CB9FB-78A8-40F5-9511-3AAB81714F22}"/>
    <hyperlink ref="A6" location="'AUT-R4'!A1" display="AUT-R4." xr:uid="{D00D4947-16E7-4577-B859-47F208D01D9A}"/>
    <hyperlink ref="A7" location="'AUT-R5'!A1" display="AUT-R5." xr:uid="{90EF3AC3-5EF5-4795-AF4E-6DCE22894361}"/>
    <hyperlink ref="A15" location="'AUT-1'!A1" display="AUT-1." xr:uid="{2772C532-5D3C-47D9-AB20-F64D5B0E10E5}"/>
    <hyperlink ref="A16" location="'AUT-2'!A1" display="AUT-2." xr:uid="{69404909-003E-43B2-97AE-89352A6351EB}"/>
    <hyperlink ref="A17" location="'AUT-3'!A1" display="AUT-3." xr:uid="{185ADF3E-2C10-4574-89DC-D854AC120FD1}"/>
    <hyperlink ref="A18" location="'AUT-4'!A1" display="AUT-4." xr:uid="{23B2E680-93F4-430B-B015-53A8F6FCCE98}"/>
    <hyperlink ref="A19" location="'AUT-5'!A1" display="AUT-5." xr:uid="{1F0FDFCF-512E-4786-8A75-A0678C20D90D}"/>
    <hyperlink ref="A23" location="'AUT-7'!A1" display="AUT-7" xr:uid="{22A0F90A-39EC-4C58-8539-77862178FE28}"/>
    <hyperlink ref="A25" location="'AUT-8'!A1" display="AUT-8" xr:uid="{D761E610-726F-406B-87A1-5395A61EF0F8}"/>
    <hyperlink ref="A9" location="'AUT-E1'!A1" display="AUT-E1." xr:uid="{BD29FC31-0DA3-424B-B70E-8455CBB203ED}"/>
    <hyperlink ref="A10" location="'AUT-E2'!A1" display="AUT-E2." xr:uid="{683F5D94-517B-474C-B1D8-37C2ACF5F44B}"/>
    <hyperlink ref="A11" location="'AUT-E3'!A1" display="AUT-E3." xr:uid="{6D14A096-DBB6-4265-949E-04A7F7889BBA}"/>
    <hyperlink ref="A12" location="'AUT-E4'!A1" display="AUT-E4." xr:uid="{2A4C29D7-81E9-48CD-9453-E893ED4C315A}"/>
    <hyperlink ref="A13" location="'AUT-E5'!A1" display="AUT-E5." xr:uid="{35F2224E-FC1A-412C-BA62-E33EC8B5734B}"/>
    <hyperlink ref="A31" location="'AUT-14'!A1" display="AUT-14" xr:uid="{FA3A2F0C-890B-4C58-8C70-2DC9F5A22F32}"/>
    <hyperlink ref="A29" location="'AUT-12'!A1" display="AUT-12" xr:uid="{6176559C-DF16-4E5C-9678-8371E8747B7E}"/>
    <hyperlink ref="A26" location="'AUT-9'!A1" display="AUT-9" xr:uid="{FFEBEFA1-B506-4F02-949C-9B7B5B6FEB3B}"/>
    <hyperlink ref="A27" location="'AUT-10'!A1" display="AUT-10" xr:uid="{1CB4DD34-398A-4098-B35D-248E25D2748F}"/>
    <hyperlink ref="A28" location="'AUT-11'!A1" display="AUT-11" xr:uid="{2EB6F2E3-FCBB-4748-9BA4-A73CB6433FD9}"/>
    <hyperlink ref="A30" location="'AUT-13'!A1" display="AUT-13" xr:uid="{F90C0FB4-FA7C-4558-A581-91FC23E58D5B}"/>
    <hyperlink ref="A3" location="'AUT-R1'!A1" display="AUT-R1." xr:uid="{CE2C5A25-7BB2-4EA8-9178-34FBA8C6BEA7}"/>
    <hyperlink ref="A21" location="'AUT-6'!A1" display="AUT-6" xr:uid="{BCC20F76-9BA8-4057-8FE6-8CC972DED402}"/>
    <hyperlink ref="A22" location="'AUT-6_bis'!Área_de_impresión" display="AUT-6_bis" xr:uid="{1AE09C0B-3005-4553-B8F9-5C3AD5C586DF}"/>
    <hyperlink ref="A33" location="'AUT-15'!Área_de_impresión" display="AUT-15" xr:uid="{7D61068D-2567-4698-8520-0AC2153F76B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E65E-695E-42E0-BD55-7D629684D98D}">
  <sheetPr codeName="Hoja26"/>
  <dimension ref="A1:Y73"/>
  <sheetViews>
    <sheetView showGridLines="0" zoomScaleNormal="100" workbookViewId="0">
      <selection sqref="A1:P1"/>
    </sheetView>
  </sheetViews>
  <sheetFormatPr baseColWidth="10" defaultColWidth="11.453125" defaultRowHeight="14.5"/>
  <cols>
    <col min="1" max="2" width="3" customWidth="1"/>
    <col min="3" max="3" width="24.26953125" customWidth="1"/>
    <col min="4" max="4" width="3" bestFit="1" customWidth="1"/>
    <col min="5" max="5" width="13.08984375" customWidth="1"/>
    <col min="6" max="6" width="1.26953125" customWidth="1"/>
    <col min="7" max="7" width="13.08984375" customWidth="1"/>
    <col min="8" max="8" width="3" bestFit="1" customWidth="1"/>
    <col min="9" max="9" width="13.08984375" customWidth="1"/>
    <col min="10" max="10" width="1.26953125" customWidth="1"/>
    <col min="11" max="11" width="13.08984375" customWidth="1"/>
    <col min="12" max="12" width="3" bestFit="1" customWidth="1"/>
    <col min="16" max="16" width="1.54296875" customWidth="1"/>
  </cols>
  <sheetData>
    <row r="1" spans="1:16" ht="15.4" customHeight="1">
      <c r="A1" s="162" t="s">
        <v>210</v>
      </c>
      <c r="B1" s="162"/>
      <c r="C1" s="162"/>
      <c r="D1" s="162"/>
      <c r="E1" s="162"/>
      <c r="F1" s="162"/>
      <c r="G1" s="162"/>
      <c r="H1" s="162"/>
      <c r="I1" s="162"/>
      <c r="J1" s="162"/>
      <c r="K1" s="162"/>
      <c r="L1" s="162"/>
      <c r="M1" s="162"/>
      <c r="N1" s="162"/>
      <c r="O1" s="162"/>
      <c r="P1" s="163"/>
    </row>
    <row r="2" spans="1:16" ht="39.65" customHeight="1">
      <c r="A2" s="166" t="s">
        <v>367</v>
      </c>
      <c r="B2" s="166"/>
      <c r="C2" s="166"/>
      <c r="D2" s="166"/>
      <c r="E2" s="166"/>
      <c r="F2" s="166"/>
      <c r="G2" s="166"/>
      <c r="H2" s="166"/>
      <c r="I2" s="166"/>
      <c r="J2" s="166"/>
      <c r="K2" s="166"/>
      <c r="L2" s="163"/>
      <c r="M2" s="163"/>
      <c r="N2" s="163"/>
      <c r="O2" s="163"/>
    </row>
    <row r="3" spans="1:16" ht="12" customHeight="1" thickBot="1">
      <c r="A3" s="81" t="s">
        <v>442</v>
      </c>
      <c r="B3" s="81"/>
      <c r="C3" s="81"/>
      <c r="D3" s="81"/>
      <c r="E3" s="81"/>
      <c r="F3" s="81"/>
      <c r="G3" s="81"/>
      <c r="H3" s="81"/>
      <c r="I3" s="52"/>
      <c r="J3" s="52"/>
      <c r="K3" s="52"/>
      <c r="L3" s="52"/>
    </row>
    <row r="4" spans="1:16" ht="22.5" customHeight="1">
      <c r="A4" s="6"/>
      <c r="B4" s="6"/>
      <c r="C4" s="6"/>
      <c r="D4" s="6"/>
      <c r="E4" s="168" t="s">
        <v>5</v>
      </c>
      <c r="F4" s="168"/>
      <c r="G4" s="168"/>
      <c r="H4" s="60"/>
      <c r="I4" s="168" t="s">
        <v>201</v>
      </c>
      <c r="J4" s="168"/>
      <c r="K4" s="168"/>
      <c r="L4" s="52"/>
    </row>
    <row r="5" spans="1:16" ht="36.75" customHeight="1">
      <c r="A5" s="7"/>
      <c r="B5" s="7"/>
      <c r="C5" s="7"/>
      <c r="D5" s="8"/>
      <c r="E5" s="62" t="s">
        <v>7</v>
      </c>
      <c r="F5" s="64"/>
      <c r="G5" s="62" t="s">
        <v>390</v>
      </c>
      <c r="H5" s="63"/>
      <c r="I5" s="62" t="s">
        <v>414</v>
      </c>
      <c r="J5" s="64"/>
      <c r="K5" s="62" t="s">
        <v>415</v>
      </c>
      <c r="L5" s="9"/>
    </row>
    <row r="6" spans="1:16" ht="15.75" customHeight="1">
      <c r="A6" s="57"/>
      <c r="B6" s="13" t="s">
        <v>5</v>
      </c>
      <c r="C6" s="45"/>
      <c r="D6" s="145"/>
      <c r="E6" s="11">
        <v>3395502</v>
      </c>
      <c r="F6" s="11"/>
      <c r="G6" s="44">
        <v>39444</v>
      </c>
      <c r="H6" s="145"/>
      <c r="I6" s="75">
        <v>107.05710363585005</v>
      </c>
      <c r="J6" s="11"/>
      <c r="K6" s="75">
        <v>1.2436336058151254</v>
      </c>
      <c r="L6" s="5"/>
    </row>
    <row r="7" spans="1:16">
      <c r="A7" s="51"/>
      <c r="B7" s="51"/>
      <c r="C7" s="52"/>
      <c r="D7" s="10"/>
      <c r="E7" s="145"/>
      <c r="F7" s="10"/>
      <c r="G7" s="10"/>
      <c r="H7" s="10"/>
      <c r="I7" s="145"/>
      <c r="J7" s="10"/>
      <c r="K7" s="10"/>
      <c r="L7" s="5"/>
    </row>
    <row r="8" spans="1:16" ht="12.75" customHeight="1">
      <c r="A8" s="51"/>
      <c r="B8" s="13" t="s">
        <v>113</v>
      </c>
      <c r="C8" s="13"/>
      <c r="D8" s="145"/>
      <c r="E8" s="11">
        <v>584553</v>
      </c>
      <c r="F8" s="44"/>
      <c r="G8" s="11">
        <v>9131</v>
      </c>
      <c r="H8" s="20"/>
      <c r="I8" s="75">
        <v>102.54437865670448</v>
      </c>
      <c r="J8" s="44"/>
      <c r="K8" s="75">
        <v>1.6017926886259564</v>
      </c>
      <c r="L8" s="145"/>
    </row>
    <row r="9" spans="1:16" ht="12.75" customHeight="1">
      <c r="A9" s="51"/>
      <c r="B9" s="18"/>
      <c r="C9" s="18" t="s">
        <v>112</v>
      </c>
      <c r="D9" s="145"/>
      <c r="E9" s="16">
        <v>63207</v>
      </c>
      <c r="F9" s="20"/>
      <c r="G9" s="16">
        <v>547</v>
      </c>
      <c r="H9" s="20"/>
      <c r="I9" s="76">
        <v>124.04231101342334</v>
      </c>
      <c r="J9" s="20"/>
      <c r="K9" s="76">
        <v>1.0734751550357169</v>
      </c>
      <c r="L9" s="5"/>
    </row>
    <row r="10" spans="1:16" ht="12.75" customHeight="1">
      <c r="A10" s="51"/>
      <c r="B10" s="18"/>
      <c r="C10" s="18" t="s">
        <v>140</v>
      </c>
      <c r="D10" s="145"/>
      <c r="E10" s="16">
        <v>66883</v>
      </c>
      <c r="F10" s="20"/>
      <c r="G10" s="16">
        <v>407</v>
      </c>
      <c r="H10" s="20"/>
      <c r="I10" s="76">
        <v>80.110818188460385</v>
      </c>
      <c r="J10" s="20"/>
      <c r="K10" s="76">
        <v>0.48749462498248253</v>
      </c>
      <c r="L10" s="5"/>
    </row>
    <row r="11" spans="1:16" ht="12.75" customHeight="1">
      <c r="A11" s="51"/>
      <c r="B11" s="18"/>
      <c r="C11" s="18" t="s">
        <v>114</v>
      </c>
      <c r="D11" s="145"/>
      <c r="E11" s="16">
        <v>54367</v>
      </c>
      <c r="F11" s="20"/>
      <c r="G11" s="16">
        <v>193</v>
      </c>
      <c r="H11" s="20"/>
      <c r="I11" s="76">
        <v>108.69421791624265</v>
      </c>
      <c r="J11" s="20"/>
      <c r="K11" s="76">
        <v>0.38585877568809812</v>
      </c>
      <c r="L11" s="5"/>
    </row>
    <row r="12" spans="1:16" ht="12.75" customHeight="1">
      <c r="A12" s="51"/>
      <c r="B12" s="18"/>
      <c r="C12" s="18" t="s">
        <v>115</v>
      </c>
      <c r="D12" s="145"/>
      <c r="E12" s="16">
        <v>69081</v>
      </c>
      <c r="F12" s="20"/>
      <c r="G12" s="16">
        <v>927</v>
      </c>
      <c r="H12" s="20"/>
      <c r="I12" s="76">
        <v>111.83928273655819</v>
      </c>
      <c r="J12" s="20"/>
      <c r="K12" s="76">
        <v>1.5007746717156591</v>
      </c>
      <c r="L12" s="5"/>
    </row>
    <row r="13" spans="1:16" ht="12.75" customHeight="1">
      <c r="A13" s="51"/>
      <c r="B13" s="18"/>
      <c r="C13" s="18" t="s">
        <v>116</v>
      </c>
      <c r="D13" s="145"/>
      <c r="E13" s="16">
        <v>30087</v>
      </c>
      <c r="F13" s="20"/>
      <c r="G13" s="16">
        <v>275</v>
      </c>
      <c r="H13" s="20"/>
      <c r="I13" s="76">
        <v>84.011627095264558</v>
      </c>
      <c r="J13" s="20"/>
      <c r="K13" s="76">
        <v>0.76787973048817604</v>
      </c>
      <c r="L13" s="5"/>
    </row>
    <row r="14" spans="1:16" ht="12.75" customHeight="1">
      <c r="A14" s="51"/>
      <c r="B14" s="18"/>
      <c r="C14" s="18" t="s">
        <v>117</v>
      </c>
      <c r="D14" s="145"/>
      <c r="E14" s="16">
        <v>42310</v>
      </c>
      <c r="F14" s="20"/>
      <c r="G14" s="16">
        <v>126</v>
      </c>
      <c r="H14" s="20"/>
      <c r="I14" s="76">
        <v>104.99540908752513</v>
      </c>
      <c r="J14" s="20"/>
      <c r="K14" s="76">
        <v>0.3126783631535846</v>
      </c>
      <c r="L14" s="5"/>
    </row>
    <row r="15" spans="1:16" ht="12.75" customHeight="1">
      <c r="A15" s="51"/>
      <c r="B15" s="18"/>
      <c r="C15" s="18" t="s">
        <v>118</v>
      </c>
      <c r="D15" s="145"/>
      <c r="E15" s="16">
        <v>138782</v>
      </c>
      <c r="F15" s="20"/>
      <c r="G15" s="16">
        <v>4888</v>
      </c>
      <c r="H15" s="20"/>
      <c r="I15" s="76">
        <v>118.14401307584586</v>
      </c>
      <c r="J15" s="20"/>
      <c r="K15" s="76">
        <v>4.1611155331003635</v>
      </c>
      <c r="L15" s="5"/>
    </row>
    <row r="16" spans="1:16" ht="12.75" customHeight="1">
      <c r="A16" s="51"/>
      <c r="B16" s="18"/>
      <c r="C16" s="18" t="s">
        <v>119</v>
      </c>
      <c r="D16" s="145"/>
      <c r="E16" s="16">
        <v>119836</v>
      </c>
      <c r="F16" s="20"/>
      <c r="G16" s="16">
        <v>1768</v>
      </c>
      <c r="H16" s="20"/>
      <c r="I16" s="76">
        <v>92.011741409506612</v>
      </c>
      <c r="J16" s="20"/>
      <c r="K16" s="76">
        <v>1.3574948997964527</v>
      </c>
      <c r="L16" s="5"/>
    </row>
    <row r="17" spans="1:12" ht="12.75" customHeight="1">
      <c r="A17" s="71"/>
      <c r="B17" s="13" t="s">
        <v>170</v>
      </c>
      <c r="C17" s="71"/>
      <c r="D17" s="145"/>
      <c r="E17" s="11">
        <v>98290</v>
      </c>
      <c r="F17" s="44"/>
      <c r="G17" s="11">
        <v>-344</v>
      </c>
      <c r="H17" s="44"/>
      <c r="I17" s="75">
        <v>114.46199137546537</v>
      </c>
      <c r="J17" s="44"/>
      <c r="K17" s="75">
        <v>-0.40059950181259629</v>
      </c>
      <c r="L17" s="145"/>
    </row>
    <row r="18" spans="1:12" ht="12.75" customHeight="1">
      <c r="A18" s="51"/>
      <c r="B18" s="18"/>
      <c r="C18" s="18" t="s">
        <v>121</v>
      </c>
      <c r="D18" s="145"/>
      <c r="E18" s="16">
        <v>21247</v>
      </c>
      <c r="F18" s="20"/>
      <c r="G18" s="16">
        <v>-122</v>
      </c>
      <c r="H18" s="20"/>
      <c r="I18" s="76">
        <v>147.35929534972431</v>
      </c>
      <c r="J18" s="20"/>
      <c r="K18" s="76">
        <v>-0.8461351735617435</v>
      </c>
      <c r="L18" s="5"/>
    </row>
    <row r="19" spans="1:12" ht="12.75" customHeight="1">
      <c r="A19" s="51"/>
      <c r="B19" s="18"/>
      <c r="C19" s="18" t="s">
        <v>120</v>
      </c>
      <c r="D19" s="145"/>
      <c r="E19" s="16">
        <v>12512</v>
      </c>
      <c r="F19" s="20"/>
      <c r="G19" s="16">
        <v>-171</v>
      </c>
      <c r="H19" s="20"/>
      <c r="I19" s="76">
        <v>149.42734644644287</v>
      </c>
      <c r="J19" s="20"/>
      <c r="K19" s="76">
        <v>-2.0422055820285911</v>
      </c>
      <c r="L19" s="5"/>
    </row>
    <row r="20" spans="1:12" ht="12.75" customHeight="1">
      <c r="A20" s="51"/>
      <c r="B20" s="18"/>
      <c r="C20" s="18" t="s">
        <v>122</v>
      </c>
      <c r="D20" s="145"/>
      <c r="E20" s="16">
        <v>64531</v>
      </c>
      <c r="F20" s="20"/>
      <c r="G20" s="16">
        <v>-51</v>
      </c>
      <c r="H20" s="20"/>
      <c r="I20" s="76">
        <v>102.3010645296808</v>
      </c>
      <c r="J20" s="20"/>
      <c r="K20" s="76">
        <v>-8.0850355503769067E-2</v>
      </c>
      <c r="L20" s="5"/>
    </row>
    <row r="21" spans="1:12" ht="12.75" customHeight="1">
      <c r="A21" s="51"/>
      <c r="B21" s="13" t="s">
        <v>167</v>
      </c>
      <c r="C21" s="13"/>
      <c r="D21" s="145"/>
      <c r="E21" s="11">
        <v>69953</v>
      </c>
      <c r="F21" s="44"/>
      <c r="G21" s="11">
        <v>-528</v>
      </c>
      <c r="H21" s="44"/>
      <c r="I21" s="75">
        <v>113.32183153921545</v>
      </c>
      <c r="J21" s="44"/>
      <c r="K21" s="75">
        <v>-0.85534468933006103</v>
      </c>
      <c r="L21" s="5"/>
    </row>
    <row r="22" spans="1:12" ht="12.75" customHeight="1">
      <c r="A22" s="51"/>
      <c r="B22" s="13" t="s">
        <v>168</v>
      </c>
      <c r="C22" s="13"/>
      <c r="D22" s="145"/>
      <c r="E22" s="11">
        <v>100184</v>
      </c>
      <c r="F22" s="44"/>
      <c r="G22" s="11">
        <v>2454</v>
      </c>
      <c r="H22" s="44"/>
      <c r="I22" s="75">
        <v>118.39197547642064</v>
      </c>
      <c r="J22" s="44"/>
      <c r="K22" s="75">
        <v>2.9000030725378934</v>
      </c>
      <c r="L22" s="5"/>
    </row>
    <row r="23" spans="1:12" ht="12.75" customHeight="1">
      <c r="A23" s="51"/>
      <c r="B23" s="13" t="s">
        <v>169</v>
      </c>
      <c r="C23" s="13"/>
      <c r="D23" s="145"/>
      <c r="E23" s="11">
        <v>145448</v>
      </c>
      <c r="F23" s="44"/>
      <c r="G23" s="11">
        <v>3647</v>
      </c>
      <c r="H23" s="44"/>
      <c r="I23" s="75">
        <v>93.176348192853666</v>
      </c>
      <c r="J23" s="44"/>
      <c r="K23" s="75">
        <v>2.336327360014145</v>
      </c>
      <c r="L23" s="145"/>
    </row>
    <row r="24" spans="1:12" ht="12.75" customHeight="1">
      <c r="A24" s="51"/>
      <c r="B24" s="18"/>
      <c r="C24" s="18" t="s">
        <v>123</v>
      </c>
      <c r="D24" s="145"/>
      <c r="E24" s="16">
        <v>72904</v>
      </c>
      <c r="F24" s="20"/>
      <c r="G24" s="16">
        <v>1935</v>
      </c>
      <c r="H24" s="20"/>
      <c r="I24" s="76">
        <v>89.209104947713357</v>
      </c>
      <c r="J24" s="20"/>
      <c r="K24" s="76">
        <v>2.3677660769481146</v>
      </c>
      <c r="L24" s="5"/>
    </row>
    <row r="25" spans="1:12" ht="12.75" customHeight="1">
      <c r="A25" s="51"/>
      <c r="B25" s="18"/>
      <c r="C25" s="18" t="s">
        <v>124</v>
      </c>
      <c r="D25" s="145"/>
      <c r="E25" s="16">
        <v>72544</v>
      </c>
      <c r="F25" s="20"/>
      <c r="G25" s="16">
        <v>1712</v>
      </c>
      <c r="H25" s="20"/>
      <c r="I25" s="76">
        <v>97.535397319873994</v>
      </c>
      <c r="J25" s="20"/>
      <c r="K25" s="76">
        <v>2.3017837479546799</v>
      </c>
      <c r="L25" s="5"/>
    </row>
    <row r="26" spans="1:12" ht="12.75" customHeight="1">
      <c r="A26" s="51"/>
      <c r="B26" s="13" t="s">
        <v>173</v>
      </c>
      <c r="C26" s="13"/>
      <c r="D26" s="145"/>
      <c r="E26" s="11">
        <v>41164</v>
      </c>
      <c r="F26" s="44"/>
      <c r="G26" s="11">
        <v>-86</v>
      </c>
      <c r="H26" s="44"/>
      <c r="I26" s="75">
        <v>110.29124132572409</v>
      </c>
      <c r="J26" s="44"/>
      <c r="K26" s="75">
        <v>-0.23042092007609249</v>
      </c>
      <c r="L26" s="5"/>
    </row>
    <row r="27" spans="1:12" ht="12.75" customHeight="1">
      <c r="A27" s="51"/>
      <c r="B27" s="13" t="s">
        <v>166</v>
      </c>
      <c r="C27" s="13"/>
      <c r="D27" s="145"/>
      <c r="E27" s="11">
        <v>148556</v>
      </c>
      <c r="F27" s="44"/>
      <c r="G27" s="11">
        <v>-192</v>
      </c>
      <c r="H27" s="44"/>
      <c r="I27" s="75">
        <v>108.20417459682736</v>
      </c>
      <c r="J27" s="44"/>
      <c r="K27" s="75">
        <v>-0.13984760980768771</v>
      </c>
      <c r="L27" s="145"/>
    </row>
    <row r="28" spans="1:12" ht="12.75" customHeight="1">
      <c r="A28" s="51"/>
      <c r="B28" s="18"/>
      <c r="C28" s="18" t="s">
        <v>125</v>
      </c>
      <c r="D28" s="145"/>
      <c r="E28" s="16">
        <v>29636</v>
      </c>
      <c r="F28" s="20"/>
      <c r="G28" s="16">
        <v>-279</v>
      </c>
      <c r="H28" s="20"/>
      <c r="I28" s="76">
        <v>116.44976738337733</v>
      </c>
      <c r="J28" s="20"/>
      <c r="K28" s="76">
        <v>-1.0962844209732177</v>
      </c>
      <c r="L28" s="5"/>
    </row>
    <row r="29" spans="1:12" ht="12.75" customHeight="1">
      <c r="A29" s="51"/>
      <c r="B29" s="18"/>
      <c r="C29" s="18" t="s">
        <v>126</v>
      </c>
      <c r="D29" s="145"/>
      <c r="E29" s="16">
        <v>35275</v>
      </c>
      <c r="F29" s="20"/>
      <c r="G29" s="16">
        <v>146</v>
      </c>
      <c r="H29" s="20"/>
      <c r="I29" s="76">
        <v>110.95419030963374</v>
      </c>
      <c r="J29" s="20"/>
      <c r="K29" s="76">
        <v>0.45922924975780371</v>
      </c>
      <c r="L29" s="5"/>
    </row>
    <row r="30" spans="1:12" ht="12.75" customHeight="1">
      <c r="A30" s="51"/>
      <c r="B30" s="18"/>
      <c r="C30" s="18" t="s">
        <v>127</v>
      </c>
      <c r="D30" s="145"/>
      <c r="E30" s="16">
        <v>18126</v>
      </c>
      <c r="F30" s="20"/>
      <c r="G30" s="16">
        <v>-50</v>
      </c>
      <c r="H30" s="20"/>
      <c r="I30" s="76">
        <v>142.39365253937703</v>
      </c>
      <c r="J30" s="20"/>
      <c r="K30" s="76">
        <v>-0.39278840488628775</v>
      </c>
      <c r="L30" s="5"/>
    </row>
    <row r="31" spans="1:12" ht="12.75" customHeight="1">
      <c r="A31" s="51"/>
      <c r="B31" s="18"/>
      <c r="C31" s="18" t="s">
        <v>128</v>
      </c>
      <c r="D31" s="145"/>
      <c r="E31" s="16">
        <v>15576</v>
      </c>
      <c r="F31" s="20"/>
      <c r="G31" s="16">
        <v>11</v>
      </c>
      <c r="H31" s="20"/>
      <c r="I31" s="76">
        <v>82.681303281560204</v>
      </c>
      <c r="J31" s="20"/>
      <c r="K31" s="76">
        <v>5.8390750905056639E-2</v>
      </c>
      <c r="L31" s="5"/>
    </row>
    <row r="32" spans="1:12" ht="12.75" customHeight="1">
      <c r="A32" s="51"/>
      <c r="B32" s="18"/>
      <c r="C32" s="18" t="s">
        <v>129</v>
      </c>
      <c r="D32" s="145"/>
      <c r="E32" s="16">
        <v>49943</v>
      </c>
      <c r="F32" s="20"/>
      <c r="G32" s="16">
        <v>-20</v>
      </c>
      <c r="H32" s="20"/>
      <c r="I32" s="76">
        <v>103.01306458865315</v>
      </c>
      <c r="J32" s="20"/>
      <c r="K32" s="76">
        <v>-4.1252253404342215E-2</v>
      </c>
      <c r="L32" s="5"/>
    </row>
    <row r="33" spans="1:12" ht="12.75" customHeight="1">
      <c r="A33" s="51"/>
      <c r="B33" s="13" t="s">
        <v>165</v>
      </c>
      <c r="C33" s="13"/>
      <c r="D33" s="145"/>
      <c r="E33" s="11">
        <v>182854</v>
      </c>
      <c r="F33" s="44"/>
      <c r="G33" s="11">
        <v>-1820</v>
      </c>
      <c r="H33" s="44"/>
      <c r="I33" s="75">
        <v>125.09800326472306</v>
      </c>
      <c r="J33" s="44"/>
      <c r="K33" s="75">
        <v>-1.2451374645443687</v>
      </c>
      <c r="L33" s="145"/>
    </row>
    <row r="34" spans="1:12" ht="12.75" customHeight="1">
      <c r="A34" s="51"/>
      <c r="B34" s="18"/>
      <c r="C34" s="18" t="s">
        <v>130</v>
      </c>
      <c r="D34" s="145"/>
      <c r="E34" s="16">
        <v>13524</v>
      </c>
      <c r="F34" s="20"/>
      <c r="G34" s="16">
        <v>-266</v>
      </c>
      <c r="H34" s="20"/>
      <c r="I34" s="76">
        <v>138.44925370078417</v>
      </c>
      <c r="J34" s="20"/>
      <c r="K34" s="76">
        <v>-2.7231219671996882</v>
      </c>
      <c r="L34" s="5"/>
    </row>
    <row r="35" spans="1:12" ht="12.75" customHeight="1">
      <c r="A35" s="51"/>
      <c r="B35" s="18"/>
      <c r="C35" s="18" t="s">
        <v>132</v>
      </c>
      <c r="D35" s="145"/>
      <c r="E35" s="16">
        <v>26190</v>
      </c>
      <c r="F35" s="20"/>
      <c r="G35" s="16">
        <v>-265</v>
      </c>
      <c r="H35" s="20"/>
      <c r="I35" s="76">
        <v>117.90286856463725</v>
      </c>
      <c r="J35" s="20"/>
      <c r="K35" s="76">
        <v>-1.1929843516467684</v>
      </c>
      <c r="L35" s="5"/>
    </row>
    <row r="36" spans="1:12" ht="12.75" customHeight="1">
      <c r="A36" s="51"/>
      <c r="B36" s="18"/>
      <c r="C36" s="18" t="s">
        <v>131</v>
      </c>
      <c r="D36" s="145"/>
      <c r="E36" s="16">
        <v>34466</v>
      </c>
      <c r="F36" s="20"/>
      <c r="G36" s="16">
        <v>-354</v>
      </c>
      <c r="H36" s="20"/>
      <c r="I36" s="76">
        <v>127.65657987332864</v>
      </c>
      <c r="J36" s="20"/>
      <c r="K36" s="76">
        <v>-1.311159672580466</v>
      </c>
      <c r="L36" s="5"/>
    </row>
    <row r="37" spans="1:12" ht="12.75" customHeight="1">
      <c r="A37" s="51"/>
      <c r="B37" s="18"/>
      <c r="C37" s="18" t="s">
        <v>133</v>
      </c>
      <c r="D37" s="145"/>
      <c r="E37" s="16">
        <v>12228</v>
      </c>
      <c r="F37" s="20"/>
      <c r="G37" s="16">
        <v>-187</v>
      </c>
      <c r="H37" s="20"/>
      <c r="I37" s="76">
        <v>127.60894974119219</v>
      </c>
      <c r="J37" s="20"/>
      <c r="K37" s="76">
        <v>-1.951494406411755</v>
      </c>
      <c r="L37" s="5"/>
    </row>
    <row r="38" spans="1:12" ht="12.75" customHeight="1">
      <c r="A38" s="51"/>
      <c r="B38" s="18"/>
      <c r="C38" s="18" t="s">
        <v>134</v>
      </c>
      <c r="D38" s="145"/>
      <c r="E38" s="16">
        <v>25093</v>
      </c>
      <c r="F38" s="20"/>
      <c r="G38" s="16">
        <v>-249</v>
      </c>
      <c r="H38" s="20"/>
      <c r="I38" s="76">
        <v>126.58783408836379</v>
      </c>
      <c r="J38" s="20"/>
      <c r="K38" s="76">
        <v>-1.2561419793568958</v>
      </c>
      <c r="L38" s="5"/>
    </row>
    <row r="39" spans="1:12" ht="12.75" customHeight="1">
      <c r="A39" s="51"/>
      <c r="B39" s="18"/>
      <c r="C39" s="18" t="s">
        <v>135</v>
      </c>
      <c r="D39" s="145"/>
      <c r="E39" s="16">
        <v>13757</v>
      </c>
      <c r="F39" s="20"/>
      <c r="G39" s="16">
        <v>-127</v>
      </c>
      <c r="H39" s="20"/>
      <c r="I39" s="76">
        <v>138.57606221165662</v>
      </c>
      <c r="J39" s="20"/>
      <c r="K39" s="76">
        <v>-1.2792876281805909</v>
      </c>
      <c r="L39" s="5"/>
    </row>
    <row r="40" spans="1:12" ht="12.75" customHeight="1">
      <c r="A40" s="51"/>
      <c r="B40" s="18"/>
      <c r="C40" s="18" t="s">
        <v>136</v>
      </c>
      <c r="D40" s="145"/>
      <c r="E40" s="16">
        <v>7568</v>
      </c>
      <c r="F40" s="20"/>
      <c r="G40" s="16">
        <v>-38</v>
      </c>
      <c r="H40" s="20"/>
      <c r="I40" s="76">
        <v>136.59417020124536</v>
      </c>
      <c r="J40" s="20"/>
      <c r="K40" s="76">
        <v>-0.68585867701470982</v>
      </c>
      <c r="L40" s="5"/>
    </row>
    <row r="41" spans="1:12" ht="12.75" customHeight="1">
      <c r="A41" s="51"/>
      <c r="B41" s="18"/>
      <c r="C41" s="18" t="s">
        <v>137</v>
      </c>
      <c r="D41" s="145"/>
      <c r="E41" s="16">
        <v>34381</v>
      </c>
      <c r="F41" s="20"/>
      <c r="G41" s="16">
        <v>-159</v>
      </c>
      <c r="H41" s="20"/>
      <c r="I41" s="76">
        <v>105.27588952170984</v>
      </c>
      <c r="J41" s="20"/>
      <c r="K41" s="76">
        <v>-0.48686386184089658</v>
      </c>
      <c r="L41" s="5"/>
    </row>
    <row r="42" spans="1:12" ht="12.75" customHeight="1">
      <c r="A42" s="51"/>
      <c r="B42" s="18"/>
      <c r="C42" s="18" t="s">
        <v>138</v>
      </c>
      <c r="D42" s="145"/>
      <c r="E42" s="16">
        <v>15647</v>
      </c>
      <c r="F42" s="20"/>
      <c r="G42" s="16">
        <v>-175</v>
      </c>
      <c r="H42" s="20"/>
      <c r="I42" s="76">
        <v>162.02251146800864</v>
      </c>
      <c r="J42" s="20"/>
      <c r="K42" s="76">
        <v>-1.8121006906692345</v>
      </c>
      <c r="L42" s="5"/>
    </row>
    <row r="43" spans="1:12" ht="12.75" customHeight="1">
      <c r="A43" s="51"/>
      <c r="B43" s="13" t="s">
        <v>164</v>
      </c>
      <c r="C43" s="13"/>
      <c r="D43" s="145"/>
      <c r="E43" s="11">
        <v>567861</v>
      </c>
      <c r="F43" s="44"/>
      <c r="G43" s="11">
        <v>7000</v>
      </c>
      <c r="H43" s="44"/>
      <c r="I43" s="75">
        <v>108.02543936976838</v>
      </c>
      <c r="J43" s="44"/>
      <c r="K43" s="75">
        <v>1.3316253019460371</v>
      </c>
      <c r="L43" s="145"/>
    </row>
    <row r="44" spans="1:12" ht="12.75" customHeight="1">
      <c r="A44" s="51"/>
      <c r="B44" s="18"/>
      <c r="C44" s="18" t="s">
        <v>139</v>
      </c>
      <c r="D44" s="145"/>
      <c r="E44" s="16">
        <v>411496</v>
      </c>
      <c r="F44" s="20"/>
      <c r="G44" s="16">
        <v>5637</v>
      </c>
      <c r="H44" s="20"/>
      <c r="I44" s="76">
        <v>106.30861885806641</v>
      </c>
      <c r="J44" s="20"/>
      <c r="K44" s="76">
        <v>1.4563001450874866</v>
      </c>
      <c r="L44" s="5"/>
    </row>
    <row r="45" spans="1:12" ht="12.75" customHeight="1">
      <c r="A45" s="51"/>
      <c r="B45" s="18"/>
      <c r="C45" s="18" t="s">
        <v>141</v>
      </c>
      <c r="D45" s="145"/>
      <c r="E45" s="16">
        <v>63868</v>
      </c>
      <c r="F45" s="20"/>
      <c r="G45" s="16">
        <v>1285</v>
      </c>
      <c r="H45" s="20"/>
      <c r="I45" s="76">
        <v>119.21409932392831</v>
      </c>
      <c r="J45" s="20"/>
      <c r="K45" s="76">
        <v>2.3985425820637545</v>
      </c>
      <c r="L45" s="5"/>
    </row>
    <row r="46" spans="1:12" ht="12.75" customHeight="1">
      <c r="A46" s="51"/>
      <c r="B46" s="18"/>
      <c r="C46" s="18" t="s">
        <v>142</v>
      </c>
      <c r="D46" s="145"/>
      <c r="E46" s="16">
        <v>36675</v>
      </c>
      <c r="F46" s="20"/>
      <c r="G46" s="16">
        <v>-333</v>
      </c>
      <c r="H46" s="20"/>
      <c r="I46" s="76">
        <v>124.94719341518922</v>
      </c>
      <c r="J46" s="20"/>
      <c r="K46" s="76">
        <v>-1.1344898543219635</v>
      </c>
      <c r="L46" s="5"/>
    </row>
    <row r="47" spans="1:12" ht="12.75" customHeight="1">
      <c r="A47" s="51"/>
      <c r="B47" s="18"/>
      <c r="C47" s="18" t="s">
        <v>143</v>
      </c>
      <c r="D47" s="145"/>
      <c r="E47" s="16">
        <v>55822</v>
      </c>
      <c r="F47" s="20"/>
      <c r="G47" s="16">
        <v>411</v>
      </c>
      <c r="H47" s="20"/>
      <c r="I47" s="76">
        <v>100.27303754266211</v>
      </c>
      <c r="J47" s="20"/>
      <c r="K47" s="76">
        <v>0.73827914496137947</v>
      </c>
      <c r="L47" s="5"/>
    </row>
    <row r="48" spans="1:12" ht="12.75" customHeight="1">
      <c r="A48" s="51"/>
      <c r="B48" s="13" t="s">
        <v>144</v>
      </c>
      <c r="C48" s="13"/>
      <c r="D48" s="145"/>
      <c r="E48" s="11">
        <v>378733</v>
      </c>
      <c r="F48" s="44"/>
      <c r="G48" s="11">
        <v>10104</v>
      </c>
      <c r="H48" s="44"/>
      <c r="I48" s="75">
        <v>109.17711210621687</v>
      </c>
      <c r="J48" s="44"/>
      <c r="K48" s="75">
        <v>2.9126734156284644</v>
      </c>
      <c r="L48" s="145"/>
    </row>
    <row r="49" spans="1:12" ht="12.75" customHeight="1">
      <c r="A49" s="51"/>
      <c r="B49" s="18"/>
      <c r="C49" s="18" t="s">
        <v>146</v>
      </c>
      <c r="D49" s="145"/>
      <c r="E49" s="16">
        <v>145760</v>
      </c>
      <c r="F49" s="20"/>
      <c r="G49" s="16">
        <v>4101</v>
      </c>
      <c r="H49" s="20"/>
      <c r="I49" s="76">
        <v>113.2112108302492</v>
      </c>
      <c r="J49" s="20"/>
      <c r="K49" s="76">
        <v>3.1852303486200055</v>
      </c>
      <c r="L49" s="5"/>
    </row>
    <row r="50" spans="1:12" ht="12.75" customHeight="1">
      <c r="A50" s="51"/>
      <c r="B50" s="18"/>
      <c r="C50" s="18" t="s">
        <v>145</v>
      </c>
      <c r="D50" s="145"/>
      <c r="E50" s="16">
        <v>42698</v>
      </c>
      <c r="F50" s="20"/>
      <c r="G50" s="16">
        <v>822</v>
      </c>
      <c r="H50" s="20"/>
      <c r="I50" s="76">
        <v>106.76635327065414</v>
      </c>
      <c r="J50" s="20"/>
      <c r="K50" s="76">
        <v>2.0554110822164433</v>
      </c>
      <c r="L50" s="5"/>
    </row>
    <row r="51" spans="1:12" ht="12.75" customHeight="1">
      <c r="A51" s="51"/>
      <c r="B51" s="18"/>
      <c r="C51" s="18" t="s">
        <v>147</v>
      </c>
      <c r="D51" s="145"/>
      <c r="E51" s="16">
        <v>190275</v>
      </c>
      <c r="F51" s="20"/>
      <c r="G51" s="16">
        <v>5181</v>
      </c>
      <c r="H51" s="20"/>
      <c r="I51" s="76">
        <v>106.80288489873722</v>
      </c>
      <c r="J51" s="20"/>
      <c r="K51" s="76">
        <v>2.908136889556471</v>
      </c>
      <c r="L51" s="5"/>
    </row>
    <row r="52" spans="1:12" ht="12.75" customHeight="1">
      <c r="A52" s="51"/>
      <c r="B52" s="13" t="s">
        <v>148</v>
      </c>
      <c r="C52" s="13"/>
      <c r="D52" s="145"/>
      <c r="E52" s="11">
        <v>80305</v>
      </c>
      <c r="F52" s="44"/>
      <c r="G52" s="11">
        <v>-109</v>
      </c>
      <c r="H52" s="44"/>
      <c r="I52" s="75">
        <v>118.86612038034791</v>
      </c>
      <c r="J52" s="44"/>
      <c r="K52" s="75">
        <v>-0.16133998034316568</v>
      </c>
      <c r="L52" s="145"/>
    </row>
    <row r="53" spans="1:12" ht="12.75" customHeight="1">
      <c r="A53" s="51"/>
      <c r="B53" s="18"/>
      <c r="C53" s="18" t="s">
        <v>149</v>
      </c>
      <c r="D53" s="145"/>
      <c r="E53" s="16">
        <v>49477</v>
      </c>
      <c r="F53" s="20"/>
      <c r="G53" s="16">
        <v>-150</v>
      </c>
      <c r="H53" s="20"/>
      <c r="I53" s="76">
        <v>114.72235876793515</v>
      </c>
      <c r="J53" s="20"/>
      <c r="K53" s="76">
        <v>-0.34780511783637391</v>
      </c>
      <c r="L53" s="5"/>
    </row>
    <row r="54" spans="1:12" ht="12.75" customHeight="1">
      <c r="A54" s="51"/>
      <c r="B54" s="18"/>
      <c r="C54" s="18" t="s">
        <v>150</v>
      </c>
      <c r="D54" s="145"/>
      <c r="E54" s="16">
        <v>30828</v>
      </c>
      <c r="F54" s="20"/>
      <c r="G54" s="16">
        <v>41</v>
      </c>
      <c r="H54" s="20"/>
      <c r="I54" s="76">
        <v>126.18084775454739</v>
      </c>
      <c r="J54" s="20"/>
      <c r="K54" s="76">
        <v>0.16781545211938637</v>
      </c>
      <c r="L54" s="5"/>
    </row>
    <row r="55" spans="1:12" ht="12.75" customHeight="1">
      <c r="A55" s="51"/>
      <c r="B55" s="13" t="s">
        <v>151</v>
      </c>
      <c r="C55" s="13"/>
      <c r="D55" s="145"/>
      <c r="E55" s="11">
        <v>211325</v>
      </c>
      <c r="F55" s="44"/>
      <c r="G55" s="11">
        <v>-1402</v>
      </c>
      <c r="H55" s="44"/>
      <c r="I55" s="75">
        <v>126.91963508165018</v>
      </c>
      <c r="J55" s="44"/>
      <c r="K55" s="75">
        <v>-0.84202687038671975</v>
      </c>
      <c r="L55" s="145"/>
    </row>
    <row r="56" spans="1:12" ht="12.75" customHeight="1">
      <c r="A56" s="51"/>
      <c r="B56" s="18"/>
      <c r="C56" s="18" t="s">
        <v>153</v>
      </c>
      <c r="D56" s="145"/>
      <c r="E56" s="16">
        <v>86847</v>
      </c>
      <c r="F56" s="20"/>
      <c r="G56" s="16">
        <v>-298</v>
      </c>
      <c r="H56" s="20"/>
      <c r="I56" s="76">
        <v>124.47881207135025</v>
      </c>
      <c r="J56" s="20"/>
      <c r="K56" s="76">
        <v>-0.42712685524269545</v>
      </c>
      <c r="L56" s="5"/>
    </row>
    <row r="57" spans="1:12" ht="12.75" customHeight="1">
      <c r="A57" s="51"/>
      <c r="B57" s="18"/>
      <c r="C57" s="18" t="s">
        <v>152</v>
      </c>
      <c r="D57" s="145"/>
      <c r="E57" s="16">
        <v>30806</v>
      </c>
      <c r="F57" s="20"/>
      <c r="G57" s="16">
        <v>-691</v>
      </c>
      <c r="H57" s="20"/>
      <c r="I57" s="76">
        <v>160.03283150993778</v>
      </c>
      <c r="J57" s="20"/>
      <c r="K57" s="76">
        <v>-3.5896476846512693</v>
      </c>
      <c r="L57" s="5"/>
    </row>
    <row r="58" spans="1:12" ht="12.75" customHeight="1">
      <c r="A58" s="51"/>
      <c r="B58" s="18"/>
      <c r="C58" s="18" t="s">
        <v>154</v>
      </c>
      <c r="D58" s="145"/>
      <c r="E58" s="16">
        <v>22148</v>
      </c>
      <c r="F58" s="20"/>
      <c r="G58" s="16">
        <v>-223</v>
      </c>
      <c r="H58" s="20"/>
      <c r="I58" s="76">
        <v>126.08232809413479</v>
      </c>
      <c r="J58" s="20"/>
      <c r="K58" s="76">
        <v>-1.2694762129759825</v>
      </c>
      <c r="L58" s="5"/>
    </row>
    <row r="59" spans="1:12" ht="12.75" customHeight="1">
      <c r="A59" s="51"/>
      <c r="B59" s="18"/>
      <c r="C59" s="18" t="s">
        <v>155</v>
      </c>
      <c r="D59" s="145"/>
      <c r="E59" s="16">
        <v>71524</v>
      </c>
      <c r="F59" s="20"/>
      <c r="G59" s="16">
        <v>-190</v>
      </c>
      <c r="H59" s="20"/>
      <c r="I59" s="76">
        <v>119.36900851825149</v>
      </c>
      <c r="J59" s="20"/>
      <c r="K59" s="76">
        <v>-0.3170979198376459</v>
      </c>
      <c r="L59" s="5"/>
    </row>
    <row r="60" spans="1:12" ht="12.75" customHeight="1">
      <c r="A60" s="51"/>
      <c r="B60" s="13" t="s">
        <v>160</v>
      </c>
      <c r="C60" s="13"/>
      <c r="D60" s="145"/>
      <c r="E60" s="11">
        <v>436551</v>
      </c>
      <c r="F60" s="44"/>
      <c r="G60" s="11">
        <v>10337</v>
      </c>
      <c r="H60" s="44"/>
      <c r="I60" s="75">
        <v>93.469603874349559</v>
      </c>
      <c r="J60" s="44"/>
      <c r="K60" s="75">
        <v>2.2132472385795738</v>
      </c>
      <c r="L60" s="5"/>
    </row>
    <row r="61" spans="1:12" ht="12.75" customHeight="1">
      <c r="A61" s="51"/>
      <c r="B61" s="13" t="s">
        <v>161</v>
      </c>
      <c r="C61" s="13"/>
      <c r="D61" s="145"/>
      <c r="E61" s="11">
        <v>104814</v>
      </c>
      <c r="F61" s="44"/>
      <c r="G61" s="11">
        <v>1602</v>
      </c>
      <c r="H61" s="44"/>
      <c r="I61" s="75">
        <v>100.72816350379554</v>
      </c>
      <c r="J61" s="44"/>
      <c r="K61" s="75">
        <v>1.5395511852718193</v>
      </c>
      <c r="L61" s="5"/>
    </row>
    <row r="62" spans="1:12" ht="12.75" customHeight="1">
      <c r="A62" s="51"/>
      <c r="B62" s="13" t="s">
        <v>162</v>
      </c>
      <c r="C62" s="13"/>
      <c r="D62" s="145"/>
      <c r="E62" s="11">
        <v>46366</v>
      </c>
      <c r="F62" s="44"/>
      <c r="G62" s="11">
        <v>-226</v>
      </c>
      <c r="H62" s="44"/>
      <c r="I62" s="75">
        <v>107.05165797773356</v>
      </c>
      <c r="J62" s="44"/>
      <c r="K62" s="75">
        <v>-0.52179775488435021</v>
      </c>
      <c r="L62" s="5"/>
    </row>
    <row r="63" spans="1:12" ht="12.75" customHeight="1">
      <c r="A63" s="51"/>
      <c r="B63" s="13" t="s">
        <v>163</v>
      </c>
      <c r="C63" s="13"/>
      <c r="D63" s="145"/>
      <c r="E63" s="11">
        <v>166624</v>
      </c>
      <c r="F63" s="44"/>
      <c r="G63" s="11">
        <v>-201</v>
      </c>
      <c r="H63" s="44"/>
      <c r="I63" s="75">
        <v>119.3633819242818</v>
      </c>
      <c r="J63" s="44"/>
      <c r="K63" s="75">
        <v>-0.14398909981023528</v>
      </c>
      <c r="L63" s="145"/>
    </row>
    <row r="64" spans="1:12" ht="12.75" customHeight="1">
      <c r="A64" s="51"/>
      <c r="B64" s="18"/>
      <c r="C64" s="18" t="s">
        <v>156</v>
      </c>
      <c r="D64" s="145"/>
      <c r="E64" s="16">
        <v>19764</v>
      </c>
      <c r="F64" s="20"/>
      <c r="G64" s="16">
        <v>-149</v>
      </c>
      <c r="H64" s="20"/>
      <c r="I64" s="76">
        <v>92.974244384334938</v>
      </c>
      <c r="J64" s="20"/>
      <c r="K64" s="76">
        <v>-0.70092908385275787</v>
      </c>
      <c r="L64" s="5"/>
    </row>
    <row r="65" spans="1:25" ht="12.75" customHeight="1">
      <c r="A65" s="51"/>
      <c r="B65" s="18"/>
      <c r="C65" s="18" t="s">
        <v>157</v>
      </c>
      <c r="D65" s="145"/>
      <c r="E65" s="16">
        <v>81396</v>
      </c>
      <c r="F65" s="20"/>
      <c r="G65" s="16">
        <v>-103</v>
      </c>
      <c r="H65" s="20"/>
      <c r="I65" s="76">
        <v>111.81061044175604</v>
      </c>
      <c r="J65" s="20"/>
      <c r="K65" s="76">
        <v>-0.14148720914419469</v>
      </c>
      <c r="L65" s="5"/>
    </row>
    <row r="66" spans="1:25" ht="12.75" customHeight="1">
      <c r="A66" s="51"/>
      <c r="B66" s="18"/>
      <c r="C66" s="18" t="s">
        <v>158</v>
      </c>
      <c r="D66" s="145"/>
      <c r="E66" s="16">
        <v>65464</v>
      </c>
      <c r="F66" s="20"/>
      <c r="G66" s="16">
        <v>51</v>
      </c>
      <c r="H66" s="20"/>
      <c r="I66" s="76">
        <v>143.7559153503754</v>
      </c>
      <c r="J66" s="20"/>
      <c r="K66" s="76">
        <v>0.11199364051798157</v>
      </c>
      <c r="L66" s="5"/>
    </row>
    <row r="67" spans="1:25" ht="12.75" customHeight="1">
      <c r="A67" s="51"/>
      <c r="B67" s="13" t="s">
        <v>159</v>
      </c>
      <c r="C67" s="13"/>
      <c r="D67" s="145"/>
      <c r="E67" s="11">
        <v>24464</v>
      </c>
      <c r="F67" s="44"/>
      <c r="G67" s="11">
        <v>86</v>
      </c>
      <c r="H67" s="44"/>
      <c r="I67" s="75">
        <v>118.97212441885347</v>
      </c>
      <c r="J67" s="44"/>
      <c r="K67" s="75">
        <v>0.41823098021670202</v>
      </c>
      <c r="L67" s="149"/>
    </row>
    <row r="68" spans="1:25" ht="12.75" customHeight="1">
      <c r="A68" s="51"/>
      <c r="B68" s="13" t="s">
        <v>171</v>
      </c>
      <c r="C68" s="13"/>
      <c r="D68" s="145"/>
      <c r="E68" s="11">
        <v>3100</v>
      </c>
      <c r="F68" s="44"/>
      <c r="G68" s="11">
        <v>-59</v>
      </c>
      <c r="H68" s="72"/>
      <c r="I68" s="75">
        <v>55.020144472250323</v>
      </c>
      <c r="J68" s="44"/>
      <c r="K68" s="75">
        <v>-1.0471575883428288</v>
      </c>
      <c r="L68" s="149"/>
    </row>
    <row r="69" spans="1:25">
      <c r="A69" s="135"/>
      <c r="B69" s="132" t="s">
        <v>172</v>
      </c>
      <c r="C69" s="132"/>
      <c r="D69" s="148"/>
      <c r="E69" s="136">
        <v>4357</v>
      </c>
      <c r="F69" s="133"/>
      <c r="G69" s="136">
        <v>50</v>
      </c>
      <c r="H69" s="134"/>
      <c r="I69" s="137">
        <v>76.760451718609602</v>
      </c>
      <c r="J69" s="133"/>
      <c r="K69" s="137">
        <v>0.88088652419795277</v>
      </c>
      <c r="L69" s="150"/>
      <c r="M69" s="125"/>
      <c r="N69" s="125"/>
      <c r="O69" s="125"/>
      <c r="P69" s="125"/>
      <c r="Q69" s="125"/>
      <c r="R69" s="125"/>
      <c r="S69" s="125"/>
      <c r="T69" s="125"/>
      <c r="U69" s="125"/>
      <c r="V69" s="125"/>
      <c r="W69" s="125"/>
      <c r="X69" s="125"/>
      <c r="Y69" s="125"/>
    </row>
    <row r="70" spans="1:25" ht="4.5" customHeight="1">
      <c r="A70" s="132"/>
      <c r="B70" s="132"/>
      <c r="C70" s="132"/>
      <c r="D70" s="132"/>
      <c r="E70" s="133"/>
      <c r="F70" s="133"/>
      <c r="G70" s="134"/>
      <c r="H70" s="134"/>
      <c r="I70" s="133"/>
      <c r="J70" s="133"/>
      <c r="K70" s="134"/>
      <c r="L70" s="125"/>
      <c r="M70" s="125"/>
      <c r="N70" s="125"/>
      <c r="O70" s="125"/>
      <c r="P70" s="125"/>
      <c r="Q70" s="125"/>
      <c r="R70" s="125"/>
      <c r="S70" s="125"/>
      <c r="T70" s="125"/>
      <c r="U70" s="125"/>
      <c r="V70" s="125"/>
      <c r="W70" s="125"/>
      <c r="X70" s="125"/>
      <c r="Y70" s="125"/>
    </row>
    <row r="71" spans="1:25" ht="12.75" customHeight="1">
      <c r="A71" s="174" t="s">
        <v>418</v>
      </c>
      <c r="B71" s="174"/>
      <c r="C71" s="174"/>
      <c r="D71" s="174"/>
      <c r="E71" s="174"/>
      <c r="F71" s="174"/>
      <c r="G71" s="174"/>
      <c r="H71" s="174"/>
      <c r="I71" s="174"/>
      <c r="J71" s="174"/>
      <c r="K71" s="174"/>
      <c r="L71" s="138"/>
      <c r="M71" s="138"/>
      <c r="N71" s="138"/>
      <c r="O71" s="138"/>
      <c r="P71" s="138"/>
      <c r="Q71" s="138"/>
      <c r="R71" s="138"/>
      <c r="S71" s="138"/>
      <c r="T71" s="131"/>
      <c r="U71" s="131"/>
      <c r="V71" s="131"/>
      <c r="W71" s="131"/>
      <c r="X71" s="131"/>
      <c r="Y71" s="131"/>
    </row>
    <row r="72" spans="1:25" ht="14.5" customHeight="1">
      <c r="A72" s="175" t="s">
        <v>416</v>
      </c>
      <c r="B72" s="175"/>
      <c r="C72" s="175"/>
      <c r="D72" s="175"/>
      <c r="E72" s="175"/>
      <c r="F72" s="175"/>
      <c r="G72" s="175"/>
      <c r="H72" s="175"/>
      <c r="I72" s="175"/>
      <c r="J72" s="175"/>
      <c r="K72" s="175"/>
    </row>
    <row r="73" spans="1:25">
      <c r="A73" s="175" t="s">
        <v>417</v>
      </c>
      <c r="B73" s="175"/>
      <c r="C73" s="175"/>
      <c r="D73" s="175"/>
      <c r="E73" s="175"/>
      <c r="F73" s="175"/>
      <c r="G73" s="175"/>
      <c r="H73" s="175"/>
      <c r="I73" s="175"/>
      <c r="J73" s="175"/>
      <c r="K73" s="175"/>
    </row>
  </sheetData>
  <mergeCells count="7">
    <mergeCell ref="A73:K73"/>
    <mergeCell ref="E4:G4"/>
    <mergeCell ref="I4:K4"/>
    <mergeCell ref="A1:P1"/>
    <mergeCell ref="A2:O2"/>
    <mergeCell ref="A72:K72"/>
    <mergeCell ref="A71:K7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563D-ECEA-491B-9C59-C7BCEA31FD43}">
  <sheetPr codeName="Hoja13"/>
  <dimension ref="A1:AF131"/>
  <sheetViews>
    <sheetView showGridLines="0" zoomScaleNormal="100" workbookViewId="0">
      <selection sqref="A1:O1"/>
    </sheetView>
  </sheetViews>
  <sheetFormatPr baseColWidth="10" defaultColWidth="11.453125" defaultRowHeight="14.5"/>
  <cols>
    <col min="1" max="1" width="3" customWidth="1"/>
    <col min="2" max="2" width="1.7265625" customWidth="1"/>
    <col min="3" max="3" width="2.7265625" customWidth="1"/>
    <col min="4" max="4" width="50.36328125" customWidth="1"/>
    <col min="5" max="5" width="3" bestFit="1" customWidth="1"/>
    <col min="6" max="6" width="13.08984375" customWidth="1"/>
    <col min="7" max="7" width="1" customWidth="1"/>
    <col min="8" max="8" width="13.08984375" customWidth="1"/>
    <col min="9" max="9" width="3" bestFit="1" customWidth="1"/>
    <col min="10" max="10" width="13.08984375" customWidth="1"/>
    <col min="11" max="11" width="1" customWidth="1"/>
    <col min="12" max="12" width="13.08984375" customWidth="1"/>
    <col min="13" max="13" width="3" bestFit="1" customWidth="1"/>
    <col min="14" max="14" width="13.08984375" customWidth="1"/>
    <col min="15" max="15" width="1" customWidth="1"/>
    <col min="16" max="16" width="13.08984375" customWidth="1"/>
  </cols>
  <sheetData>
    <row r="1" spans="1:32" ht="15.4" customHeight="1">
      <c r="A1" s="162" t="s">
        <v>210</v>
      </c>
      <c r="B1" s="162"/>
      <c r="C1" s="162"/>
      <c r="D1" s="162"/>
      <c r="E1" s="162"/>
      <c r="F1" s="162"/>
      <c r="G1" s="162"/>
      <c r="H1" s="162"/>
      <c r="I1" s="162"/>
      <c r="J1" s="162"/>
      <c r="K1" s="162"/>
      <c r="L1" s="162"/>
      <c r="M1" s="162"/>
      <c r="N1" s="162"/>
      <c r="O1" s="162"/>
      <c r="P1" s="1"/>
    </row>
    <row r="2" spans="1:32" ht="39.65" customHeight="1">
      <c r="A2" s="166" t="s">
        <v>434</v>
      </c>
      <c r="B2" s="166"/>
      <c r="C2" s="166"/>
      <c r="D2" s="166"/>
      <c r="E2" s="166"/>
      <c r="F2" s="166"/>
      <c r="G2" s="166"/>
      <c r="H2" s="166"/>
      <c r="I2" s="166"/>
      <c r="J2" s="166"/>
      <c r="K2" s="166"/>
      <c r="L2" s="166"/>
      <c r="M2" s="166"/>
      <c r="N2" s="166"/>
      <c r="O2" s="166"/>
      <c r="P2" s="166"/>
    </row>
    <row r="3" spans="1:32" ht="12" customHeight="1" thickBot="1">
      <c r="A3" s="81" t="s">
        <v>442</v>
      </c>
      <c r="B3" s="81"/>
      <c r="C3" s="81"/>
      <c r="D3" s="81"/>
      <c r="E3" s="81"/>
      <c r="F3" s="81"/>
      <c r="G3" s="81"/>
      <c r="H3" s="81"/>
      <c r="I3" s="46"/>
      <c r="J3" s="52"/>
      <c r="K3" s="52"/>
      <c r="L3" s="52"/>
      <c r="M3" s="52"/>
      <c r="N3" s="52"/>
      <c r="O3" s="52"/>
      <c r="P3" s="52"/>
    </row>
    <row r="4" spans="1:32" ht="21" customHeight="1">
      <c r="A4" s="6"/>
      <c r="B4" s="6"/>
      <c r="C4" s="6"/>
      <c r="D4" s="6"/>
      <c r="E4" s="6"/>
      <c r="F4" s="168" t="s">
        <v>196</v>
      </c>
      <c r="G4" s="168"/>
      <c r="H4" s="168"/>
      <c r="I4" s="60"/>
      <c r="J4" s="168" t="s">
        <v>50</v>
      </c>
      <c r="K4" s="168"/>
      <c r="L4" s="168"/>
      <c r="M4" s="60"/>
      <c r="N4" s="168" t="s">
        <v>51</v>
      </c>
      <c r="O4" s="168"/>
      <c r="P4" s="168"/>
    </row>
    <row r="5" spans="1:32" ht="34.5" customHeight="1">
      <c r="A5" s="7"/>
      <c r="B5" s="7"/>
      <c r="C5" s="7"/>
      <c r="D5" s="7"/>
      <c r="E5" s="8"/>
      <c r="F5" s="62" t="s">
        <v>7</v>
      </c>
      <c r="G5" s="64"/>
      <c r="H5" s="62" t="s">
        <v>390</v>
      </c>
      <c r="I5" s="63"/>
      <c r="J5" s="62" t="s">
        <v>7</v>
      </c>
      <c r="K5" s="64"/>
      <c r="L5" s="62" t="s">
        <v>390</v>
      </c>
      <c r="M5" s="63"/>
      <c r="N5" s="62" t="s">
        <v>7</v>
      </c>
      <c r="O5" s="64"/>
      <c r="P5" s="62" t="s">
        <v>390</v>
      </c>
    </row>
    <row r="6" spans="1:32" ht="15.75" customHeight="1">
      <c r="A6" s="57"/>
      <c r="B6" s="13" t="s">
        <v>5</v>
      </c>
      <c r="C6" s="58"/>
      <c r="D6" s="59"/>
      <c r="E6" s="145"/>
      <c r="F6" s="11">
        <v>3395502</v>
      </c>
      <c r="G6" s="11"/>
      <c r="H6" s="44">
        <v>39444</v>
      </c>
      <c r="I6" s="145"/>
      <c r="J6" s="11">
        <v>2141445</v>
      </c>
      <c r="K6" s="11"/>
      <c r="L6" s="44">
        <v>18852</v>
      </c>
      <c r="M6" s="145"/>
      <c r="N6" s="11">
        <v>1254056</v>
      </c>
      <c r="O6" s="11"/>
      <c r="P6" s="44">
        <v>20594</v>
      </c>
    </row>
    <row r="7" spans="1:32" ht="5.25" customHeight="1">
      <c r="A7" s="57"/>
      <c r="B7" s="57"/>
      <c r="C7" s="58"/>
      <c r="D7" s="59"/>
      <c r="E7" s="145"/>
      <c r="F7" s="10"/>
      <c r="G7" s="10"/>
      <c r="H7" s="117"/>
      <c r="I7" s="145"/>
      <c r="J7" s="10"/>
      <c r="K7" s="10"/>
      <c r="L7" s="117"/>
      <c r="M7" s="145"/>
      <c r="N7" s="10"/>
      <c r="O7" s="10"/>
      <c r="P7" s="117"/>
      <c r="Q7" s="149"/>
      <c r="R7" s="149"/>
      <c r="S7" s="149"/>
      <c r="T7" s="149"/>
      <c r="U7" s="149"/>
      <c r="V7" s="149"/>
      <c r="W7" s="149"/>
      <c r="X7" s="149"/>
      <c r="Y7" s="149"/>
      <c r="Z7" s="149"/>
      <c r="AA7" s="149"/>
      <c r="AB7" s="149"/>
      <c r="AC7" s="149"/>
      <c r="AD7" s="149"/>
    </row>
    <row r="8" spans="1:32" ht="15.75" customHeight="1">
      <c r="A8" s="12"/>
      <c r="B8" s="13" t="s">
        <v>67</v>
      </c>
      <c r="C8" s="52"/>
      <c r="D8" s="52"/>
      <c r="E8" s="17"/>
      <c r="F8" s="145"/>
      <c r="G8" s="17"/>
      <c r="H8" s="17"/>
      <c r="I8" s="17"/>
      <c r="J8" s="145"/>
      <c r="K8" s="17"/>
      <c r="L8" s="17"/>
      <c r="M8" s="17"/>
      <c r="N8" s="145"/>
      <c r="O8" s="17"/>
      <c r="P8" s="17"/>
      <c r="Q8" s="149"/>
      <c r="R8" s="149"/>
      <c r="S8" s="149"/>
      <c r="T8" s="149"/>
      <c r="U8" s="149"/>
      <c r="V8" s="149"/>
      <c r="W8" s="149"/>
      <c r="X8" s="149"/>
      <c r="Y8" s="149"/>
      <c r="Z8" s="149"/>
      <c r="AA8" s="149"/>
      <c r="AB8" s="149"/>
      <c r="AC8" s="149"/>
      <c r="AD8" s="149"/>
    </row>
    <row r="9" spans="1:32" ht="12.75" customHeight="1">
      <c r="A9" s="51"/>
      <c r="B9" s="51"/>
      <c r="C9" s="18" t="s">
        <v>6</v>
      </c>
      <c r="D9" s="18"/>
      <c r="E9" s="145"/>
      <c r="F9" s="16">
        <v>3383394</v>
      </c>
      <c r="G9" s="20"/>
      <c r="H9" s="20">
        <v>39875</v>
      </c>
      <c r="I9" s="20"/>
      <c r="J9" s="16">
        <v>2132736</v>
      </c>
      <c r="K9" s="20"/>
      <c r="L9" s="20">
        <v>19034</v>
      </c>
      <c r="M9" s="20"/>
      <c r="N9" s="16">
        <v>1250657</v>
      </c>
      <c r="O9" s="20"/>
      <c r="P9" s="20">
        <v>20843</v>
      </c>
    </row>
    <row r="10" spans="1:32" ht="12.75" customHeight="1">
      <c r="A10" s="51"/>
      <c r="B10" s="51"/>
      <c r="C10" s="18" t="s">
        <v>175</v>
      </c>
      <c r="D10" s="18"/>
      <c r="E10" s="145"/>
      <c r="F10" s="16">
        <v>12108</v>
      </c>
      <c r="G10" s="20"/>
      <c r="H10" s="20">
        <v>-431</v>
      </c>
      <c r="I10" s="20"/>
      <c r="J10" s="16">
        <v>8709</v>
      </c>
      <c r="K10" s="20"/>
      <c r="L10" s="20">
        <v>-182</v>
      </c>
      <c r="M10" s="20"/>
      <c r="N10" s="16">
        <v>3399</v>
      </c>
      <c r="O10" s="20"/>
      <c r="P10" s="20">
        <v>-249</v>
      </c>
    </row>
    <row r="11" spans="1:32" ht="4.9000000000000004" customHeight="1">
      <c r="A11" s="51"/>
      <c r="B11" s="51"/>
      <c r="C11" s="18"/>
      <c r="D11" s="18"/>
      <c r="E11" s="118"/>
      <c r="F11" s="16"/>
      <c r="G11" s="20"/>
      <c r="H11" s="20"/>
      <c r="I11" s="20"/>
      <c r="J11" s="16"/>
      <c r="K11" s="20"/>
      <c r="L11" s="20"/>
      <c r="M11" s="20"/>
      <c r="N11" s="16"/>
      <c r="O11" s="20"/>
      <c r="P11" s="20"/>
    </row>
    <row r="12" spans="1:32" ht="15.75" customHeight="1">
      <c r="A12" s="51"/>
      <c r="B12" s="13" t="s">
        <v>375</v>
      </c>
      <c r="C12" s="5"/>
      <c r="D12" s="5"/>
      <c r="E12" s="17"/>
      <c r="F12" s="145"/>
      <c r="G12" s="17"/>
      <c r="H12" s="17"/>
      <c r="I12" s="17"/>
      <c r="J12" s="145"/>
      <c r="K12" s="17"/>
      <c r="L12" s="17"/>
      <c r="M12" s="17"/>
      <c r="N12" s="145"/>
      <c r="O12" s="17"/>
      <c r="P12" s="17"/>
      <c r="Q12" s="149"/>
      <c r="R12" s="149"/>
      <c r="S12" s="149"/>
      <c r="T12" s="149"/>
      <c r="U12" s="149"/>
      <c r="V12" s="149"/>
      <c r="W12" s="149"/>
      <c r="X12" s="149"/>
      <c r="Y12" s="149"/>
      <c r="Z12" s="149"/>
      <c r="AA12" s="149"/>
      <c r="AB12" s="149"/>
      <c r="AC12" s="149"/>
      <c r="AD12" s="149"/>
      <c r="AE12" s="149"/>
      <c r="AF12" s="149"/>
    </row>
    <row r="13" spans="1:32" ht="12.75" customHeight="1">
      <c r="A13" s="51"/>
      <c r="B13" s="51"/>
      <c r="C13" s="18" t="s">
        <v>174</v>
      </c>
      <c r="D13" s="18"/>
      <c r="E13" s="145"/>
      <c r="F13" s="16">
        <v>2033093</v>
      </c>
      <c r="G13" s="20"/>
      <c r="H13" s="20">
        <v>17505</v>
      </c>
      <c r="I13" s="20"/>
      <c r="J13" s="16">
        <v>1280755</v>
      </c>
      <c r="K13" s="20"/>
      <c r="L13" s="20">
        <v>7493</v>
      </c>
      <c r="M13" s="20"/>
      <c r="N13" s="16">
        <v>752338</v>
      </c>
      <c r="O13" s="20"/>
      <c r="P13" s="20">
        <v>10013</v>
      </c>
    </row>
    <row r="14" spans="1:32" ht="12.75" customHeight="1">
      <c r="A14" s="51"/>
      <c r="B14" s="51"/>
      <c r="C14" s="18" t="s">
        <v>0</v>
      </c>
      <c r="D14" s="18"/>
      <c r="E14" s="145"/>
      <c r="F14" s="16">
        <v>175368</v>
      </c>
      <c r="G14" s="20"/>
      <c r="H14" s="20">
        <v>-7175</v>
      </c>
      <c r="I14" s="20"/>
      <c r="J14" s="16">
        <v>74905</v>
      </c>
      <c r="K14" s="20"/>
      <c r="L14" s="20">
        <v>-4506</v>
      </c>
      <c r="M14" s="20"/>
      <c r="N14" s="16">
        <v>100463</v>
      </c>
      <c r="O14" s="20"/>
      <c r="P14" s="20">
        <v>-2669</v>
      </c>
    </row>
    <row r="15" spans="1:32" ht="12.75" customHeight="1">
      <c r="A15" s="51"/>
      <c r="B15" s="51"/>
      <c r="C15" s="18" t="s">
        <v>1</v>
      </c>
      <c r="D15" s="18"/>
      <c r="E15" s="145"/>
      <c r="F15" s="16">
        <v>506772</v>
      </c>
      <c r="G15" s="20"/>
      <c r="H15" s="20">
        <v>-7527</v>
      </c>
      <c r="I15" s="20"/>
      <c r="J15" s="16">
        <v>333463</v>
      </c>
      <c r="K15" s="20"/>
      <c r="L15" s="20">
        <v>-5649</v>
      </c>
      <c r="M15" s="20"/>
      <c r="N15" s="16">
        <v>173308</v>
      </c>
      <c r="O15" s="20"/>
      <c r="P15" s="20">
        <v>-1877</v>
      </c>
    </row>
    <row r="16" spans="1:32" ht="12.75" customHeight="1">
      <c r="A16" s="51"/>
      <c r="B16" s="51"/>
      <c r="C16" s="18" t="s">
        <v>232</v>
      </c>
      <c r="D16" s="18"/>
      <c r="E16" s="145"/>
      <c r="F16" s="16">
        <v>547630</v>
      </c>
      <c r="G16" s="20"/>
      <c r="H16" s="20">
        <v>24431</v>
      </c>
      <c r="I16" s="20"/>
      <c r="J16" s="16">
        <v>398840</v>
      </c>
      <c r="K16" s="20"/>
      <c r="L16" s="20">
        <v>17085</v>
      </c>
      <c r="M16" s="20"/>
      <c r="N16" s="16">
        <v>148790</v>
      </c>
      <c r="O16" s="20"/>
      <c r="P16" s="20">
        <v>7346</v>
      </c>
    </row>
    <row r="17" spans="1:32" ht="12.75" customHeight="1">
      <c r="A17" s="51"/>
      <c r="B17" s="51"/>
      <c r="C17" s="18" t="s">
        <v>2</v>
      </c>
      <c r="D17" s="18"/>
      <c r="E17" s="145"/>
      <c r="F17" s="16">
        <v>63836</v>
      </c>
      <c r="G17" s="20"/>
      <c r="H17" s="20">
        <v>3884</v>
      </c>
      <c r="I17" s="20"/>
      <c r="J17" s="16">
        <v>24764</v>
      </c>
      <c r="K17" s="20"/>
      <c r="L17" s="20">
        <v>1346</v>
      </c>
      <c r="M17" s="20"/>
      <c r="N17" s="16">
        <v>39072</v>
      </c>
      <c r="O17" s="20"/>
      <c r="P17" s="20">
        <v>2538</v>
      </c>
    </row>
    <row r="18" spans="1:32" ht="12.75" customHeight="1">
      <c r="A18" s="51"/>
      <c r="B18" s="51"/>
      <c r="C18" s="18" t="s">
        <v>3</v>
      </c>
      <c r="D18" s="18"/>
      <c r="E18" s="145"/>
      <c r="F18" s="16">
        <v>9453</v>
      </c>
      <c r="G18" s="20"/>
      <c r="H18" s="20">
        <v>-196</v>
      </c>
      <c r="I18" s="20"/>
      <c r="J18" s="16">
        <v>1930</v>
      </c>
      <c r="K18" s="20"/>
      <c r="L18" s="20">
        <v>-77</v>
      </c>
      <c r="M18" s="20"/>
      <c r="N18" s="16">
        <v>7523</v>
      </c>
      <c r="O18" s="20"/>
      <c r="P18" s="20">
        <v>-119</v>
      </c>
    </row>
    <row r="19" spans="1:32" ht="12.75" customHeight="1">
      <c r="A19" s="51"/>
      <c r="B19" s="51"/>
      <c r="C19" s="18" t="s">
        <v>4</v>
      </c>
      <c r="D19" s="18"/>
      <c r="E19" s="145"/>
      <c r="F19" s="16">
        <v>59350</v>
      </c>
      <c r="G19" s="20"/>
      <c r="H19" s="20">
        <v>8522</v>
      </c>
      <c r="I19" s="20"/>
      <c r="J19" s="16">
        <v>26788</v>
      </c>
      <c r="K19" s="20"/>
      <c r="L19" s="20">
        <v>3160</v>
      </c>
      <c r="M19" s="20"/>
      <c r="N19" s="16">
        <v>32562</v>
      </c>
      <c r="O19" s="20"/>
      <c r="P19" s="20">
        <v>5362</v>
      </c>
    </row>
    <row r="20" spans="1:32" ht="4.9000000000000004" customHeight="1">
      <c r="A20" s="51"/>
      <c r="B20" s="51"/>
      <c r="C20" s="18"/>
      <c r="D20" s="18"/>
      <c r="E20" s="118"/>
      <c r="F20" s="16"/>
      <c r="G20" s="20"/>
      <c r="H20" s="20"/>
      <c r="I20" s="20"/>
      <c r="J20" s="16"/>
      <c r="K20" s="20"/>
      <c r="L20" s="20"/>
      <c r="M20" s="20"/>
      <c r="N20" s="16"/>
      <c r="O20" s="20"/>
      <c r="P20" s="20"/>
    </row>
    <row r="21" spans="1:32" ht="12.75" customHeight="1">
      <c r="A21" s="12"/>
      <c r="B21" s="13" t="s">
        <v>10</v>
      </c>
      <c r="C21" s="12"/>
      <c r="D21" s="12"/>
      <c r="E21" s="10"/>
      <c r="F21" s="145"/>
      <c r="G21" s="17"/>
      <c r="H21" s="17"/>
      <c r="I21" s="17"/>
      <c r="J21" s="145"/>
      <c r="K21" s="17"/>
      <c r="L21" s="17"/>
      <c r="M21" s="17"/>
      <c r="N21" s="145"/>
      <c r="O21" s="17"/>
      <c r="P21" s="17"/>
      <c r="Q21" s="149"/>
      <c r="R21" s="149"/>
      <c r="S21" s="149"/>
      <c r="T21" s="149"/>
      <c r="U21" s="149"/>
      <c r="V21" s="149"/>
      <c r="W21" s="149"/>
      <c r="X21" s="149"/>
      <c r="Y21" s="149"/>
      <c r="Z21" s="149"/>
      <c r="AA21" s="149"/>
      <c r="AB21" s="149"/>
      <c r="AC21" s="149"/>
      <c r="AD21" s="149"/>
      <c r="AE21" s="149"/>
      <c r="AF21" s="149"/>
    </row>
    <row r="22" spans="1:32" ht="12.75" customHeight="1">
      <c r="A22" s="51"/>
      <c r="B22" s="51"/>
      <c r="C22" s="18" t="s">
        <v>14</v>
      </c>
      <c r="D22" s="18"/>
      <c r="E22" s="145"/>
      <c r="F22" s="16">
        <v>105087</v>
      </c>
      <c r="G22" s="20"/>
      <c r="H22" s="20">
        <v>7098</v>
      </c>
      <c r="I22" s="20"/>
      <c r="J22" s="16">
        <v>69827</v>
      </c>
      <c r="K22" s="20"/>
      <c r="L22" s="20">
        <v>4760</v>
      </c>
      <c r="M22" s="20"/>
      <c r="N22" s="16">
        <v>35260</v>
      </c>
      <c r="O22" s="20"/>
      <c r="P22" s="20">
        <v>2338</v>
      </c>
    </row>
    <row r="23" spans="1:32" ht="12.75" customHeight="1">
      <c r="A23" s="51"/>
      <c r="B23" s="51"/>
      <c r="C23" s="18" t="s">
        <v>15</v>
      </c>
      <c r="D23" s="18"/>
      <c r="E23" s="145"/>
      <c r="F23" s="16">
        <v>437787</v>
      </c>
      <c r="G23" s="20"/>
      <c r="H23" s="20">
        <v>11127</v>
      </c>
      <c r="I23" s="20"/>
      <c r="J23" s="16">
        <v>263753</v>
      </c>
      <c r="K23" s="20"/>
      <c r="L23" s="20">
        <v>7134</v>
      </c>
      <c r="M23" s="20"/>
      <c r="N23" s="16">
        <v>174033</v>
      </c>
      <c r="O23" s="20"/>
      <c r="P23" s="20">
        <v>3993</v>
      </c>
    </row>
    <row r="24" spans="1:32" ht="12.75" customHeight="1">
      <c r="A24" s="51"/>
      <c r="B24" s="51"/>
      <c r="C24" s="18" t="s">
        <v>16</v>
      </c>
      <c r="D24" s="18"/>
      <c r="E24" s="145"/>
      <c r="F24" s="16">
        <v>816893</v>
      </c>
      <c r="G24" s="20"/>
      <c r="H24" s="20">
        <v>-12274</v>
      </c>
      <c r="I24" s="20"/>
      <c r="J24" s="16">
        <v>500059</v>
      </c>
      <c r="K24" s="20"/>
      <c r="L24" s="20">
        <v>-11424</v>
      </c>
      <c r="M24" s="20"/>
      <c r="N24" s="16">
        <v>316834</v>
      </c>
      <c r="O24" s="20"/>
      <c r="P24" s="20">
        <v>-849</v>
      </c>
    </row>
    <row r="25" spans="1:32" ht="12.75" customHeight="1">
      <c r="A25" s="51"/>
      <c r="B25" s="51"/>
      <c r="C25" s="18" t="s">
        <v>17</v>
      </c>
      <c r="D25" s="18"/>
      <c r="E25" s="145"/>
      <c r="F25" s="16">
        <v>1080482</v>
      </c>
      <c r="G25" s="20"/>
      <c r="H25" s="20">
        <v>8463</v>
      </c>
      <c r="I25" s="20"/>
      <c r="J25" s="16">
        <v>689656</v>
      </c>
      <c r="K25" s="20"/>
      <c r="L25" s="20">
        <v>3249</v>
      </c>
      <c r="M25" s="20"/>
      <c r="N25" s="16">
        <v>390826</v>
      </c>
      <c r="O25" s="20"/>
      <c r="P25" s="20">
        <v>5215</v>
      </c>
    </row>
    <row r="26" spans="1:32" ht="12.75" customHeight="1">
      <c r="A26" s="51"/>
      <c r="B26" s="51"/>
      <c r="C26" s="18" t="s">
        <v>18</v>
      </c>
      <c r="D26" s="18"/>
      <c r="E26" s="145"/>
      <c r="F26" s="16">
        <v>808466</v>
      </c>
      <c r="G26" s="20"/>
      <c r="H26" s="20">
        <v>12696</v>
      </c>
      <c r="I26" s="20"/>
      <c r="J26" s="16">
        <v>521192</v>
      </c>
      <c r="K26" s="20"/>
      <c r="L26" s="20">
        <v>7359</v>
      </c>
      <c r="M26" s="20"/>
      <c r="N26" s="16">
        <v>287274</v>
      </c>
      <c r="O26" s="20"/>
      <c r="P26" s="20">
        <v>5337</v>
      </c>
    </row>
    <row r="27" spans="1:32" ht="12.75" customHeight="1">
      <c r="A27" s="51"/>
      <c r="B27" s="51"/>
      <c r="C27" s="18" t="s">
        <v>19</v>
      </c>
      <c r="D27" s="18"/>
      <c r="E27" s="145"/>
      <c r="F27" s="16">
        <v>146787</v>
      </c>
      <c r="G27" s="20"/>
      <c r="H27" s="20">
        <v>12334</v>
      </c>
      <c r="I27" s="20"/>
      <c r="J27" s="16">
        <v>96958</v>
      </c>
      <c r="K27" s="20"/>
      <c r="L27" s="20">
        <v>7774</v>
      </c>
      <c r="M27" s="20"/>
      <c r="N27" s="16">
        <v>49829</v>
      </c>
      <c r="O27" s="20"/>
      <c r="P27" s="20">
        <v>4560</v>
      </c>
    </row>
    <row r="28" spans="1:32" ht="4.9000000000000004" customHeight="1">
      <c r="A28" s="51"/>
      <c r="B28" s="51"/>
      <c r="C28" s="18"/>
      <c r="D28" s="18"/>
      <c r="E28" s="19"/>
      <c r="F28" s="20"/>
      <c r="G28" s="20"/>
      <c r="H28" s="20"/>
      <c r="I28" s="20"/>
      <c r="J28" s="20"/>
      <c r="K28" s="20"/>
      <c r="L28" s="20"/>
      <c r="M28" s="20"/>
      <c r="N28" s="20"/>
      <c r="O28" s="20"/>
      <c r="P28" s="20"/>
    </row>
    <row r="29" spans="1:32" ht="12.75" customHeight="1">
      <c r="A29" s="12"/>
      <c r="B29" s="13" t="s">
        <v>11</v>
      </c>
      <c r="C29" s="12"/>
      <c r="D29" s="12"/>
      <c r="E29" s="10"/>
      <c r="F29" s="145"/>
      <c r="G29" s="17"/>
      <c r="H29" s="17"/>
      <c r="I29" s="17"/>
      <c r="J29" s="145"/>
      <c r="K29" s="17"/>
      <c r="L29" s="17"/>
      <c r="M29" s="17"/>
      <c r="N29" s="145"/>
      <c r="O29" s="17"/>
      <c r="P29" s="17"/>
      <c r="Q29" s="149"/>
      <c r="R29" s="149"/>
      <c r="S29" s="149"/>
      <c r="T29" s="149"/>
      <c r="U29" s="149"/>
      <c r="V29" s="149"/>
      <c r="W29" s="149"/>
      <c r="X29" s="149"/>
      <c r="Y29" s="149"/>
      <c r="Z29" s="149"/>
      <c r="AA29" s="149"/>
      <c r="AB29" s="149"/>
      <c r="AC29" s="149"/>
      <c r="AD29" s="149"/>
      <c r="AE29" s="149"/>
      <c r="AF29" s="149"/>
    </row>
    <row r="30" spans="1:32" ht="12.75" customHeight="1">
      <c r="A30" s="51"/>
      <c r="B30" s="51"/>
      <c r="C30" s="18" t="s">
        <v>12</v>
      </c>
      <c r="D30" s="18"/>
      <c r="E30" s="145"/>
      <c r="F30" s="16">
        <v>2921876</v>
      </c>
      <c r="G30" s="20"/>
      <c r="H30" s="20">
        <v>3555</v>
      </c>
      <c r="I30" s="20"/>
      <c r="J30" s="16">
        <v>1848106</v>
      </c>
      <c r="K30" s="20"/>
      <c r="L30" s="20">
        <v>-3657</v>
      </c>
      <c r="M30" s="20"/>
      <c r="N30" s="16">
        <v>1073769</v>
      </c>
      <c r="O30" s="20"/>
      <c r="P30" s="20">
        <v>7214</v>
      </c>
    </row>
    <row r="31" spans="1:32" ht="12.75" customHeight="1">
      <c r="A31" s="51"/>
      <c r="B31" s="51"/>
      <c r="C31" s="18" t="s">
        <v>13</v>
      </c>
      <c r="D31" s="18"/>
      <c r="E31" s="145"/>
      <c r="F31" s="16">
        <v>473626</v>
      </c>
      <c r="G31" s="20"/>
      <c r="H31" s="20">
        <v>35889</v>
      </c>
      <c r="I31" s="20"/>
      <c r="J31" s="16">
        <v>293339</v>
      </c>
      <c r="K31" s="20"/>
      <c r="L31" s="20">
        <v>22509</v>
      </c>
      <c r="M31" s="20"/>
      <c r="N31" s="16">
        <v>180287</v>
      </c>
      <c r="O31" s="20"/>
      <c r="P31" s="20">
        <v>13380</v>
      </c>
    </row>
    <row r="32" spans="1:32" ht="4.9000000000000004" customHeight="1">
      <c r="A32" s="51"/>
      <c r="B32" s="51"/>
      <c r="C32" s="18"/>
      <c r="D32" s="18"/>
      <c r="E32" s="19"/>
      <c r="F32" s="16"/>
      <c r="G32" s="20"/>
      <c r="H32" s="20"/>
      <c r="I32" s="20"/>
      <c r="J32" s="16"/>
      <c r="K32" s="20"/>
      <c r="L32" s="20"/>
      <c r="M32" s="20"/>
      <c r="N32" s="16"/>
      <c r="O32" s="20"/>
      <c r="P32" s="20"/>
    </row>
    <row r="33" spans="1:32" ht="12.65" customHeight="1">
      <c r="A33" s="51"/>
      <c r="B33" s="13" t="s">
        <v>359</v>
      </c>
      <c r="C33" s="12"/>
      <c r="D33" s="19"/>
      <c r="E33" s="10"/>
      <c r="F33" s="145"/>
      <c r="G33" s="17"/>
      <c r="H33" s="17"/>
      <c r="I33" s="17"/>
      <c r="J33" s="145"/>
      <c r="K33" s="17"/>
      <c r="L33" s="17"/>
      <c r="M33" s="17"/>
      <c r="N33" s="145"/>
      <c r="O33" s="17"/>
      <c r="P33" s="17"/>
      <c r="Q33" s="149"/>
      <c r="R33" s="149"/>
      <c r="S33" s="149"/>
      <c r="T33" s="149"/>
      <c r="U33" s="149"/>
      <c r="V33" s="149"/>
      <c r="W33" s="149"/>
      <c r="X33" s="149"/>
      <c r="Y33" s="149"/>
      <c r="Z33" s="149"/>
      <c r="AA33" s="149"/>
      <c r="AB33" s="149"/>
      <c r="AC33" s="149"/>
      <c r="AD33" s="149"/>
      <c r="AE33" s="149"/>
      <c r="AF33" s="149"/>
    </row>
    <row r="34" spans="1:32" ht="12.65" customHeight="1">
      <c r="A34" s="51"/>
      <c r="B34" s="51"/>
      <c r="C34" s="18" t="s">
        <v>39</v>
      </c>
      <c r="D34" s="19"/>
      <c r="E34" s="145"/>
      <c r="F34" s="16">
        <v>244646</v>
      </c>
      <c r="G34" s="20"/>
      <c r="H34" s="20">
        <v>19519</v>
      </c>
      <c r="I34" s="20"/>
      <c r="J34" s="16">
        <v>149849</v>
      </c>
      <c r="K34" s="20"/>
      <c r="L34" s="20">
        <v>11346</v>
      </c>
      <c r="M34" s="20"/>
      <c r="N34" s="16">
        <v>94797</v>
      </c>
      <c r="O34" s="20"/>
      <c r="P34" s="20">
        <v>8173</v>
      </c>
    </row>
    <row r="35" spans="1:32" ht="12.65" customHeight="1">
      <c r="A35" s="51"/>
      <c r="B35" s="51"/>
      <c r="C35" s="18"/>
      <c r="D35" s="18" t="s">
        <v>40</v>
      </c>
      <c r="E35" s="145"/>
      <c r="F35" s="16">
        <v>185214</v>
      </c>
      <c r="G35" s="20"/>
      <c r="H35" s="20">
        <v>11173</v>
      </c>
      <c r="I35" s="20"/>
      <c r="J35" s="16">
        <v>115575</v>
      </c>
      <c r="K35" s="20"/>
      <c r="L35" s="20">
        <v>6379</v>
      </c>
      <c r="M35" s="20"/>
      <c r="N35" s="16">
        <v>69639</v>
      </c>
      <c r="O35" s="20"/>
      <c r="P35" s="20">
        <v>4794</v>
      </c>
    </row>
    <row r="36" spans="1:32" ht="12.65" customHeight="1">
      <c r="A36" s="51"/>
      <c r="B36" s="51"/>
      <c r="C36" s="18"/>
      <c r="D36" s="18" t="s">
        <v>37</v>
      </c>
      <c r="E36" s="145"/>
      <c r="F36" s="16">
        <v>59432</v>
      </c>
      <c r="G36" s="20"/>
      <c r="H36" s="20">
        <v>8346</v>
      </c>
      <c r="I36" s="20"/>
      <c r="J36" s="16">
        <v>34274</v>
      </c>
      <c r="K36" s="20"/>
      <c r="L36" s="20">
        <v>4967</v>
      </c>
      <c r="M36" s="20"/>
      <c r="N36" s="16">
        <v>25158</v>
      </c>
      <c r="O36" s="20"/>
      <c r="P36" s="20">
        <v>3379</v>
      </c>
    </row>
    <row r="37" spans="1:32" ht="12.65" customHeight="1">
      <c r="A37" s="51"/>
      <c r="B37" s="51"/>
      <c r="C37" s="18" t="s">
        <v>38</v>
      </c>
      <c r="D37" s="19"/>
      <c r="E37" s="145"/>
      <c r="F37" s="16">
        <v>39298</v>
      </c>
      <c r="G37" s="20"/>
      <c r="H37" s="20">
        <v>3072</v>
      </c>
      <c r="I37" s="20"/>
      <c r="J37" s="16">
        <v>31453</v>
      </c>
      <c r="K37" s="20"/>
      <c r="L37" s="20">
        <v>2503</v>
      </c>
      <c r="M37" s="20"/>
      <c r="N37" s="16">
        <v>7845</v>
      </c>
      <c r="O37" s="20"/>
      <c r="P37" s="20">
        <v>569</v>
      </c>
    </row>
    <row r="38" spans="1:32" ht="12.65" customHeight="1">
      <c r="A38" s="51"/>
      <c r="B38" s="51"/>
      <c r="C38" s="18" t="s">
        <v>41</v>
      </c>
      <c r="D38" s="19"/>
      <c r="E38" s="145"/>
      <c r="F38" s="16">
        <v>95830</v>
      </c>
      <c r="G38" s="20"/>
      <c r="H38" s="20">
        <v>8102</v>
      </c>
      <c r="I38" s="20"/>
      <c r="J38" s="16">
        <v>58973</v>
      </c>
      <c r="K38" s="20"/>
      <c r="L38" s="20">
        <v>5965</v>
      </c>
      <c r="M38" s="20"/>
      <c r="N38" s="16">
        <v>36857</v>
      </c>
      <c r="O38" s="20"/>
      <c r="P38" s="20">
        <v>2137</v>
      </c>
    </row>
    <row r="39" spans="1:32" ht="12.65" customHeight="1">
      <c r="A39" s="51"/>
      <c r="B39" s="51"/>
      <c r="C39" s="18"/>
      <c r="D39" s="18" t="s">
        <v>42</v>
      </c>
      <c r="E39" s="145"/>
      <c r="F39" s="16">
        <v>6959</v>
      </c>
      <c r="G39" s="20"/>
      <c r="H39" s="20">
        <v>1102</v>
      </c>
      <c r="I39" s="20"/>
      <c r="J39" s="16">
        <v>3310</v>
      </c>
      <c r="K39" s="20"/>
      <c r="L39" s="20">
        <v>575</v>
      </c>
      <c r="M39" s="20"/>
      <c r="N39" s="16">
        <v>3649</v>
      </c>
      <c r="O39" s="20"/>
      <c r="P39" s="20">
        <v>527</v>
      </c>
    </row>
    <row r="40" spans="1:32" ht="12.65" customHeight="1">
      <c r="A40" s="51"/>
      <c r="B40" s="51"/>
      <c r="C40" s="18"/>
      <c r="D40" s="18" t="s">
        <v>224</v>
      </c>
      <c r="E40" s="145"/>
      <c r="F40" s="16">
        <v>10174</v>
      </c>
      <c r="G40" s="20"/>
      <c r="H40" s="20">
        <v>366</v>
      </c>
      <c r="I40" s="20"/>
      <c r="J40" s="16">
        <v>6017</v>
      </c>
      <c r="K40" s="20"/>
      <c r="L40" s="20">
        <v>413</v>
      </c>
      <c r="M40" s="20"/>
      <c r="N40" s="16">
        <v>4157</v>
      </c>
      <c r="O40" s="20"/>
      <c r="P40" s="20">
        <v>-47</v>
      </c>
    </row>
    <row r="41" spans="1:32" ht="12.65" customHeight="1">
      <c r="A41" s="51"/>
      <c r="B41" s="51"/>
      <c r="C41" s="18"/>
      <c r="D41" s="18" t="s">
        <v>225</v>
      </c>
      <c r="E41" s="145"/>
      <c r="F41" s="16">
        <v>78697</v>
      </c>
      <c r="G41" s="20"/>
      <c r="H41" s="20">
        <v>6634</v>
      </c>
      <c r="I41" s="20"/>
      <c r="J41" s="16">
        <v>49646</v>
      </c>
      <c r="K41" s="20"/>
      <c r="L41" s="20">
        <v>4977</v>
      </c>
      <c r="M41" s="20"/>
      <c r="N41" s="16">
        <v>29051</v>
      </c>
      <c r="O41" s="20"/>
      <c r="P41" s="20">
        <v>1657</v>
      </c>
    </row>
    <row r="42" spans="1:32" ht="12.65" customHeight="1">
      <c r="A42" s="51"/>
      <c r="B42" s="51"/>
      <c r="C42" s="18" t="s">
        <v>43</v>
      </c>
      <c r="D42" s="19"/>
      <c r="E42" s="145"/>
      <c r="F42" s="16">
        <v>92727</v>
      </c>
      <c r="G42" s="20"/>
      <c r="H42" s="20">
        <v>5061</v>
      </c>
      <c r="I42" s="20"/>
      <c r="J42" s="16">
        <v>52386</v>
      </c>
      <c r="K42" s="20"/>
      <c r="L42" s="20">
        <v>2620</v>
      </c>
      <c r="M42" s="20"/>
      <c r="N42" s="16">
        <v>40341</v>
      </c>
      <c r="O42" s="20"/>
      <c r="P42" s="20">
        <v>2441</v>
      </c>
    </row>
    <row r="43" spans="1:32" ht="12.65" customHeight="1">
      <c r="A43" s="51"/>
      <c r="B43" s="51"/>
      <c r="C43" s="18" t="s">
        <v>44</v>
      </c>
      <c r="D43" s="19"/>
      <c r="E43" s="145"/>
      <c r="F43" s="16">
        <v>561</v>
      </c>
      <c r="G43" s="20"/>
      <c r="H43" s="20">
        <v>109</v>
      </c>
      <c r="I43" s="20"/>
      <c r="J43" s="16">
        <v>346</v>
      </c>
      <c r="K43" s="20"/>
      <c r="L43" s="20">
        <v>55</v>
      </c>
      <c r="M43" s="20"/>
      <c r="N43" s="16">
        <v>215</v>
      </c>
      <c r="O43" s="20"/>
      <c r="P43" s="20">
        <v>54</v>
      </c>
    </row>
    <row r="44" spans="1:32" ht="4.9000000000000004" customHeight="1">
      <c r="A44" s="51"/>
      <c r="B44" s="51"/>
      <c r="C44" s="18"/>
      <c r="D44" s="18"/>
      <c r="E44" s="19"/>
      <c r="F44" s="20"/>
      <c r="G44" s="20"/>
      <c r="H44" s="20"/>
      <c r="I44" s="20"/>
      <c r="J44" s="20"/>
      <c r="K44" s="20"/>
      <c r="L44" s="20"/>
      <c r="M44" s="20"/>
      <c r="N44" s="20"/>
      <c r="O44" s="20"/>
      <c r="P44" s="20"/>
    </row>
    <row r="45" spans="1:32" ht="12.75" customHeight="1">
      <c r="A45" s="51"/>
      <c r="B45" s="13" t="s">
        <v>229</v>
      </c>
      <c r="C45" s="12"/>
      <c r="D45" s="12"/>
      <c r="E45" s="19"/>
      <c r="F45" s="145"/>
      <c r="G45" s="118"/>
      <c r="H45" s="118"/>
      <c r="I45" s="118"/>
      <c r="J45" s="145"/>
      <c r="K45" s="118"/>
      <c r="L45" s="118"/>
      <c r="M45" s="118"/>
      <c r="N45" s="145"/>
      <c r="O45" s="118"/>
      <c r="P45" s="118"/>
      <c r="Q45" s="149"/>
      <c r="R45" s="149"/>
      <c r="S45" s="149"/>
      <c r="T45" s="149"/>
      <c r="U45" s="149"/>
      <c r="V45" s="149"/>
      <c r="W45" s="149"/>
      <c r="X45" s="149"/>
      <c r="Y45" s="149"/>
      <c r="Z45" s="149"/>
      <c r="AA45" s="149"/>
      <c r="AB45" s="149"/>
      <c r="AC45" s="149"/>
      <c r="AD45" s="149"/>
      <c r="AE45" s="149"/>
      <c r="AF45" s="149"/>
    </row>
    <row r="46" spans="1:32" ht="12.75" customHeight="1">
      <c r="A46" s="51"/>
      <c r="B46" s="5"/>
      <c r="C46" s="18" t="s">
        <v>21</v>
      </c>
      <c r="D46" s="18"/>
      <c r="E46" s="145"/>
      <c r="F46" s="16">
        <v>665019</v>
      </c>
      <c r="G46" s="20"/>
      <c r="H46" s="20">
        <v>209890</v>
      </c>
      <c r="I46" s="20"/>
      <c r="J46" s="16">
        <v>378488</v>
      </c>
      <c r="K46" s="20"/>
      <c r="L46" s="20">
        <v>121696</v>
      </c>
      <c r="M46" s="20"/>
      <c r="N46" s="16">
        <v>286531</v>
      </c>
      <c r="O46" s="20"/>
      <c r="P46" s="20">
        <v>88195</v>
      </c>
    </row>
    <row r="47" spans="1:32" ht="12.75" customHeight="1">
      <c r="A47" s="51"/>
      <c r="B47" s="5"/>
      <c r="C47" s="18" t="s">
        <v>22</v>
      </c>
      <c r="D47" s="18"/>
      <c r="E47" s="145"/>
      <c r="F47" s="16">
        <v>2208754</v>
      </c>
      <c r="G47" s="20"/>
      <c r="H47" s="20">
        <v>-208179</v>
      </c>
      <c r="I47" s="20"/>
      <c r="J47" s="16">
        <v>1389837</v>
      </c>
      <c r="K47" s="20"/>
      <c r="L47" s="20">
        <v>-126771</v>
      </c>
      <c r="M47" s="20"/>
      <c r="N47" s="16">
        <v>818917</v>
      </c>
      <c r="O47" s="20"/>
      <c r="P47" s="20">
        <v>-81408</v>
      </c>
    </row>
    <row r="48" spans="1:32" ht="12.75" customHeight="1">
      <c r="A48" s="51"/>
      <c r="B48" s="5"/>
      <c r="C48" s="18" t="s">
        <v>23</v>
      </c>
      <c r="D48" s="18"/>
      <c r="E48" s="145"/>
      <c r="F48" s="16">
        <v>251316</v>
      </c>
      <c r="G48" s="20"/>
      <c r="H48" s="20">
        <v>28548</v>
      </c>
      <c r="I48" s="20"/>
      <c r="J48" s="16">
        <v>176438</v>
      </c>
      <c r="K48" s="20"/>
      <c r="L48" s="20">
        <v>18889</v>
      </c>
      <c r="M48" s="20"/>
      <c r="N48" s="16">
        <v>74878</v>
      </c>
      <c r="O48" s="20"/>
      <c r="P48" s="20">
        <v>9659</v>
      </c>
    </row>
    <row r="49" spans="1:32" ht="12.75" customHeight="1">
      <c r="A49" s="51"/>
      <c r="B49" s="5"/>
      <c r="C49" s="18" t="s">
        <v>24</v>
      </c>
      <c r="D49" s="18"/>
      <c r="E49" s="145"/>
      <c r="F49" s="16">
        <v>201588</v>
      </c>
      <c r="G49" s="20"/>
      <c r="H49" s="20">
        <v>3917</v>
      </c>
      <c r="I49" s="20"/>
      <c r="J49" s="16">
        <v>146421</v>
      </c>
      <c r="K49" s="20"/>
      <c r="L49" s="20">
        <v>1573</v>
      </c>
      <c r="M49" s="20"/>
      <c r="N49" s="16">
        <v>55166</v>
      </c>
      <c r="O49" s="20"/>
      <c r="P49" s="20">
        <v>2345</v>
      </c>
    </row>
    <row r="50" spans="1:32" ht="12.75" customHeight="1">
      <c r="A50" s="51"/>
      <c r="B50" s="5"/>
      <c r="C50" s="18" t="s">
        <v>25</v>
      </c>
      <c r="D50" s="18"/>
      <c r="E50" s="145"/>
      <c r="F50" s="16">
        <v>68825</v>
      </c>
      <c r="G50" s="20"/>
      <c r="H50" s="20">
        <v>5268</v>
      </c>
      <c r="I50" s="20"/>
      <c r="J50" s="16">
        <v>50261</v>
      </c>
      <c r="K50" s="20"/>
      <c r="L50" s="20">
        <v>3465</v>
      </c>
      <c r="M50" s="20"/>
      <c r="N50" s="16">
        <v>18564</v>
      </c>
      <c r="O50" s="20"/>
      <c r="P50" s="20">
        <v>1803</v>
      </c>
    </row>
    <row r="51" spans="1:32" ht="4.9000000000000004" customHeight="1">
      <c r="A51" s="51"/>
      <c r="B51" s="51"/>
      <c r="C51" s="18"/>
      <c r="D51" s="18"/>
      <c r="E51" s="19"/>
      <c r="F51" s="20"/>
      <c r="G51" s="20"/>
      <c r="H51" s="20"/>
      <c r="I51" s="20"/>
      <c r="J51" s="20"/>
      <c r="K51" s="20"/>
      <c r="L51" s="20"/>
      <c r="M51" s="20"/>
      <c r="N51" s="20"/>
      <c r="O51" s="20"/>
      <c r="P51" s="20"/>
    </row>
    <row r="52" spans="1:32" ht="12.75" customHeight="1">
      <c r="A52" s="51"/>
      <c r="B52" s="13" t="s">
        <v>20</v>
      </c>
      <c r="C52" s="12"/>
      <c r="D52" s="12"/>
      <c r="E52" s="19"/>
      <c r="F52" s="145"/>
      <c r="G52" s="118"/>
      <c r="H52" s="118"/>
      <c r="I52" s="118"/>
      <c r="J52" s="145"/>
      <c r="K52" s="118"/>
      <c r="L52" s="118"/>
      <c r="M52" s="118"/>
      <c r="N52" s="145"/>
      <c r="O52" s="118"/>
      <c r="P52" s="118"/>
      <c r="Q52" s="149"/>
      <c r="R52" s="149"/>
      <c r="S52" s="149"/>
      <c r="T52" s="149"/>
      <c r="U52" s="149"/>
      <c r="V52" s="149"/>
      <c r="W52" s="149"/>
      <c r="X52" s="149"/>
      <c r="Y52" s="149"/>
      <c r="Z52" s="149"/>
      <c r="AA52" s="149"/>
      <c r="AB52" s="149"/>
      <c r="AC52" s="149"/>
      <c r="AD52" s="149"/>
      <c r="AE52" s="149"/>
      <c r="AF52" s="149"/>
    </row>
    <row r="53" spans="1:32" ht="12.75" customHeight="1">
      <c r="A53" s="51"/>
      <c r="B53" s="5"/>
      <c r="C53" s="18" t="s">
        <v>26</v>
      </c>
      <c r="D53" s="18"/>
      <c r="E53" s="145"/>
      <c r="F53" s="16">
        <v>235230</v>
      </c>
      <c r="G53" s="20"/>
      <c r="H53" s="20">
        <v>5414</v>
      </c>
      <c r="I53" s="20"/>
      <c r="J53" s="16">
        <v>136883</v>
      </c>
      <c r="K53" s="20"/>
      <c r="L53" s="20">
        <v>4735</v>
      </c>
      <c r="M53" s="20"/>
      <c r="N53" s="16">
        <v>98347</v>
      </c>
      <c r="O53" s="20"/>
      <c r="P53" s="20">
        <v>679</v>
      </c>
    </row>
    <row r="54" spans="1:32" ht="12.75" customHeight="1">
      <c r="A54" s="51"/>
      <c r="B54" s="5"/>
      <c r="C54" s="18" t="s">
        <v>27</v>
      </c>
      <c r="D54" s="18"/>
      <c r="E54" s="145"/>
      <c r="F54" s="16">
        <v>178144</v>
      </c>
      <c r="G54" s="20"/>
      <c r="H54" s="20">
        <v>1997</v>
      </c>
      <c r="I54" s="20"/>
      <c r="J54" s="16">
        <v>105096</v>
      </c>
      <c r="K54" s="20"/>
      <c r="L54" s="20">
        <v>3785</v>
      </c>
      <c r="M54" s="20"/>
      <c r="N54" s="16">
        <v>73048</v>
      </c>
      <c r="O54" s="20"/>
      <c r="P54" s="20">
        <v>-1788</v>
      </c>
    </row>
    <row r="55" spans="1:32" ht="12.75" customHeight="1">
      <c r="A55" s="51"/>
      <c r="B55" s="5"/>
      <c r="C55" s="18" t="s">
        <v>28</v>
      </c>
      <c r="D55" s="18"/>
      <c r="E55" s="145"/>
      <c r="F55" s="16">
        <v>540207</v>
      </c>
      <c r="G55" s="20"/>
      <c r="H55" s="20">
        <v>16646</v>
      </c>
      <c r="I55" s="20"/>
      <c r="J55" s="16">
        <v>309881</v>
      </c>
      <c r="K55" s="20"/>
      <c r="L55" s="20">
        <v>8397</v>
      </c>
      <c r="M55" s="20"/>
      <c r="N55" s="16">
        <v>230326</v>
      </c>
      <c r="O55" s="20"/>
      <c r="P55" s="20">
        <v>8251</v>
      </c>
    </row>
    <row r="56" spans="1:32" ht="12.75" customHeight="1">
      <c r="A56" s="51"/>
      <c r="B56" s="5"/>
      <c r="C56" s="18" t="s">
        <v>29</v>
      </c>
      <c r="D56" s="18"/>
      <c r="E56" s="145"/>
      <c r="F56" s="16">
        <v>352340</v>
      </c>
      <c r="G56" s="20"/>
      <c r="H56" s="20">
        <v>-10247</v>
      </c>
      <c r="I56" s="20"/>
      <c r="J56" s="16">
        <v>208997</v>
      </c>
      <c r="K56" s="20"/>
      <c r="L56" s="20">
        <v>-3061</v>
      </c>
      <c r="M56" s="20"/>
      <c r="N56" s="16">
        <v>143342</v>
      </c>
      <c r="O56" s="20"/>
      <c r="P56" s="20">
        <v>-7187</v>
      </c>
    </row>
    <row r="57" spans="1:32" ht="12.75" customHeight="1">
      <c r="A57" s="51"/>
      <c r="B57" s="5"/>
      <c r="C57" s="18" t="s">
        <v>197</v>
      </c>
      <c r="D57" s="18"/>
      <c r="E57" s="145"/>
      <c r="F57" s="16">
        <v>678894</v>
      </c>
      <c r="G57" s="20"/>
      <c r="H57" s="20">
        <v>2157</v>
      </c>
      <c r="I57" s="20"/>
      <c r="J57" s="16">
        <v>412620</v>
      </c>
      <c r="K57" s="20"/>
      <c r="L57" s="20">
        <v>-8765</v>
      </c>
      <c r="M57" s="20"/>
      <c r="N57" s="16">
        <v>266274</v>
      </c>
      <c r="O57" s="20"/>
      <c r="P57" s="20">
        <v>10922</v>
      </c>
    </row>
    <row r="58" spans="1:32" ht="12.75" customHeight="1">
      <c r="A58" s="51"/>
      <c r="B58" s="5"/>
      <c r="C58" s="18" t="s">
        <v>198</v>
      </c>
      <c r="D58" s="18"/>
      <c r="E58" s="145"/>
      <c r="F58" s="16">
        <v>793713</v>
      </c>
      <c r="G58" s="20"/>
      <c r="H58" s="20">
        <v>18517</v>
      </c>
      <c r="I58" s="20"/>
      <c r="J58" s="16">
        <v>507886</v>
      </c>
      <c r="K58" s="20"/>
      <c r="L58" s="20">
        <v>10846</v>
      </c>
      <c r="M58" s="20"/>
      <c r="N58" s="16">
        <v>285827</v>
      </c>
      <c r="O58" s="20"/>
      <c r="P58" s="20">
        <v>7672</v>
      </c>
    </row>
    <row r="59" spans="1:32" ht="12.75" customHeight="1">
      <c r="A59" s="51"/>
      <c r="B59" s="5"/>
      <c r="C59" s="18" t="s">
        <v>199</v>
      </c>
      <c r="D59" s="18"/>
      <c r="E59" s="145"/>
      <c r="F59" s="16">
        <v>616974</v>
      </c>
      <c r="G59" s="20"/>
      <c r="H59" s="20">
        <v>4960</v>
      </c>
      <c r="I59" s="20"/>
      <c r="J59" s="16">
        <v>460082</v>
      </c>
      <c r="K59" s="20"/>
      <c r="L59" s="20">
        <v>2915</v>
      </c>
      <c r="M59" s="20"/>
      <c r="N59" s="16">
        <v>156892</v>
      </c>
      <c r="O59" s="20"/>
      <c r="P59" s="20">
        <v>2045</v>
      </c>
    </row>
    <row r="60" spans="1:32" ht="4.9000000000000004" customHeight="1">
      <c r="A60" s="51"/>
      <c r="B60" s="51"/>
      <c r="C60" s="18"/>
      <c r="D60" s="18"/>
      <c r="E60" s="19"/>
      <c r="F60" s="20"/>
      <c r="G60" s="20"/>
      <c r="H60" s="20"/>
      <c r="I60" s="20"/>
      <c r="J60" s="20"/>
      <c r="K60" s="20"/>
      <c r="L60" s="20"/>
      <c r="M60" s="20"/>
      <c r="N60" s="20"/>
      <c r="O60" s="20"/>
      <c r="P60" s="20"/>
    </row>
    <row r="61" spans="1:32" ht="12.75" customHeight="1">
      <c r="A61" s="1"/>
      <c r="B61" s="13" t="s">
        <v>395</v>
      </c>
      <c r="C61" s="12"/>
      <c r="D61" s="12"/>
      <c r="E61" s="19"/>
      <c r="F61" s="145"/>
      <c r="G61" s="118"/>
      <c r="H61" s="118"/>
      <c r="I61" s="118"/>
      <c r="J61" s="145"/>
      <c r="K61" s="118"/>
      <c r="L61" s="118"/>
      <c r="M61" s="118"/>
      <c r="N61" s="145"/>
      <c r="O61" s="118"/>
      <c r="P61" s="118"/>
      <c r="Q61" s="149"/>
      <c r="R61" s="149"/>
      <c r="S61" s="149"/>
      <c r="T61" s="149"/>
      <c r="U61" s="149"/>
      <c r="V61" s="149"/>
      <c r="W61" s="149"/>
      <c r="X61" s="149"/>
      <c r="Y61" s="149"/>
      <c r="Z61" s="149"/>
      <c r="AA61" s="149"/>
      <c r="AB61" s="149"/>
      <c r="AC61" s="149"/>
      <c r="AD61" s="149"/>
      <c r="AE61" s="149"/>
      <c r="AF61" s="149"/>
    </row>
    <row r="62" spans="1:32" ht="12.75" customHeight="1">
      <c r="A62" s="1"/>
      <c r="B62" s="5"/>
      <c r="C62" s="18" t="s">
        <v>86</v>
      </c>
      <c r="D62" s="18"/>
      <c r="E62" s="145"/>
      <c r="F62" s="16">
        <v>2946682</v>
      </c>
      <c r="G62" s="20"/>
      <c r="H62" s="20">
        <v>115674</v>
      </c>
      <c r="I62" s="20"/>
      <c r="J62" s="16">
        <v>1892647</v>
      </c>
      <c r="K62" s="20"/>
      <c r="L62" s="20">
        <v>60324</v>
      </c>
      <c r="M62" s="20"/>
      <c r="N62" s="16">
        <v>1054034</v>
      </c>
      <c r="O62" s="20"/>
      <c r="P62" s="20">
        <v>55352</v>
      </c>
    </row>
    <row r="63" spans="1:32" ht="12.75" customHeight="1">
      <c r="A63" s="1"/>
      <c r="B63" s="5"/>
      <c r="C63" s="18" t="s">
        <v>87</v>
      </c>
      <c r="D63" s="18"/>
      <c r="E63" s="145"/>
      <c r="F63" s="16">
        <v>448820</v>
      </c>
      <c r="G63" s="20"/>
      <c r="H63" s="20">
        <v>-76230</v>
      </c>
      <c r="I63" s="20"/>
      <c r="J63" s="16">
        <v>248798</v>
      </c>
      <c r="K63" s="20"/>
      <c r="L63" s="20">
        <v>-41472</v>
      </c>
      <c r="M63" s="20"/>
      <c r="N63" s="16">
        <v>200022</v>
      </c>
      <c r="O63" s="20"/>
      <c r="P63" s="20">
        <v>-34758</v>
      </c>
    </row>
    <row r="64" spans="1:32" ht="4.9000000000000004" customHeight="1">
      <c r="A64" s="51"/>
      <c r="B64" s="51"/>
      <c r="C64" s="18"/>
      <c r="D64" s="18"/>
      <c r="E64" s="19"/>
      <c r="F64" s="20"/>
      <c r="G64" s="20"/>
      <c r="H64" s="20"/>
      <c r="I64" s="20"/>
      <c r="J64" s="20"/>
      <c r="K64" s="20"/>
      <c r="L64" s="20"/>
      <c r="M64" s="20"/>
      <c r="N64" s="20"/>
      <c r="O64" s="20"/>
      <c r="P64" s="20"/>
    </row>
    <row r="65" spans="1:32" ht="12.75" customHeight="1">
      <c r="A65" s="1"/>
      <c r="B65" s="13" t="s">
        <v>35</v>
      </c>
      <c r="C65" s="12"/>
      <c r="D65" s="12"/>
      <c r="E65" s="19"/>
      <c r="F65" s="145"/>
      <c r="G65" s="118"/>
      <c r="H65" s="118"/>
      <c r="I65" s="118"/>
      <c r="J65" s="145"/>
      <c r="K65" s="118"/>
      <c r="L65" s="118"/>
      <c r="M65" s="118"/>
      <c r="N65" s="145"/>
      <c r="O65" s="118"/>
      <c r="P65" s="118"/>
      <c r="Q65" s="149"/>
      <c r="R65" s="149"/>
      <c r="S65" s="149"/>
      <c r="T65" s="149"/>
      <c r="U65" s="149"/>
      <c r="V65" s="149"/>
      <c r="W65" s="149"/>
      <c r="X65" s="149"/>
      <c r="Y65" s="149"/>
      <c r="Z65" s="149"/>
      <c r="AA65" s="149"/>
      <c r="AB65" s="149"/>
      <c r="AC65" s="149"/>
      <c r="AD65" s="149"/>
      <c r="AE65" s="149"/>
      <c r="AF65" s="149"/>
    </row>
    <row r="66" spans="1:32" ht="12.75" customHeight="1">
      <c r="A66" s="1"/>
      <c r="B66" s="5"/>
      <c r="C66" s="18" t="s">
        <v>45</v>
      </c>
      <c r="D66" s="18"/>
      <c r="E66" s="145"/>
      <c r="F66" s="16">
        <v>2912317</v>
      </c>
      <c r="G66" s="20"/>
      <c r="H66" s="20">
        <v>48302</v>
      </c>
      <c r="I66" s="20"/>
      <c r="J66" s="16">
        <v>1846079</v>
      </c>
      <c r="K66" s="20"/>
      <c r="L66" s="20">
        <v>25259</v>
      </c>
      <c r="M66" s="20"/>
      <c r="N66" s="16">
        <v>1066237</v>
      </c>
      <c r="O66" s="20"/>
      <c r="P66" s="20">
        <v>23045</v>
      </c>
    </row>
    <row r="67" spans="1:32" ht="12.75" customHeight="1">
      <c r="A67" s="1"/>
      <c r="B67" s="5"/>
      <c r="C67" s="18" t="s">
        <v>46</v>
      </c>
      <c r="D67" s="18"/>
      <c r="E67" s="145"/>
      <c r="F67" s="16">
        <v>483185</v>
      </c>
      <c r="G67" s="20"/>
      <c r="H67" s="20">
        <v>-8858</v>
      </c>
      <c r="I67" s="20"/>
      <c r="J67" s="16">
        <v>295366</v>
      </c>
      <c r="K67" s="20"/>
      <c r="L67" s="20">
        <v>-6407</v>
      </c>
      <c r="M67" s="20"/>
      <c r="N67" s="16">
        <v>187819</v>
      </c>
      <c r="O67" s="20"/>
      <c r="P67" s="20">
        <v>-2451</v>
      </c>
    </row>
    <row r="68" spans="1:32" ht="4.9000000000000004" customHeight="1">
      <c r="A68" s="51"/>
      <c r="B68" s="51"/>
      <c r="C68" s="18"/>
      <c r="D68" s="18"/>
      <c r="E68" s="19"/>
      <c r="F68" s="16"/>
      <c r="G68" s="20"/>
      <c r="H68" s="20"/>
      <c r="I68" s="20"/>
      <c r="J68" s="16"/>
      <c r="K68" s="20"/>
      <c r="L68" s="20"/>
      <c r="M68" s="20"/>
      <c r="N68" s="16"/>
      <c r="O68" s="20"/>
      <c r="P68" s="20"/>
    </row>
    <row r="69" spans="1:32" ht="12.75" customHeight="1">
      <c r="A69" s="1"/>
      <c r="B69" s="13" t="s">
        <v>36</v>
      </c>
      <c r="C69" s="12"/>
      <c r="D69" s="12"/>
      <c r="E69" s="19"/>
      <c r="F69" s="145"/>
      <c r="G69" s="118"/>
      <c r="H69" s="118"/>
      <c r="I69" s="118"/>
      <c r="J69" s="145"/>
      <c r="K69" s="118"/>
      <c r="L69" s="118"/>
      <c r="M69" s="118"/>
      <c r="N69" s="145"/>
      <c r="O69" s="118"/>
      <c r="P69" s="118"/>
      <c r="Q69" s="149"/>
      <c r="R69" s="149"/>
      <c r="S69" s="149"/>
      <c r="T69" s="149"/>
      <c r="U69" s="149"/>
      <c r="V69" s="149"/>
      <c r="W69" s="149"/>
      <c r="X69" s="149"/>
      <c r="Y69" s="149"/>
      <c r="Z69" s="149"/>
      <c r="AA69" s="149"/>
      <c r="AB69" s="149"/>
      <c r="AC69" s="149"/>
      <c r="AD69" s="149"/>
      <c r="AE69" s="149"/>
      <c r="AF69" s="149"/>
    </row>
    <row r="70" spans="1:32" ht="12.75" customHeight="1">
      <c r="A70" s="1"/>
      <c r="B70" s="5"/>
      <c r="C70" s="18" t="s">
        <v>47</v>
      </c>
      <c r="D70" s="18"/>
      <c r="E70" s="145"/>
      <c r="F70" s="16">
        <v>3135499</v>
      </c>
      <c r="G70" s="20"/>
      <c r="H70" s="20">
        <v>13083</v>
      </c>
      <c r="I70" s="20"/>
      <c r="J70" s="16">
        <v>1983644</v>
      </c>
      <c r="K70" s="20"/>
      <c r="L70" s="20">
        <v>1158</v>
      </c>
      <c r="M70" s="20"/>
      <c r="N70" s="16">
        <v>1151854</v>
      </c>
      <c r="O70" s="20"/>
      <c r="P70" s="20">
        <v>11927</v>
      </c>
    </row>
    <row r="71" spans="1:32" ht="12.75" customHeight="1">
      <c r="A71" s="1"/>
      <c r="B71" s="5"/>
      <c r="C71" s="18" t="s">
        <v>48</v>
      </c>
      <c r="D71" s="18"/>
      <c r="E71" s="145"/>
      <c r="F71" s="16">
        <v>260003</v>
      </c>
      <c r="G71" s="20"/>
      <c r="H71" s="20">
        <v>26361</v>
      </c>
      <c r="I71" s="20"/>
      <c r="J71" s="16">
        <v>157801</v>
      </c>
      <c r="K71" s="20"/>
      <c r="L71" s="20">
        <v>17694</v>
      </c>
      <c r="M71" s="20"/>
      <c r="N71" s="16">
        <v>102202</v>
      </c>
      <c r="O71" s="20"/>
      <c r="P71" s="20">
        <v>8667</v>
      </c>
    </row>
    <row r="72" spans="1:32" ht="4.9000000000000004" customHeight="1">
      <c r="A72" s="1"/>
      <c r="B72" s="5"/>
      <c r="C72" s="18"/>
      <c r="D72" s="18"/>
      <c r="E72" s="19"/>
      <c r="F72" s="20"/>
      <c r="G72" s="20"/>
      <c r="H72" s="20"/>
      <c r="I72" s="20"/>
      <c r="J72" s="20"/>
      <c r="K72" s="20"/>
      <c r="L72" s="20"/>
      <c r="M72" s="20"/>
      <c r="N72" s="20"/>
      <c r="O72" s="20"/>
      <c r="P72" s="20"/>
    </row>
    <row r="73" spans="1:32" ht="12.75" customHeight="1">
      <c r="A73" s="1"/>
      <c r="B73" s="13" t="s">
        <v>95</v>
      </c>
      <c r="C73" s="12"/>
      <c r="D73" s="12"/>
      <c r="E73" s="19"/>
      <c r="F73" s="145"/>
      <c r="G73" s="118"/>
      <c r="H73" s="118"/>
      <c r="I73" s="118"/>
      <c r="J73" s="145"/>
      <c r="K73" s="118"/>
      <c r="L73" s="118"/>
      <c r="M73" s="118"/>
      <c r="N73" s="145"/>
      <c r="O73" s="118"/>
      <c r="P73" s="118"/>
      <c r="Q73" s="149"/>
      <c r="R73" s="149"/>
      <c r="S73" s="149"/>
      <c r="T73" s="149"/>
      <c r="U73" s="149"/>
      <c r="V73" s="149"/>
      <c r="W73" s="149"/>
      <c r="X73" s="149"/>
      <c r="Y73" s="149"/>
      <c r="Z73" s="149"/>
      <c r="AA73" s="149"/>
      <c r="AB73" s="149"/>
      <c r="AC73" s="149"/>
      <c r="AD73" s="149"/>
      <c r="AE73" s="149"/>
      <c r="AF73" s="149"/>
    </row>
    <row r="74" spans="1:32" ht="12.75" customHeight="1">
      <c r="A74" s="1"/>
      <c r="B74" s="5"/>
      <c r="C74" s="18" t="s">
        <v>96</v>
      </c>
      <c r="D74" s="18"/>
      <c r="E74" s="145"/>
      <c r="F74" s="16">
        <v>3369379</v>
      </c>
      <c r="G74" s="20"/>
      <c r="H74" s="20">
        <v>38766</v>
      </c>
      <c r="I74" s="20"/>
      <c r="J74" s="16">
        <v>2125052</v>
      </c>
      <c r="K74" s="20"/>
      <c r="L74" s="20">
        <v>18476</v>
      </c>
      <c r="M74" s="20"/>
      <c r="N74" s="16">
        <v>1244326</v>
      </c>
      <c r="O74" s="20"/>
      <c r="P74" s="20">
        <v>20292</v>
      </c>
    </row>
    <row r="75" spans="1:32" ht="12.75" customHeight="1">
      <c r="A75" s="1"/>
      <c r="B75" s="5"/>
      <c r="C75" s="18" t="s">
        <v>97</v>
      </c>
      <c r="D75" s="18"/>
      <c r="E75" s="145"/>
      <c r="F75" s="16">
        <v>26123</v>
      </c>
      <c r="G75" s="20"/>
      <c r="H75" s="20">
        <v>678</v>
      </c>
      <c r="I75" s="20"/>
      <c r="J75" s="16">
        <v>16393</v>
      </c>
      <c r="K75" s="20"/>
      <c r="L75" s="20">
        <v>376</v>
      </c>
      <c r="M75" s="20"/>
      <c r="N75" s="16">
        <v>9730</v>
      </c>
      <c r="O75" s="20"/>
      <c r="P75" s="20">
        <v>302</v>
      </c>
    </row>
    <row r="76" spans="1:32" ht="4.9000000000000004" customHeight="1">
      <c r="A76" s="1"/>
      <c r="B76" s="5"/>
      <c r="C76" s="18"/>
      <c r="D76" s="18"/>
      <c r="E76" s="19"/>
      <c r="F76" s="20"/>
      <c r="G76" s="20"/>
      <c r="H76" s="20"/>
      <c r="I76" s="20"/>
      <c r="J76" s="20"/>
      <c r="K76" s="20"/>
      <c r="L76" s="20"/>
      <c r="M76" s="20"/>
      <c r="N76" s="20"/>
      <c r="O76" s="20"/>
      <c r="P76" s="20"/>
    </row>
    <row r="77" spans="1:32" ht="12.75" customHeight="1">
      <c r="A77" s="1"/>
      <c r="B77" s="13" t="s">
        <v>30</v>
      </c>
      <c r="C77" s="12"/>
      <c r="D77" s="12"/>
      <c r="E77" s="19"/>
      <c r="F77" s="145"/>
      <c r="G77" s="118"/>
      <c r="H77" s="118"/>
      <c r="I77" s="118"/>
      <c r="J77" s="145"/>
      <c r="K77" s="118"/>
      <c r="L77" s="118"/>
      <c r="M77" s="118"/>
      <c r="N77" s="145"/>
      <c r="O77" s="118"/>
      <c r="P77" s="118"/>
      <c r="Q77" s="149"/>
      <c r="R77" s="149"/>
      <c r="S77" s="149"/>
      <c r="T77" s="149"/>
      <c r="U77" s="149"/>
      <c r="V77" s="149"/>
      <c r="W77" s="149"/>
      <c r="X77" s="149"/>
      <c r="Y77" s="149"/>
      <c r="Z77" s="149"/>
      <c r="AA77" s="149"/>
      <c r="AB77" s="149"/>
      <c r="AC77" s="149"/>
      <c r="AD77" s="149"/>
      <c r="AE77" s="149"/>
      <c r="AF77" s="149"/>
    </row>
    <row r="78" spans="1:32" ht="12.75" customHeight="1">
      <c r="A78" s="1"/>
      <c r="B78" s="5"/>
      <c r="C78" s="18" t="s">
        <v>31</v>
      </c>
      <c r="D78" s="18"/>
      <c r="E78" s="145"/>
      <c r="F78" s="16">
        <v>265034</v>
      </c>
      <c r="G78" s="20"/>
      <c r="H78" s="20">
        <v>-3957</v>
      </c>
      <c r="I78" s="20"/>
      <c r="J78" s="16">
        <v>187149</v>
      </c>
      <c r="K78" s="20"/>
      <c r="L78" s="20">
        <v>-2548</v>
      </c>
      <c r="M78" s="20"/>
      <c r="N78" s="16">
        <v>77885</v>
      </c>
      <c r="O78" s="20"/>
      <c r="P78" s="20">
        <v>-1409</v>
      </c>
    </row>
    <row r="79" spans="1:32" ht="12.75" customHeight="1">
      <c r="A79" s="1"/>
      <c r="B79" s="5"/>
      <c r="C79" s="18" t="s">
        <v>32</v>
      </c>
      <c r="D79" s="18"/>
      <c r="E79" s="145"/>
      <c r="F79" s="16">
        <v>207547</v>
      </c>
      <c r="G79" s="20"/>
      <c r="H79" s="20">
        <v>-2362</v>
      </c>
      <c r="I79" s="20"/>
      <c r="J79" s="16">
        <v>150756</v>
      </c>
      <c r="K79" s="20"/>
      <c r="L79" s="20">
        <v>-2159</v>
      </c>
      <c r="M79" s="20"/>
      <c r="N79" s="16">
        <v>56790</v>
      </c>
      <c r="O79" s="20"/>
      <c r="P79" s="20">
        <v>-203</v>
      </c>
    </row>
    <row r="80" spans="1:32" ht="12.75" customHeight="1">
      <c r="A80" s="1"/>
      <c r="B80" s="5"/>
      <c r="C80" s="18" t="s">
        <v>33</v>
      </c>
      <c r="D80" s="18"/>
      <c r="E80" s="145"/>
      <c r="F80" s="16">
        <v>414604</v>
      </c>
      <c r="G80" s="20"/>
      <c r="H80" s="20">
        <v>7371</v>
      </c>
      <c r="I80" s="20"/>
      <c r="J80" s="16">
        <v>370669</v>
      </c>
      <c r="K80" s="20"/>
      <c r="L80" s="20">
        <v>5426</v>
      </c>
      <c r="M80" s="20"/>
      <c r="N80" s="16">
        <v>43935</v>
      </c>
      <c r="O80" s="20"/>
      <c r="P80" s="20">
        <v>1945</v>
      </c>
    </row>
    <row r="81" spans="1:32" ht="12.65" customHeight="1">
      <c r="A81" s="1"/>
      <c r="B81" s="5"/>
      <c r="C81" s="18" t="s">
        <v>34</v>
      </c>
      <c r="D81" s="18"/>
      <c r="E81" s="145"/>
      <c r="F81" s="16">
        <v>2508317</v>
      </c>
      <c r="G81" s="20"/>
      <c r="H81" s="20">
        <v>38392</v>
      </c>
      <c r="I81" s="20"/>
      <c r="J81" s="16">
        <v>1432871</v>
      </c>
      <c r="K81" s="20"/>
      <c r="L81" s="20">
        <v>18133</v>
      </c>
      <c r="M81" s="20"/>
      <c r="N81" s="16">
        <v>1075446</v>
      </c>
      <c r="O81" s="20"/>
      <c r="P81" s="20">
        <v>20261</v>
      </c>
    </row>
    <row r="82" spans="1:32" ht="4.9000000000000004" customHeight="1">
      <c r="A82" s="51"/>
      <c r="B82" s="51"/>
      <c r="C82" s="18"/>
      <c r="D82" s="18"/>
      <c r="E82" s="19"/>
      <c r="F82" s="20"/>
      <c r="G82" s="20"/>
      <c r="H82" s="20"/>
      <c r="I82" s="20"/>
      <c r="J82" s="20"/>
      <c r="K82" s="20"/>
      <c r="L82" s="20"/>
      <c r="M82" s="20"/>
      <c r="N82" s="20"/>
      <c r="O82" s="20"/>
      <c r="P82" s="20"/>
    </row>
    <row r="83" spans="1:32" ht="12.75" customHeight="1">
      <c r="A83" s="1"/>
      <c r="B83" s="13" t="s">
        <v>374</v>
      </c>
      <c r="C83" s="12"/>
      <c r="D83" s="12"/>
      <c r="E83" s="19"/>
      <c r="F83" s="145"/>
      <c r="G83" s="118"/>
      <c r="H83" s="118"/>
      <c r="I83" s="118"/>
      <c r="J83" s="145"/>
      <c r="K83" s="118"/>
      <c r="L83" s="118"/>
      <c r="M83" s="118"/>
      <c r="N83" s="145"/>
      <c r="O83" s="118"/>
      <c r="P83" s="118"/>
      <c r="Q83" s="149"/>
      <c r="R83" s="149"/>
      <c r="S83" s="149"/>
      <c r="T83" s="149"/>
      <c r="U83" s="149"/>
      <c r="V83" s="149"/>
      <c r="W83" s="149"/>
      <c r="X83" s="149"/>
      <c r="Y83" s="149"/>
      <c r="Z83" s="149"/>
      <c r="AA83" s="149"/>
      <c r="AB83" s="149"/>
      <c r="AC83" s="149"/>
      <c r="AD83" s="149"/>
      <c r="AE83" s="149"/>
      <c r="AF83" s="149"/>
    </row>
    <row r="84" spans="1:32" ht="12.75" customHeight="1">
      <c r="A84" s="1"/>
      <c r="B84" s="5"/>
      <c r="C84" s="82" t="s">
        <v>332</v>
      </c>
      <c r="D84" s="18"/>
      <c r="E84" s="145"/>
      <c r="F84" s="16">
        <v>265034</v>
      </c>
      <c r="G84" s="20"/>
      <c r="H84" s="20">
        <v>-3957</v>
      </c>
      <c r="I84" s="20"/>
      <c r="J84" s="16">
        <v>187149</v>
      </c>
      <c r="K84" s="20"/>
      <c r="L84" s="20">
        <v>-2548</v>
      </c>
      <c r="M84" s="20"/>
      <c r="N84" s="16">
        <v>77885</v>
      </c>
      <c r="O84" s="20"/>
      <c r="P84" s="20">
        <v>-1409</v>
      </c>
    </row>
    <row r="85" spans="1:32" ht="12.75" customHeight="1">
      <c r="A85" s="1"/>
      <c r="B85" s="5"/>
      <c r="C85" s="82" t="s">
        <v>333</v>
      </c>
      <c r="D85" s="18"/>
      <c r="E85" s="145"/>
      <c r="F85" s="16">
        <v>1424</v>
      </c>
      <c r="G85" s="20"/>
      <c r="H85" s="20">
        <v>-61</v>
      </c>
      <c r="I85" s="20"/>
      <c r="J85" s="16">
        <v>1076</v>
      </c>
      <c r="K85" s="20"/>
      <c r="L85" s="20">
        <v>-39</v>
      </c>
      <c r="M85" s="20"/>
      <c r="N85" s="16">
        <v>348</v>
      </c>
      <c r="O85" s="20"/>
      <c r="P85" s="20">
        <v>-22</v>
      </c>
    </row>
    <row r="86" spans="1:32" ht="12.75" customHeight="1">
      <c r="A86" s="1"/>
      <c r="B86" s="5"/>
      <c r="C86" s="82" t="s">
        <v>334</v>
      </c>
      <c r="D86" s="18"/>
      <c r="E86" s="145"/>
      <c r="F86" s="16">
        <v>201547</v>
      </c>
      <c r="G86" s="20"/>
      <c r="H86" s="20">
        <v>-2391</v>
      </c>
      <c r="I86" s="20"/>
      <c r="J86" s="16">
        <v>146502</v>
      </c>
      <c r="K86" s="20"/>
      <c r="L86" s="20">
        <v>-2191</v>
      </c>
      <c r="M86" s="20"/>
      <c r="N86" s="16">
        <v>55044</v>
      </c>
      <c r="O86" s="20"/>
      <c r="P86" s="20">
        <v>-200</v>
      </c>
    </row>
    <row r="87" spans="1:32" ht="12.75" customHeight="1">
      <c r="A87" s="1"/>
      <c r="B87" s="5"/>
      <c r="C87" s="82" t="s">
        <v>335</v>
      </c>
      <c r="D87" s="18"/>
      <c r="E87" s="145"/>
      <c r="F87" s="16">
        <v>2159</v>
      </c>
      <c r="G87" s="20"/>
      <c r="H87" s="20">
        <v>125</v>
      </c>
      <c r="I87" s="20"/>
      <c r="J87" s="16">
        <v>1342</v>
      </c>
      <c r="K87" s="20"/>
      <c r="L87" s="20">
        <v>86</v>
      </c>
      <c r="M87" s="20"/>
      <c r="N87" s="16">
        <v>817</v>
      </c>
      <c r="O87" s="20"/>
      <c r="P87" s="20">
        <v>39</v>
      </c>
    </row>
    <row r="88" spans="1:32" ht="12.75" customHeight="1">
      <c r="A88" s="1"/>
      <c r="B88" s="5"/>
      <c r="C88" s="82" t="s">
        <v>336</v>
      </c>
      <c r="D88" s="18"/>
      <c r="E88" s="145"/>
      <c r="F88" s="16">
        <v>2417</v>
      </c>
      <c r="G88" s="20"/>
      <c r="H88" s="20">
        <v>-35</v>
      </c>
      <c r="I88" s="20"/>
      <c r="J88" s="16">
        <v>1836</v>
      </c>
      <c r="K88" s="20"/>
      <c r="L88" s="20">
        <v>-15</v>
      </c>
      <c r="M88" s="20"/>
      <c r="N88" s="16">
        <v>581</v>
      </c>
      <c r="O88" s="20"/>
      <c r="P88" s="20">
        <v>-20</v>
      </c>
    </row>
    <row r="89" spans="1:32" ht="12.75" customHeight="1">
      <c r="A89" s="1"/>
      <c r="B89" s="5"/>
      <c r="C89" s="82" t="s">
        <v>337</v>
      </c>
      <c r="D89" s="18"/>
      <c r="E89" s="145"/>
      <c r="F89" s="16">
        <v>414604</v>
      </c>
      <c r="G89" s="20"/>
      <c r="H89" s="20">
        <v>7371</v>
      </c>
      <c r="I89" s="20"/>
      <c r="J89" s="16">
        <v>370669</v>
      </c>
      <c r="K89" s="20"/>
      <c r="L89" s="20">
        <v>5426</v>
      </c>
      <c r="M89" s="20"/>
      <c r="N89" s="16">
        <v>43935</v>
      </c>
      <c r="O89" s="20"/>
      <c r="P89" s="20">
        <v>1945</v>
      </c>
    </row>
    <row r="90" spans="1:32" ht="12.75" customHeight="1">
      <c r="A90" s="1"/>
      <c r="B90" s="5"/>
      <c r="C90" s="82" t="s">
        <v>338</v>
      </c>
      <c r="D90" s="18"/>
      <c r="E90" s="145"/>
      <c r="F90" s="16">
        <v>726352</v>
      </c>
      <c r="G90" s="20"/>
      <c r="H90" s="20">
        <v>-9759</v>
      </c>
      <c r="I90" s="20"/>
      <c r="J90" s="16">
        <v>427907</v>
      </c>
      <c r="K90" s="20"/>
      <c r="L90" s="20">
        <v>-4668</v>
      </c>
      <c r="M90" s="20"/>
      <c r="N90" s="16">
        <v>298445</v>
      </c>
      <c r="O90" s="20"/>
      <c r="P90" s="20">
        <v>-5089</v>
      </c>
    </row>
    <row r="91" spans="1:32" ht="12.75" customHeight="1">
      <c r="A91" s="1"/>
      <c r="B91" s="5"/>
      <c r="C91" s="82" t="s">
        <v>339</v>
      </c>
      <c r="D91" s="18"/>
      <c r="E91" s="145"/>
      <c r="F91" s="16">
        <v>217387</v>
      </c>
      <c r="G91" s="20"/>
      <c r="H91" s="20">
        <v>3582</v>
      </c>
      <c r="I91" s="20"/>
      <c r="J91" s="16">
        <v>182948</v>
      </c>
      <c r="K91" s="20"/>
      <c r="L91" s="20">
        <v>1638</v>
      </c>
      <c r="M91" s="20"/>
      <c r="N91" s="16">
        <v>34439</v>
      </c>
      <c r="O91" s="20"/>
      <c r="P91" s="20">
        <v>1944</v>
      </c>
    </row>
    <row r="92" spans="1:32" ht="12.75" customHeight="1">
      <c r="A92" s="1"/>
      <c r="B92" s="5"/>
      <c r="C92" s="82" t="s">
        <v>340</v>
      </c>
      <c r="D92" s="18"/>
      <c r="E92" s="145"/>
      <c r="F92" s="16">
        <v>316110</v>
      </c>
      <c r="G92" s="20"/>
      <c r="H92" s="20">
        <v>816</v>
      </c>
      <c r="I92" s="20"/>
      <c r="J92" s="16">
        <v>178837</v>
      </c>
      <c r="K92" s="20"/>
      <c r="L92" s="20">
        <v>-44</v>
      </c>
      <c r="M92" s="20"/>
      <c r="N92" s="16">
        <v>137273</v>
      </c>
      <c r="O92" s="20"/>
      <c r="P92" s="20">
        <v>860</v>
      </c>
    </row>
    <row r="93" spans="1:32" ht="12.75" customHeight="1">
      <c r="A93" s="1"/>
      <c r="B93" s="5"/>
      <c r="C93" s="82" t="s">
        <v>341</v>
      </c>
      <c r="D93" s="18"/>
      <c r="E93" s="145"/>
      <c r="F93" s="16">
        <v>88502</v>
      </c>
      <c r="G93" s="20"/>
      <c r="H93" s="20">
        <v>7836</v>
      </c>
      <c r="I93" s="20"/>
      <c r="J93" s="16">
        <v>68705</v>
      </c>
      <c r="K93" s="20"/>
      <c r="L93" s="20">
        <v>6065</v>
      </c>
      <c r="M93" s="20"/>
      <c r="N93" s="16">
        <v>19797</v>
      </c>
      <c r="O93" s="20"/>
      <c r="P93" s="20">
        <v>1771</v>
      </c>
    </row>
    <row r="94" spans="1:32" ht="12.75" customHeight="1">
      <c r="A94" s="1"/>
      <c r="B94" s="5"/>
      <c r="C94" s="82" t="s">
        <v>342</v>
      </c>
      <c r="D94" s="18"/>
      <c r="E94" s="145"/>
      <c r="F94" s="16">
        <v>59250</v>
      </c>
      <c r="G94" s="20"/>
      <c r="H94" s="20">
        <v>414</v>
      </c>
      <c r="I94" s="20"/>
      <c r="J94" s="16">
        <v>34036</v>
      </c>
      <c r="K94" s="20"/>
      <c r="L94" s="20">
        <v>397</v>
      </c>
      <c r="M94" s="20"/>
      <c r="N94" s="16">
        <v>25214</v>
      </c>
      <c r="O94" s="20"/>
      <c r="P94" s="20">
        <v>17</v>
      </c>
    </row>
    <row r="95" spans="1:32" ht="12.75" customHeight="1">
      <c r="A95" s="1"/>
      <c r="B95" s="5"/>
      <c r="C95" s="82" t="s">
        <v>343</v>
      </c>
      <c r="D95" s="18"/>
      <c r="E95" s="145"/>
      <c r="F95" s="16">
        <v>59949</v>
      </c>
      <c r="G95" s="20"/>
      <c r="H95" s="20">
        <v>2716</v>
      </c>
      <c r="I95" s="20"/>
      <c r="J95" s="16">
        <v>32320</v>
      </c>
      <c r="K95" s="20"/>
      <c r="L95" s="20">
        <v>1653</v>
      </c>
      <c r="M95" s="20"/>
      <c r="N95" s="16">
        <v>27629</v>
      </c>
      <c r="O95" s="20"/>
      <c r="P95" s="20">
        <v>1063</v>
      </c>
    </row>
    <row r="96" spans="1:32" ht="12.75" customHeight="1">
      <c r="A96" s="1"/>
      <c r="B96" s="5"/>
      <c r="C96" s="82" t="s">
        <v>344</v>
      </c>
      <c r="D96" s="18"/>
      <c r="E96" s="145"/>
      <c r="F96" s="16">
        <v>337712</v>
      </c>
      <c r="G96" s="20"/>
      <c r="H96" s="20">
        <v>13280</v>
      </c>
      <c r="I96" s="20"/>
      <c r="J96" s="16">
        <v>190766</v>
      </c>
      <c r="K96" s="20"/>
      <c r="L96" s="20">
        <v>5471</v>
      </c>
      <c r="M96" s="20"/>
      <c r="N96" s="16">
        <v>146946</v>
      </c>
      <c r="O96" s="20"/>
      <c r="P96" s="20">
        <v>7809</v>
      </c>
    </row>
    <row r="97" spans="1:32" ht="12.75" customHeight="1">
      <c r="A97" s="1"/>
      <c r="B97" s="5"/>
      <c r="C97" s="82" t="s">
        <v>345</v>
      </c>
      <c r="D97" s="18"/>
      <c r="E97" s="145"/>
      <c r="F97" s="16">
        <v>143486</v>
      </c>
      <c r="G97" s="20"/>
      <c r="H97" s="20">
        <v>4035</v>
      </c>
      <c r="I97" s="20"/>
      <c r="J97" s="16">
        <v>84365</v>
      </c>
      <c r="K97" s="20"/>
      <c r="L97" s="20">
        <v>1780</v>
      </c>
      <c r="M97" s="20"/>
      <c r="N97" s="16">
        <v>59121</v>
      </c>
      <c r="O97" s="20"/>
      <c r="P97" s="20">
        <v>2255</v>
      </c>
    </row>
    <row r="98" spans="1:32" ht="12.75" customHeight="1">
      <c r="A98" s="1"/>
      <c r="B98" s="5"/>
      <c r="C98" s="82" t="s">
        <v>346</v>
      </c>
      <c r="D98" s="18"/>
      <c r="E98" s="145"/>
      <c r="F98" s="16">
        <v>1326</v>
      </c>
      <c r="G98" s="20"/>
      <c r="H98" s="20">
        <v>110</v>
      </c>
      <c r="I98" s="20"/>
      <c r="J98" s="16">
        <v>606</v>
      </c>
      <c r="K98" s="20"/>
      <c r="L98" s="20">
        <v>34</v>
      </c>
      <c r="M98" s="20"/>
      <c r="N98" s="16">
        <v>720</v>
      </c>
      <c r="O98" s="20"/>
      <c r="P98" s="20">
        <v>76</v>
      </c>
    </row>
    <row r="99" spans="1:32" ht="12.75" customHeight="1">
      <c r="A99" s="1"/>
      <c r="B99" s="5"/>
      <c r="C99" s="82" t="s">
        <v>347</v>
      </c>
      <c r="D99" s="18"/>
      <c r="E99" s="145"/>
      <c r="F99" s="16">
        <v>107114</v>
      </c>
      <c r="G99" s="20"/>
      <c r="H99" s="20">
        <v>4058</v>
      </c>
      <c r="I99" s="20"/>
      <c r="J99" s="16">
        <v>44045</v>
      </c>
      <c r="K99" s="20"/>
      <c r="L99" s="20">
        <v>1607</v>
      </c>
      <c r="M99" s="20"/>
      <c r="N99" s="16">
        <v>63069</v>
      </c>
      <c r="O99" s="20"/>
      <c r="P99" s="20">
        <v>2451</v>
      </c>
    </row>
    <row r="100" spans="1:32" ht="12.75" customHeight="1">
      <c r="A100" s="1"/>
      <c r="B100" s="5"/>
      <c r="C100" s="82" t="s">
        <v>348</v>
      </c>
      <c r="D100" s="18"/>
      <c r="E100" s="145"/>
      <c r="F100" s="16">
        <v>141847</v>
      </c>
      <c r="G100" s="20"/>
      <c r="H100" s="20">
        <v>5010</v>
      </c>
      <c r="I100" s="20"/>
      <c r="J100" s="16">
        <v>53617</v>
      </c>
      <c r="K100" s="20"/>
      <c r="L100" s="20">
        <v>1345</v>
      </c>
      <c r="M100" s="20"/>
      <c r="N100" s="16">
        <v>88230</v>
      </c>
      <c r="O100" s="20"/>
      <c r="P100" s="20">
        <v>3665</v>
      </c>
    </row>
    <row r="101" spans="1:32" ht="12.75" customHeight="1">
      <c r="A101" s="1"/>
      <c r="B101" s="5"/>
      <c r="C101" s="82" t="s">
        <v>349</v>
      </c>
      <c r="D101" s="18"/>
      <c r="E101" s="145"/>
      <c r="F101" s="16">
        <v>85075</v>
      </c>
      <c r="G101" s="20"/>
      <c r="H101" s="20">
        <v>2673</v>
      </c>
      <c r="I101" s="20"/>
      <c r="J101" s="16">
        <v>53435</v>
      </c>
      <c r="K101" s="20"/>
      <c r="L101" s="20">
        <v>1596</v>
      </c>
      <c r="M101" s="20"/>
      <c r="N101" s="16">
        <v>31640</v>
      </c>
      <c r="O101" s="20"/>
      <c r="P101" s="20">
        <v>1077</v>
      </c>
    </row>
    <row r="102" spans="1:32" ht="12.75" customHeight="1">
      <c r="A102" s="1"/>
      <c r="B102" s="5"/>
      <c r="C102" s="82" t="s">
        <v>350</v>
      </c>
      <c r="D102" s="18"/>
      <c r="E102" s="145"/>
      <c r="F102" s="16">
        <v>223722</v>
      </c>
      <c r="G102" s="20"/>
      <c r="H102" s="20">
        <v>3630</v>
      </c>
      <c r="I102" s="20"/>
      <c r="J102" s="16">
        <v>81014</v>
      </c>
      <c r="K102" s="20"/>
      <c r="L102" s="20">
        <v>1261</v>
      </c>
      <c r="M102" s="20"/>
      <c r="N102" s="16">
        <v>142708</v>
      </c>
      <c r="O102" s="20"/>
      <c r="P102" s="20">
        <v>2369</v>
      </c>
    </row>
    <row r="103" spans="1:32" ht="12.75" customHeight="1">
      <c r="A103" s="1"/>
      <c r="B103" s="5"/>
      <c r="C103" s="82" t="s">
        <v>351</v>
      </c>
      <c r="D103" s="18"/>
      <c r="E103" s="145"/>
      <c r="F103" s="16">
        <v>264</v>
      </c>
      <c r="G103" s="20"/>
      <c r="H103" s="20">
        <v>-18</v>
      </c>
      <c r="I103" s="20"/>
      <c r="J103" s="16">
        <v>143</v>
      </c>
      <c r="K103" s="20"/>
      <c r="L103" s="20">
        <v>-11</v>
      </c>
      <c r="M103" s="20"/>
      <c r="N103" s="16">
        <v>121</v>
      </c>
      <c r="O103" s="20"/>
      <c r="P103" s="20">
        <v>-7</v>
      </c>
    </row>
    <row r="104" spans="1:32" ht="12.65" customHeight="1">
      <c r="A104" s="1"/>
      <c r="B104" s="5"/>
      <c r="C104" s="82" t="s">
        <v>352</v>
      </c>
      <c r="D104" s="18"/>
      <c r="E104" s="145"/>
      <c r="F104" s="16">
        <v>221</v>
      </c>
      <c r="G104" s="20"/>
      <c r="H104" s="20">
        <v>9</v>
      </c>
      <c r="I104" s="20"/>
      <c r="J104" s="16">
        <v>127</v>
      </c>
      <c r="K104" s="20"/>
      <c r="L104" s="20">
        <v>9</v>
      </c>
      <c r="M104" s="20"/>
      <c r="N104" s="16">
        <v>94</v>
      </c>
      <c r="O104" s="20"/>
      <c r="P104" s="20">
        <v>0</v>
      </c>
    </row>
    <row r="105" spans="1:32" ht="4.9000000000000004" customHeight="1">
      <c r="A105" s="1"/>
      <c r="B105" s="5"/>
      <c r="C105" s="18"/>
      <c r="D105" s="18"/>
      <c r="E105" s="19"/>
      <c r="F105" s="20"/>
      <c r="G105" s="20"/>
      <c r="H105" s="20"/>
      <c r="I105" s="20"/>
      <c r="J105" s="20"/>
      <c r="K105" s="20"/>
      <c r="L105" s="20"/>
      <c r="M105" s="20"/>
      <c r="N105" s="20"/>
      <c r="O105" s="20"/>
      <c r="P105" s="20"/>
    </row>
    <row r="106" spans="1:32" ht="13.5" customHeight="1">
      <c r="A106" s="2"/>
      <c r="B106" s="13" t="s">
        <v>88</v>
      </c>
      <c r="C106" s="12"/>
      <c r="D106" s="12"/>
      <c r="E106" s="19"/>
      <c r="F106" s="145"/>
      <c r="G106" s="118"/>
      <c r="H106" s="118"/>
      <c r="I106" s="118"/>
      <c r="J106" s="145"/>
      <c r="K106" s="118"/>
      <c r="L106" s="118"/>
      <c r="M106" s="118"/>
      <c r="N106" s="145"/>
      <c r="O106" s="118"/>
      <c r="P106" s="118"/>
      <c r="Q106" s="149"/>
      <c r="R106" s="149"/>
      <c r="S106" s="149"/>
      <c r="T106" s="149"/>
      <c r="U106" s="149"/>
      <c r="V106" s="149"/>
      <c r="W106" s="149"/>
      <c r="X106" s="149"/>
      <c r="Y106" s="149"/>
      <c r="Z106" s="149"/>
      <c r="AA106" s="149"/>
      <c r="AB106" s="149"/>
      <c r="AC106" s="149"/>
      <c r="AD106" s="149"/>
      <c r="AE106" s="149"/>
      <c r="AF106" s="149"/>
    </row>
    <row r="107" spans="1:32" ht="12.75" customHeight="1">
      <c r="A107" s="2"/>
      <c r="B107" s="5"/>
      <c r="C107" s="18" t="s">
        <v>176</v>
      </c>
      <c r="D107" s="18"/>
      <c r="E107" s="145"/>
      <c r="F107" s="16">
        <v>584553</v>
      </c>
      <c r="G107" s="20"/>
      <c r="H107" s="20">
        <v>9131</v>
      </c>
      <c r="I107" s="20"/>
      <c r="J107" s="16">
        <v>368340</v>
      </c>
      <c r="K107" s="20"/>
      <c r="L107" s="20">
        <v>4242</v>
      </c>
      <c r="M107" s="20"/>
      <c r="N107" s="16">
        <v>216213</v>
      </c>
      <c r="O107" s="20"/>
      <c r="P107" s="20">
        <v>4889</v>
      </c>
    </row>
    <row r="108" spans="1:32" ht="12.75" customHeight="1">
      <c r="A108" s="2"/>
      <c r="B108" s="5"/>
      <c r="C108" s="18" t="s">
        <v>177</v>
      </c>
      <c r="D108" s="18"/>
      <c r="E108" s="145"/>
      <c r="F108" s="16">
        <v>98290</v>
      </c>
      <c r="G108" s="20"/>
      <c r="H108" s="20">
        <v>-344</v>
      </c>
      <c r="I108" s="20"/>
      <c r="J108" s="16">
        <v>63375</v>
      </c>
      <c r="K108" s="20"/>
      <c r="L108" s="20">
        <v>-303</v>
      </c>
      <c r="M108" s="20"/>
      <c r="N108" s="16">
        <v>34915</v>
      </c>
      <c r="O108" s="20"/>
      <c r="P108" s="20">
        <v>-41</v>
      </c>
    </row>
    <row r="109" spans="1:32" ht="12.75" customHeight="1">
      <c r="A109" s="2"/>
      <c r="B109" s="5"/>
      <c r="C109" s="18" t="s">
        <v>178</v>
      </c>
      <c r="D109" s="18"/>
      <c r="E109" s="145"/>
      <c r="F109" s="16">
        <v>69953</v>
      </c>
      <c r="G109" s="20"/>
      <c r="H109" s="20">
        <v>-528</v>
      </c>
      <c r="I109" s="20"/>
      <c r="J109" s="16">
        <v>41092</v>
      </c>
      <c r="K109" s="20"/>
      <c r="L109" s="20">
        <v>-363</v>
      </c>
      <c r="M109" s="20"/>
      <c r="N109" s="16">
        <v>28861</v>
      </c>
      <c r="O109" s="20"/>
      <c r="P109" s="20">
        <v>-165</v>
      </c>
    </row>
    <row r="110" spans="1:32" ht="12.75" customHeight="1">
      <c r="A110" s="2"/>
      <c r="B110" s="5"/>
      <c r="C110" s="18" t="s">
        <v>179</v>
      </c>
      <c r="D110" s="18"/>
      <c r="E110" s="145"/>
      <c r="F110" s="16">
        <v>100184</v>
      </c>
      <c r="G110" s="20"/>
      <c r="H110" s="20">
        <v>2454</v>
      </c>
      <c r="I110" s="20"/>
      <c r="J110" s="16">
        <v>64483</v>
      </c>
      <c r="K110" s="20"/>
      <c r="L110" s="20">
        <v>1509</v>
      </c>
      <c r="M110" s="20"/>
      <c r="N110" s="16">
        <v>35701</v>
      </c>
      <c r="O110" s="20"/>
      <c r="P110" s="20">
        <v>945</v>
      </c>
    </row>
    <row r="111" spans="1:32" ht="12.75" customHeight="1">
      <c r="A111" s="2"/>
      <c r="B111" s="5"/>
      <c r="C111" s="18" t="s">
        <v>180</v>
      </c>
      <c r="D111" s="18"/>
      <c r="E111" s="145"/>
      <c r="F111" s="16">
        <v>145448</v>
      </c>
      <c r="G111" s="20"/>
      <c r="H111" s="20">
        <v>3647</v>
      </c>
      <c r="I111" s="20"/>
      <c r="J111" s="16">
        <v>90910</v>
      </c>
      <c r="K111" s="20"/>
      <c r="L111" s="20">
        <v>1994</v>
      </c>
      <c r="M111" s="20"/>
      <c r="N111" s="16">
        <v>54538</v>
      </c>
      <c r="O111" s="20"/>
      <c r="P111" s="20">
        <v>1653</v>
      </c>
    </row>
    <row r="112" spans="1:32" ht="12.75" customHeight="1">
      <c r="A112" s="2"/>
      <c r="B112" s="13"/>
      <c r="C112" s="18" t="s">
        <v>181</v>
      </c>
      <c r="D112" s="18"/>
      <c r="E112" s="145"/>
      <c r="F112" s="16">
        <v>41164</v>
      </c>
      <c r="G112" s="20"/>
      <c r="H112" s="20">
        <v>-86</v>
      </c>
      <c r="I112" s="20"/>
      <c r="J112" s="16">
        <v>25238</v>
      </c>
      <c r="K112" s="20"/>
      <c r="L112" s="20">
        <v>-105</v>
      </c>
      <c r="M112" s="20"/>
      <c r="N112" s="16">
        <v>15926</v>
      </c>
      <c r="O112" s="20"/>
      <c r="P112" s="20">
        <v>19</v>
      </c>
    </row>
    <row r="113" spans="1:26" ht="12.75" customHeight="1">
      <c r="A113" s="2"/>
      <c r="B113" s="5"/>
      <c r="C113" s="18" t="s">
        <v>182</v>
      </c>
      <c r="D113" s="18"/>
      <c r="E113" s="145"/>
      <c r="F113" s="16">
        <v>148556</v>
      </c>
      <c r="G113" s="20"/>
      <c r="H113" s="20">
        <v>-192</v>
      </c>
      <c r="I113" s="20"/>
      <c r="J113" s="16">
        <v>99638</v>
      </c>
      <c r="K113" s="20"/>
      <c r="L113" s="20">
        <v>-593</v>
      </c>
      <c r="M113" s="20"/>
      <c r="N113" s="16">
        <v>48918</v>
      </c>
      <c r="O113" s="20"/>
      <c r="P113" s="20">
        <v>401</v>
      </c>
    </row>
    <row r="114" spans="1:26" ht="12.75" customHeight="1">
      <c r="A114" s="2"/>
      <c r="B114" s="5"/>
      <c r="C114" s="18" t="s">
        <v>183</v>
      </c>
      <c r="D114" s="18"/>
      <c r="E114" s="145"/>
      <c r="F114" s="16">
        <v>182854</v>
      </c>
      <c r="G114" s="20"/>
      <c r="H114" s="20">
        <v>-1820</v>
      </c>
      <c r="I114" s="20"/>
      <c r="J114" s="16">
        <v>120478</v>
      </c>
      <c r="K114" s="20"/>
      <c r="L114" s="20">
        <v>-1555</v>
      </c>
      <c r="M114" s="20"/>
      <c r="N114" s="16">
        <v>62376</v>
      </c>
      <c r="O114" s="20"/>
      <c r="P114" s="20">
        <v>-264</v>
      </c>
    </row>
    <row r="115" spans="1:26" ht="12.75" customHeight="1">
      <c r="A115" s="2"/>
      <c r="B115" s="5"/>
      <c r="C115" s="18" t="s">
        <v>184</v>
      </c>
      <c r="D115" s="18"/>
      <c r="E115" s="145"/>
      <c r="F115" s="16">
        <v>567861</v>
      </c>
      <c r="G115" s="20"/>
      <c r="H115" s="20">
        <v>7000</v>
      </c>
      <c r="I115" s="20"/>
      <c r="J115" s="16">
        <v>359172</v>
      </c>
      <c r="K115" s="20"/>
      <c r="L115" s="20">
        <v>3816</v>
      </c>
      <c r="M115" s="20"/>
      <c r="N115" s="16">
        <v>208689</v>
      </c>
      <c r="O115" s="20"/>
      <c r="P115" s="20">
        <v>3184</v>
      </c>
    </row>
    <row r="116" spans="1:26" ht="12.75" customHeight="1">
      <c r="A116" s="2"/>
      <c r="B116" s="5"/>
      <c r="C116" s="18" t="s">
        <v>185</v>
      </c>
      <c r="D116" s="18"/>
      <c r="E116" s="145"/>
      <c r="F116" s="16">
        <v>378733</v>
      </c>
      <c r="G116" s="20"/>
      <c r="H116" s="20">
        <v>10104</v>
      </c>
      <c r="I116" s="20"/>
      <c r="J116" s="16">
        <v>237766</v>
      </c>
      <c r="K116" s="20"/>
      <c r="L116" s="20">
        <v>5852</v>
      </c>
      <c r="M116" s="20"/>
      <c r="N116" s="16">
        <v>140967</v>
      </c>
      <c r="O116" s="20"/>
      <c r="P116" s="20">
        <v>4252</v>
      </c>
    </row>
    <row r="117" spans="1:26" ht="12.75" customHeight="1">
      <c r="A117" s="2"/>
      <c r="B117" s="5"/>
      <c r="C117" s="18" t="s">
        <v>186</v>
      </c>
      <c r="D117" s="18"/>
      <c r="E117" s="145"/>
      <c r="F117" s="16">
        <v>80305</v>
      </c>
      <c r="G117" s="20"/>
      <c r="H117" s="20">
        <v>-109</v>
      </c>
      <c r="I117" s="20"/>
      <c r="J117" s="16">
        <v>52991</v>
      </c>
      <c r="K117" s="20"/>
      <c r="L117" s="20">
        <v>-225</v>
      </c>
      <c r="M117" s="20"/>
      <c r="N117" s="16">
        <v>27314</v>
      </c>
      <c r="O117" s="20"/>
      <c r="P117" s="20">
        <v>116</v>
      </c>
    </row>
    <row r="118" spans="1:26" ht="12.75" customHeight="1">
      <c r="A118" s="2"/>
      <c r="B118" s="5"/>
      <c r="C118" s="18" t="s">
        <v>187</v>
      </c>
      <c r="D118" s="18"/>
      <c r="E118" s="145"/>
      <c r="F118" s="16">
        <v>211325</v>
      </c>
      <c r="G118" s="20"/>
      <c r="H118" s="20">
        <v>-1402</v>
      </c>
      <c r="I118" s="20"/>
      <c r="J118" s="16">
        <v>125056</v>
      </c>
      <c r="K118" s="20"/>
      <c r="L118" s="20">
        <v>-799</v>
      </c>
      <c r="M118" s="20"/>
      <c r="N118" s="16">
        <v>86269</v>
      </c>
      <c r="O118" s="20"/>
      <c r="P118" s="20">
        <v>-603</v>
      </c>
    </row>
    <row r="119" spans="1:26" ht="12.75" customHeight="1">
      <c r="A119" s="2"/>
      <c r="B119" s="5"/>
      <c r="C119" s="18" t="s">
        <v>188</v>
      </c>
      <c r="D119" s="18"/>
      <c r="E119" s="145"/>
      <c r="F119" s="16">
        <v>436551</v>
      </c>
      <c r="G119" s="20"/>
      <c r="H119" s="20">
        <v>10337</v>
      </c>
      <c r="I119" s="20"/>
      <c r="J119" s="16">
        <v>274139</v>
      </c>
      <c r="K119" s="20"/>
      <c r="L119" s="20">
        <v>5024</v>
      </c>
      <c r="M119" s="20"/>
      <c r="N119" s="16">
        <v>162412</v>
      </c>
      <c r="O119" s="20"/>
      <c r="P119" s="20">
        <v>5313</v>
      </c>
    </row>
    <row r="120" spans="1:26" ht="12.75" customHeight="1">
      <c r="A120" s="2"/>
      <c r="B120" s="5"/>
      <c r="C120" s="18" t="s">
        <v>189</v>
      </c>
      <c r="D120" s="18"/>
      <c r="E120" s="145"/>
      <c r="F120" s="16">
        <v>104814</v>
      </c>
      <c r="G120" s="20"/>
      <c r="H120" s="20">
        <v>1602</v>
      </c>
      <c r="I120" s="20"/>
      <c r="J120" s="16">
        <v>66032</v>
      </c>
      <c r="K120" s="20"/>
      <c r="L120" s="20">
        <v>757</v>
      </c>
      <c r="M120" s="20"/>
      <c r="N120" s="16">
        <v>38782</v>
      </c>
      <c r="O120" s="20"/>
      <c r="P120" s="20">
        <v>845</v>
      </c>
    </row>
    <row r="121" spans="1:26" ht="12.75" customHeight="1">
      <c r="A121" s="2"/>
      <c r="B121" s="5"/>
      <c r="C121" s="18" t="s">
        <v>190</v>
      </c>
      <c r="D121" s="18"/>
      <c r="E121" s="145"/>
      <c r="F121" s="16">
        <v>46366</v>
      </c>
      <c r="G121" s="20"/>
      <c r="H121" s="20">
        <v>-226</v>
      </c>
      <c r="I121" s="20"/>
      <c r="J121" s="16">
        <v>30111</v>
      </c>
      <c r="K121" s="20"/>
      <c r="L121" s="20">
        <v>-3</v>
      </c>
      <c r="M121" s="20"/>
      <c r="N121" s="16">
        <v>16255</v>
      </c>
      <c r="O121" s="20"/>
      <c r="P121" s="20">
        <v>-223</v>
      </c>
    </row>
    <row r="122" spans="1:26" ht="12.75" customHeight="1">
      <c r="A122" s="2"/>
      <c r="B122" s="5"/>
      <c r="C122" s="18" t="s">
        <v>191</v>
      </c>
      <c r="D122" s="18"/>
      <c r="E122" s="145"/>
      <c r="F122" s="16">
        <v>166624</v>
      </c>
      <c r="G122" s="20"/>
      <c r="H122" s="20">
        <v>-201</v>
      </c>
      <c r="I122" s="20"/>
      <c r="J122" s="16">
        <v>101834</v>
      </c>
      <c r="K122" s="20"/>
      <c r="L122" s="20">
        <v>-414</v>
      </c>
      <c r="M122" s="20"/>
      <c r="N122" s="16">
        <v>64789</v>
      </c>
      <c r="O122" s="20"/>
      <c r="P122" s="20">
        <v>214</v>
      </c>
    </row>
    <row r="123" spans="1:26" ht="12.75" customHeight="1">
      <c r="A123" s="2"/>
      <c r="B123" s="5"/>
      <c r="C123" s="18" t="s">
        <v>192</v>
      </c>
      <c r="D123" s="18"/>
      <c r="E123" s="145"/>
      <c r="F123" s="16">
        <v>24464</v>
      </c>
      <c r="G123" s="20"/>
      <c r="H123" s="20">
        <v>86</v>
      </c>
      <c r="I123" s="20"/>
      <c r="J123" s="16">
        <v>15690</v>
      </c>
      <c r="K123" s="20"/>
      <c r="L123" s="20">
        <v>28</v>
      </c>
      <c r="M123" s="20"/>
      <c r="N123" s="16">
        <v>8774</v>
      </c>
      <c r="O123" s="20"/>
      <c r="P123" s="20">
        <v>58</v>
      </c>
    </row>
    <row r="124" spans="1:26" ht="12.75" customHeight="1">
      <c r="A124" s="2"/>
      <c r="B124" s="5"/>
      <c r="C124" s="18" t="s">
        <v>193</v>
      </c>
      <c r="D124" s="18"/>
      <c r="E124" s="145"/>
      <c r="F124" s="16">
        <v>3100</v>
      </c>
      <c r="G124" s="20"/>
      <c r="H124" s="20">
        <v>-59</v>
      </c>
      <c r="I124" s="20"/>
      <c r="J124" s="16">
        <v>1978</v>
      </c>
      <c r="K124" s="20"/>
      <c r="L124" s="20">
        <v>-53</v>
      </c>
      <c r="M124" s="20"/>
      <c r="N124" s="16">
        <v>1122</v>
      </c>
      <c r="O124" s="20"/>
      <c r="P124" s="20">
        <v>-6</v>
      </c>
    </row>
    <row r="125" spans="1:26" ht="12.75" customHeight="1">
      <c r="A125" s="2"/>
      <c r="B125" s="5"/>
      <c r="C125" s="18" t="s">
        <v>194</v>
      </c>
      <c r="D125" s="18"/>
      <c r="E125" s="145"/>
      <c r="F125" s="16">
        <v>4357</v>
      </c>
      <c r="G125" s="20"/>
      <c r="H125" s="20">
        <v>50</v>
      </c>
      <c r="I125" s="20"/>
      <c r="J125" s="16">
        <v>3122</v>
      </c>
      <c r="K125" s="20"/>
      <c r="L125" s="20">
        <v>43</v>
      </c>
      <c r="M125" s="20"/>
      <c r="N125" s="16">
        <v>1235</v>
      </c>
      <c r="O125" s="20"/>
      <c r="P125" s="20">
        <v>7</v>
      </c>
    </row>
    <row r="126" spans="1:26" ht="6" customHeight="1">
      <c r="A126" s="119"/>
      <c r="B126" s="120"/>
      <c r="C126" s="121"/>
      <c r="D126" s="121"/>
      <c r="E126" s="121"/>
      <c r="F126" s="122"/>
      <c r="G126" s="122"/>
      <c r="H126" s="122"/>
      <c r="I126" s="122"/>
      <c r="J126" s="122"/>
      <c r="K126" s="122"/>
      <c r="L126" s="122"/>
      <c r="M126" s="122"/>
      <c r="N126" s="122"/>
      <c r="O126" s="122"/>
      <c r="P126" s="122"/>
    </row>
    <row r="127" spans="1:26" ht="12.75" customHeight="1">
      <c r="A127" s="174" t="s">
        <v>418</v>
      </c>
      <c r="B127" s="174"/>
      <c r="C127" s="174"/>
      <c r="D127" s="174"/>
      <c r="E127" s="174"/>
      <c r="F127" s="174"/>
      <c r="G127" s="174"/>
      <c r="H127" s="174"/>
      <c r="I127" s="174"/>
      <c r="J127" s="174"/>
      <c r="K127" s="174"/>
      <c r="L127" s="174"/>
      <c r="M127" s="174"/>
      <c r="N127" s="174"/>
      <c r="O127" s="174"/>
      <c r="P127" s="174"/>
      <c r="Q127" s="138"/>
      <c r="R127" s="131"/>
      <c r="S127" s="131"/>
      <c r="T127" s="131"/>
      <c r="U127" s="131"/>
      <c r="V127" s="131"/>
      <c r="W127" s="131"/>
      <c r="X127" s="125"/>
      <c r="Y127" s="125"/>
      <c r="Z127" s="125"/>
    </row>
    <row r="128" spans="1:26" ht="12.75" customHeight="1">
      <c r="A128" s="175" t="s">
        <v>377</v>
      </c>
      <c r="B128" s="184"/>
      <c r="C128" s="184"/>
      <c r="D128" s="184"/>
      <c r="E128" s="184"/>
      <c r="F128" s="184"/>
      <c r="G128" s="184"/>
      <c r="H128" s="184"/>
      <c r="I128" s="184"/>
      <c r="J128" s="184"/>
      <c r="K128" s="184"/>
      <c r="L128" s="184"/>
      <c r="M128" s="184"/>
      <c r="N128" s="184"/>
      <c r="O128" s="184"/>
      <c r="P128" s="184"/>
      <c r="Q128" s="125"/>
      <c r="R128" s="125"/>
      <c r="S128" s="125"/>
      <c r="T128" s="125"/>
      <c r="U128" s="125"/>
      <c r="V128" s="125"/>
      <c r="W128" s="125"/>
      <c r="X128" s="125"/>
      <c r="Y128" s="125"/>
      <c r="Z128" s="125"/>
    </row>
    <row r="129" spans="1:26" ht="12.75" customHeight="1">
      <c r="A129" s="175" t="s">
        <v>378</v>
      </c>
      <c r="B129" s="184"/>
      <c r="C129" s="184"/>
      <c r="D129" s="184"/>
      <c r="E129" s="184"/>
      <c r="F129" s="184"/>
      <c r="G129" s="184"/>
      <c r="H129" s="184"/>
      <c r="I129" s="184"/>
      <c r="J129" s="184"/>
      <c r="K129" s="184"/>
      <c r="L129" s="184"/>
      <c r="M129" s="184"/>
      <c r="N129" s="184"/>
      <c r="O129" s="184"/>
      <c r="P129" s="184"/>
      <c r="Q129" s="125"/>
      <c r="R129" s="125"/>
      <c r="S129" s="125"/>
      <c r="T129" s="125"/>
      <c r="U129" s="125"/>
      <c r="V129" s="125"/>
      <c r="W129" s="125"/>
      <c r="X129" s="125"/>
      <c r="Y129" s="125"/>
      <c r="Z129" s="125"/>
    </row>
    <row r="130" spans="1:26" ht="21" customHeight="1">
      <c r="A130" s="175" t="s">
        <v>394</v>
      </c>
      <c r="B130" s="184"/>
      <c r="C130" s="184"/>
      <c r="D130" s="184"/>
      <c r="E130" s="184"/>
      <c r="F130" s="184"/>
      <c r="G130" s="184"/>
      <c r="H130" s="184"/>
      <c r="I130" s="184"/>
      <c r="J130" s="184"/>
      <c r="K130" s="184"/>
      <c r="L130" s="184"/>
      <c r="M130" s="184"/>
      <c r="N130" s="184"/>
      <c r="O130" s="184"/>
      <c r="P130" s="184"/>
      <c r="Q130" s="125"/>
      <c r="R130" s="125"/>
      <c r="S130" s="125"/>
      <c r="T130" s="125"/>
      <c r="U130" s="125"/>
      <c r="V130" s="125"/>
      <c r="W130" s="125"/>
      <c r="X130" s="125"/>
      <c r="Y130" s="125"/>
      <c r="Z130" s="125"/>
    </row>
    <row r="131" spans="1:26">
      <c r="A131" s="171"/>
      <c r="B131" s="171"/>
      <c r="C131" s="171"/>
      <c r="D131" s="171"/>
      <c r="E131" s="171"/>
      <c r="F131" s="171"/>
      <c r="G131" s="171"/>
      <c r="H131" s="171"/>
      <c r="I131" s="171"/>
      <c r="J131" s="171"/>
      <c r="K131" s="171"/>
      <c r="L131" s="171"/>
      <c r="M131" s="171"/>
      <c r="N131" s="171"/>
      <c r="O131" s="171"/>
      <c r="P131" s="171"/>
    </row>
  </sheetData>
  <mergeCells count="10">
    <mergeCell ref="A131:P131"/>
    <mergeCell ref="A1:O1"/>
    <mergeCell ref="A130:P130"/>
    <mergeCell ref="A129:P129"/>
    <mergeCell ref="A128:P128"/>
    <mergeCell ref="A2:P2"/>
    <mergeCell ref="F4:H4"/>
    <mergeCell ref="J4:L4"/>
    <mergeCell ref="N4:P4"/>
    <mergeCell ref="A127:P12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6C6-66D3-47CB-9578-DDE1FBBB1F87}">
  <sheetPr codeName="Hoja14"/>
  <dimension ref="A1:AF127"/>
  <sheetViews>
    <sheetView showGridLines="0" zoomScaleNormal="100" workbookViewId="0">
      <selection sqref="A1:N1"/>
    </sheetView>
  </sheetViews>
  <sheetFormatPr baseColWidth="10" defaultColWidth="11.453125" defaultRowHeight="14.5"/>
  <cols>
    <col min="1" max="1" width="3" customWidth="1"/>
    <col min="2" max="2" width="2.1796875" customWidth="1"/>
    <col min="3" max="3" width="2.453125" customWidth="1"/>
    <col min="4" max="4" width="51.1796875" customWidth="1"/>
    <col min="5" max="5" width="3" bestFit="1" customWidth="1"/>
    <col min="6" max="6" width="13.08984375" customWidth="1"/>
    <col min="7" max="7" width="1" customWidth="1"/>
    <col min="8" max="8" width="13.08984375" customWidth="1"/>
    <col min="9" max="9" width="3" bestFit="1" customWidth="1"/>
    <col min="10" max="10" width="13.08984375" customWidth="1"/>
    <col min="11" max="11" width="1" customWidth="1"/>
    <col min="12" max="12" width="13.08984375" customWidth="1"/>
    <col min="13" max="13" width="3" bestFit="1" customWidth="1"/>
    <col min="14" max="14" width="13.08984375" customWidth="1"/>
    <col min="15" max="15" width="1" customWidth="1"/>
    <col min="16" max="16" width="13.08984375" customWidth="1"/>
    <col min="17" max="17" width="3" bestFit="1" customWidth="1"/>
    <col min="18" max="18" width="13.08984375" customWidth="1"/>
    <col min="19" max="19" width="1" customWidth="1"/>
    <col min="20" max="20" width="13.08984375" customWidth="1"/>
    <col min="21" max="21" width="3" bestFit="1" customWidth="1"/>
    <col min="22" max="22" width="13.08984375" customWidth="1"/>
    <col min="23" max="23" width="1" customWidth="1"/>
    <col min="24" max="24" width="13.08984375" customWidth="1"/>
    <col min="25" max="25" width="3" bestFit="1" customWidth="1"/>
    <col min="26" max="26" width="13.08984375" customWidth="1"/>
    <col min="27" max="27" width="0.7265625" customWidth="1"/>
    <col min="28" max="28" width="13.08984375" customWidth="1"/>
    <col min="29" max="29" width="3" bestFit="1" customWidth="1"/>
    <col min="30" max="30" width="13.08984375" customWidth="1"/>
    <col min="31" max="31" width="0.7265625" customWidth="1"/>
    <col min="32" max="32" width="13.08984375" customWidth="1"/>
    <col min="34" max="34" width="11.26953125" customWidth="1"/>
  </cols>
  <sheetData>
    <row r="1" spans="1:32" ht="15.4" customHeight="1">
      <c r="A1" s="162" t="s">
        <v>210</v>
      </c>
      <c r="B1" s="162"/>
      <c r="C1" s="162"/>
      <c r="D1" s="162"/>
      <c r="E1" s="162"/>
      <c r="F1" s="162"/>
      <c r="G1" s="162"/>
      <c r="H1" s="162"/>
      <c r="I1" s="162"/>
      <c r="J1" s="162"/>
      <c r="K1" s="162"/>
      <c r="L1" s="162"/>
      <c r="M1" s="162"/>
      <c r="N1" s="162"/>
      <c r="O1" s="1"/>
      <c r="P1" s="1"/>
      <c r="Q1" s="3"/>
      <c r="R1" s="1"/>
      <c r="S1" s="1"/>
      <c r="T1" s="1"/>
      <c r="U1" s="1"/>
      <c r="V1" s="1"/>
      <c r="W1" s="1"/>
      <c r="X1" s="1"/>
      <c r="Y1" s="1"/>
      <c r="Z1" s="1"/>
      <c r="AA1" s="1"/>
      <c r="AB1" s="1"/>
      <c r="AC1" s="1"/>
      <c r="AD1" s="1"/>
      <c r="AE1" s="1"/>
      <c r="AF1" s="1"/>
    </row>
    <row r="2" spans="1:32" ht="39.65" customHeight="1">
      <c r="A2" s="166" t="s">
        <v>435</v>
      </c>
      <c r="B2" s="166"/>
      <c r="C2" s="166"/>
      <c r="D2" s="166"/>
      <c r="E2" s="166"/>
      <c r="F2" s="166"/>
      <c r="G2" s="166"/>
      <c r="H2" s="166"/>
      <c r="I2" s="166"/>
      <c r="J2" s="166"/>
      <c r="K2" s="166"/>
      <c r="L2" s="166"/>
      <c r="M2" s="166"/>
      <c r="N2" s="166"/>
      <c r="O2" s="166"/>
      <c r="P2" s="166"/>
      <c r="Q2" s="163"/>
      <c r="R2" s="163"/>
      <c r="S2" s="163"/>
      <c r="T2" s="163"/>
      <c r="U2" s="163"/>
      <c r="V2" s="163"/>
      <c r="W2" s="163"/>
      <c r="X2" s="163"/>
      <c r="Y2" s="163"/>
      <c r="Z2" s="163"/>
      <c r="AA2" s="163"/>
      <c r="AB2" s="163"/>
      <c r="AC2" s="163"/>
      <c r="AD2" s="163"/>
      <c r="AE2" s="163"/>
      <c r="AF2" s="163"/>
    </row>
    <row r="3" spans="1:32"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row>
    <row r="4" spans="1:32" ht="21" customHeight="1">
      <c r="A4" s="6"/>
      <c r="B4" s="6"/>
      <c r="C4" s="6"/>
      <c r="D4" s="6"/>
      <c r="E4" s="6"/>
      <c r="F4" s="168" t="s">
        <v>5</v>
      </c>
      <c r="G4" s="168"/>
      <c r="H4" s="168"/>
      <c r="I4" s="60"/>
      <c r="J4" s="168" t="s">
        <v>14</v>
      </c>
      <c r="K4" s="168"/>
      <c r="L4" s="168"/>
      <c r="M4" s="60"/>
      <c r="N4" s="168" t="s">
        <v>15</v>
      </c>
      <c r="O4" s="168"/>
      <c r="P4" s="168"/>
      <c r="Q4" s="60"/>
      <c r="R4" s="168" t="s">
        <v>16</v>
      </c>
      <c r="S4" s="168"/>
      <c r="T4" s="168"/>
      <c r="U4" s="60"/>
      <c r="V4" s="168" t="s">
        <v>17</v>
      </c>
      <c r="W4" s="168"/>
      <c r="X4" s="168"/>
      <c r="Y4" s="60"/>
      <c r="Z4" s="168" t="s">
        <v>18</v>
      </c>
      <c r="AA4" s="168"/>
      <c r="AB4" s="168"/>
      <c r="AC4" s="60"/>
      <c r="AD4" s="168" t="s">
        <v>19</v>
      </c>
      <c r="AE4" s="168"/>
      <c r="AF4" s="168"/>
    </row>
    <row r="5" spans="1:32"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row>
    <row r="6" spans="1:32" ht="15.75" customHeight="1">
      <c r="A6" s="57"/>
      <c r="B6" s="13" t="s">
        <v>5</v>
      </c>
      <c r="C6" s="58"/>
      <c r="D6" s="59"/>
      <c r="E6" s="145"/>
      <c r="F6" s="11">
        <v>3395502</v>
      </c>
      <c r="G6" s="11"/>
      <c r="H6" s="44">
        <v>39444</v>
      </c>
      <c r="I6" s="145"/>
      <c r="J6" s="11">
        <v>105087</v>
      </c>
      <c r="K6" s="11"/>
      <c r="L6" s="44">
        <v>7098</v>
      </c>
      <c r="M6" s="145"/>
      <c r="N6" s="11">
        <v>437787</v>
      </c>
      <c r="O6" s="11"/>
      <c r="P6" s="44">
        <v>11127</v>
      </c>
      <c r="Q6" s="145"/>
      <c r="R6" s="11">
        <v>816893</v>
      </c>
      <c r="S6" s="11"/>
      <c r="T6" s="44">
        <v>-12274</v>
      </c>
      <c r="U6" s="145"/>
      <c r="V6" s="11">
        <v>1080482</v>
      </c>
      <c r="W6" s="11"/>
      <c r="X6" s="44">
        <v>8463</v>
      </c>
      <c r="Y6" s="145"/>
      <c r="Z6" s="11">
        <v>808466</v>
      </c>
      <c r="AA6" s="11"/>
      <c r="AB6" s="44">
        <v>12696</v>
      </c>
      <c r="AC6" s="145"/>
      <c r="AD6" s="11">
        <v>146787</v>
      </c>
      <c r="AE6" s="11"/>
      <c r="AF6" s="44">
        <v>12334</v>
      </c>
    </row>
    <row r="7" spans="1:32" ht="3.75" customHeight="1">
      <c r="A7" s="164"/>
      <c r="B7" s="164"/>
      <c r="C7" s="165"/>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6.5" customHeight="1">
      <c r="A8" s="12"/>
      <c r="B8" s="13" t="s">
        <v>67</v>
      </c>
      <c r="C8" s="52"/>
      <c r="D8" s="52"/>
      <c r="E8" s="10"/>
      <c r="F8" s="145"/>
      <c r="G8" s="66"/>
      <c r="H8" s="66"/>
      <c r="I8" s="66"/>
      <c r="J8" s="145"/>
      <c r="K8" s="66"/>
      <c r="L8" s="66"/>
      <c r="M8" s="66"/>
      <c r="N8" s="145"/>
      <c r="O8" s="66"/>
      <c r="P8" s="66"/>
      <c r="Q8" s="66"/>
      <c r="R8" s="145"/>
      <c r="S8" s="66"/>
      <c r="T8" s="66"/>
      <c r="U8" s="66"/>
      <c r="V8" s="145"/>
      <c r="W8" s="66"/>
      <c r="X8" s="66"/>
      <c r="Y8" s="66"/>
      <c r="Z8" s="145"/>
      <c r="AA8" s="66"/>
      <c r="AB8" s="66"/>
      <c r="AC8" s="66"/>
      <c r="AD8" s="145"/>
      <c r="AE8" s="66"/>
      <c r="AF8" s="66"/>
    </row>
    <row r="9" spans="1:32" ht="12.75" customHeight="1">
      <c r="A9" s="51"/>
      <c r="B9" s="51"/>
      <c r="C9" s="18" t="s">
        <v>6</v>
      </c>
      <c r="D9" s="18"/>
      <c r="E9" s="145"/>
      <c r="F9" s="16">
        <v>3383394</v>
      </c>
      <c r="G9" s="20"/>
      <c r="H9" s="20">
        <v>39875</v>
      </c>
      <c r="I9" s="20"/>
      <c r="J9" s="16">
        <v>104903</v>
      </c>
      <c r="K9" s="20"/>
      <c r="L9" s="20">
        <v>7094</v>
      </c>
      <c r="M9" s="20"/>
      <c r="N9" s="16">
        <v>436701</v>
      </c>
      <c r="O9" s="20"/>
      <c r="P9" s="20">
        <v>11227</v>
      </c>
      <c r="Q9" s="20"/>
      <c r="R9" s="16">
        <v>814053</v>
      </c>
      <c r="S9" s="20"/>
      <c r="T9" s="20">
        <v>-12034</v>
      </c>
      <c r="U9" s="20"/>
      <c r="V9" s="16">
        <v>1075698</v>
      </c>
      <c r="W9" s="20"/>
      <c r="X9" s="20">
        <v>8583</v>
      </c>
      <c r="Y9" s="20"/>
      <c r="Z9" s="16">
        <v>805469</v>
      </c>
      <c r="AA9" s="20"/>
      <c r="AB9" s="20">
        <v>12704</v>
      </c>
      <c r="AC9" s="20"/>
      <c r="AD9" s="16">
        <v>146570</v>
      </c>
      <c r="AE9" s="20"/>
      <c r="AF9" s="20">
        <v>12301</v>
      </c>
    </row>
    <row r="10" spans="1:32" ht="12.75" customHeight="1">
      <c r="A10" s="51"/>
      <c r="B10" s="51"/>
      <c r="C10" s="18" t="s">
        <v>175</v>
      </c>
      <c r="D10" s="18"/>
      <c r="E10" s="145"/>
      <c r="F10" s="16">
        <v>12108</v>
      </c>
      <c r="G10" s="20"/>
      <c r="H10" s="20">
        <v>-431</v>
      </c>
      <c r="I10" s="20"/>
      <c r="J10" s="16">
        <v>184</v>
      </c>
      <c r="K10" s="20"/>
      <c r="L10" s="20">
        <v>4</v>
      </c>
      <c r="M10" s="20"/>
      <c r="N10" s="16">
        <v>1086</v>
      </c>
      <c r="O10" s="20"/>
      <c r="P10" s="20">
        <v>-100</v>
      </c>
      <c r="Q10" s="20"/>
      <c r="R10" s="16">
        <v>2840</v>
      </c>
      <c r="S10" s="20"/>
      <c r="T10" s="20">
        <v>-240</v>
      </c>
      <c r="U10" s="20"/>
      <c r="V10" s="16">
        <v>4784</v>
      </c>
      <c r="W10" s="20"/>
      <c r="X10" s="20">
        <v>-120</v>
      </c>
      <c r="Y10" s="20"/>
      <c r="Z10" s="16">
        <v>2997</v>
      </c>
      <c r="AA10" s="20"/>
      <c r="AB10" s="20">
        <v>-8</v>
      </c>
      <c r="AC10" s="20"/>
      <c r="AD10" s="16">
        <v>217</v>
      </c>
      <c r="AE10" s="20"/>
      <c r="AF10" s="20">
        <v>33</v>
      </c>
    </row>
    <row r="11" spans="1:32" ht="4.9000000000000004" customHeight="1">
      <c r="A11" s="51"/>
      <c r="B11" s="51"/>
      <c r="C11" s="52"/>
      <c r="D11" s="52"/>
      <c r="E11" s="118"/>
      <c r="F11" s="11"/>
      <c r="G11" s="11"/>
      <c r="H11" s="16"/>
      <c r="I11" s="16"/>
      <c r="J11" s="11"/>
      <c r="K11" s="11"/>
      <c r="L11" s="16"/>
      <c r="M11" s="11"/>
      <c r="N11" s="11"/>
      <c r="O11" s="11"/>
      <c r="P11" s="16"/>
      <c r="Q11" s="11"/>
      <c r="R11" s="11"/>
      <c r="S11" s="11"/>
      <c r="T11" s="16"/>
      <c r="U11" s="11"/>
      <c r="V11" s="11"/>
      <c r="W11" s="11"/>
      <c r="X11" s="16"/>
      <c r="Y11" s="11"/>
      <c r="Z11" s="11"/>
      <c r="AA11" s="11"/>
      <c r="AB11" s="16"/>
      <c r="AC11" s="11"/>
      <c r="AD11" s="11"/>
      <c r="AE11" s="11"/>
      <c r="AF11" s="16"/>
    </row>
    <row r="12" spans="1:32" ht="16.5" customHeight="1">
      <c r="A12" s="51"/>
      <c r="B12" s="13" t="s">
        <v>375</v>
      </c>
      <c r="C12" s="5"/>
      <c r="D12" s="5"/>
      <c r="E12" s="17"/>
      <c r="F12" s="145"/>
      <c r="G12" s="17"/>
      <c r="H12" s="17"/>
      <c r="I12" s="17"/>
      <c r="J12" s="145"/>
      <c r="K12" s="17"/>
      <c r="L12" s="17"/>
      <c r="M12" s="17"/>
      <c r="N12" s="145"/>
      <c r="O12" s="10"/>
      <c r="P12" s="17"/>
      <c r="Q12" s="10"/>
      <c r="R12" s="145"/>
      <c r="S12" s="17"/>
      <c r="T12" s="17"/>
      <c r="U12" s="17"/>
      <c r="V12" s="145"/>
      <c r="W12" s="17"/>
      <c r="X12" s="17"/>
      <c r="Y12" s="17"/>
      <c r="Z12" s="145"/>
      <c r="AA12" s="10"/>
      <c r="AB12" s="17"/>
      <c r="AC12" s="10"/>
      <c r="AD12" s="145"/>
      <c r="AE12" s="10"/>
      <c r="AF12" s="17"/>
    </row>
    <row r="13" spans="1:32" ht="12.75" customHeight="1">
      <c r="A13" s="51"/>
      <c r="B13" s="51"/>
      <c r="C13" s="18" t="s">
        <v>174</v>
      </c>
      <c r="D13" s="18"/>
      <c r="E13" s="145"/>
      <c r="F13" s="16">
        <v>2033093</v>
      </c>
      <c r="G13" s="20"/>
      <c r="H13" s="20">
        <v>17505</v>
      </c>
      <c r="I13" s="20"/>
      <c r="J13" s="16">
        <v>62045</v>
      </c>
      <c r="K13" s="20"/>
      <c r="L13" s="20">
        <v>3738</v>
      </c>
      <c r="M13" s="20"/>
      <c r="N13" s="16">
        <v>290347</v>
      </c>
      <c r="O13" s="20"/>
      <c r="P13" s="20">
        <v>7838</v>
      </c>
      <c r="Q13" s="20"/>
      <c r="R13" s="16">
        <v>507164</v>
      </c>
      <c r="S13" s="20"/>
      <c r="T13" s="20">
        <v>-5960</v>
      </c>
      <c r="U13" s="20"/>
      <c r="V13" s="16">
        <v>614542</v>
      </c>
      <c r="W13" s="20"/>
      <c r="X13" s="20">
        <v>2928</v>
      </c>
      <c r="Y13" s="20"/>
      <c r="Z13" s="16">
        <v>475714</v>
      </c>
      <c r="AA13" s="20"/>
      <c r="AB13" s="20">
        <v>2540</v>
      </c>
      <c r="AC13" s="20"/>
      <c r="AD13" s="16">
        <v>83281</v>
      </c>
      <c r="AE13" s="20"/>
      <c r="AF13" s="20">
        <v>6421</v>
      </c>
    </row>
    <row r="14" spans="1:32" ht="12.75" customHeight="1">
      <c r="A14" s="51"/>
      <c r="B14" s="51"/>
      <c r="C14" s="18" t="s">
        <v>0</v>
      </c>
      <c r="D14" s="18"/>
      <c r="E14" s="145"/>
      <c r="F14" s="16">
        <v>175368</v>
      </c>
      <c r="G14" s="20"/>
      <c r="H14" s="20">
        <v>-7175</v>
      </c>
      <c r="I14" s="20"/>
      <c r="J14" s="16">
        <v>14448</v>
      </c>
      <c r="K14" s="20"/>
      <c r="L14" s="20">
        <v>825</v>
      </c>
      <c r="M14" s="20"/>
      <c r="N14" s="16">
        <v>24440</v>
      </c>
      <c r="O14" s="20"/>
      <c r="P14" s="20">
        <v>-1092</v>
      </c>
      <c r="Q14" s="20"/>
      <c r="R14" s="16">
        <v>36434</v>
      </c>
      <c r="S14" s="20"/>
      <c r="T14" s="20">
        <v>-2407</v>
      </c>
      <c r="U14" s="20"/>
      <c r="V14" s="16">
        <v>52055</v>
      </c>
      <c r="W14" s="20"/>
      <c r="X14" s="20">
        <v>-3139</v>
      </c>
      <c r="Y14" s="20"/>
      <c r="Z14" s="16">
        <v>43341</v>
      </c>
      <c r="AA14" s="20"/>
      <c r="AB14" s="20">
        <v>-1575</v>
      </c>
      <c r="AC14" s="20"/>
      <c r="AD14" s="16">
        <v>4650</v>
      </c>
      <c r="AE14" s="20"/>
      <c r="AF14" s="20">
        <v>213</v>
      </c>
    </row>
    <row r="15" spans="1:32" ht="12.75" customHeight="1">
      <c r="A15" s="51"/>
      <c r="B15" s="51"/>
      <c r="C15" s="18" t="s">
        <v>1</v>
      </c>
      <c r="D15" s="18"/>
      <c r="E15" s="145"/>
      <c r="F15" s="16">
        <v>506772</v>
      </c>
      <c r="G15" s="20"/>
      <c r="H15" s="20">
        <v>-7527</v>
      </c>
      <c r="I15" s="20"/>
      <c r="J15" s="16">
        <v>9580</v>
      </c>
      <c r="K15" s="20"/>
      <c r="L15" s="20">
        <v>176</v>
      </c>
      <c r="M15" s="20"/>
      <c r="N15" s="16">
        <v>47111</v>
      </c>
      <c r="O15" s="20"/>
      <c r="P15" s="20">
        <v>-516</v>
      </c>
      <c r="Q15" s="20"/>
      <c r="R15" s="16">
        <v>106511</v>
      </c>
      <c r="S15" s="20"/>
      <c r="T15" s="20">
        <v>-5642</v>
      </c>
      <c r="U15" s="20"/>
      <c r="V15" s="16">
        <v>176472</v>
      </c>
      <c r="W15" s="20"/>
      <c r="X15" s="20">
        <v>-3701</v>
      </c>
      <c r="Y15" s="20"/>
      <c r="Z15" s="16">
        <v>138736</v>
      </c>
      <c r="AA15" s="20"/>
      <c r="AB15" s="20">
        <v>269</v>
      </c>
      <c r="AC15" s="20"/>
      <c r="AD15" s="16">
        <v>28362</v>
      </c>
      <c r="AE15" s="20"/>
      <c r="AF15" s="20">
        <v>1887</v>
      </c>
    </row>
    <row r="16" spans="1:32" ht="12.75" customHeight="1">
      <c r="A16" s="51"/>
      <c r="B16" s="51"/>
      <c r="C16" s="18" t="s">
        <v>232</v>
      </c>
      <c r="D16" s="18"/>
      <c r="E16" s="145"/>
      <c r="F16" s="16">
        <v>547630</v>
      </c>
      <c r="G16" s="20"/>
      <c r="H16" s="20">
        <v>24431</v>
      </c>
      <c r="I16" s="20"/>
      <c r="J16" s="16">
        <v>7470</v>
      </c>
      <c r="K16" s="20"/>
      <c r="L16" s="20">
        <v>924</v>
      </c>
      <c r="M16" s="20"/>
      <c r="N16" s="16">
        <v>49260</v>
      </c>
      <c r="O16" s="20"/>
      <c r="P16" s="20">
        <v>2669</v>
      </c>
      <c r="Q16" s="20"/>
      <c r="R16" s="16">
        <v>135600</v>
      </c>
      <c r="S16" s="20"/>
      <c r="T16" s="20">
        <v>-390</v>
      </c>
      <c r="U16" s="20"/>
      <c r="V16" s="16">
        <v>201224</v>
      </c>
      <c r="W16" s="20"/>
      <c r="X16" s="20">
        <v>9182</v>
      </c>
      <c r="Y16" s="20"/>
      <c r="Z16" s="16">
        <v>127452</v>
      </c>
      <c r="AA16" s="20"/>
      <c r="AB16" s="20">
        <v>8890</v>
      </c>
      <c r="AC16" s="20"/>
      <c r="AD16" s="16">
        <v>26624</v>
      </c>
      <c r="AE16" s="20"/>
      <c r="AF16" s="20">
        <v>3156</v>
      </c>
    </row>
    <row r="17" spans="1:32" ht="12.75" customHeight="1">
      <c r="A17" s="51"/>
      <c r="B17" s="51"/>
      <c r="C17" s="18" t="s">
        <v>2</v>
      </c>
      <c r="D17" s="18"/>
      <c r="E17" s="145"/>
      <c r="F17" s="16">
        <v>63836</v>
      </c>
      <c r="G17" s="20"/>
      <c r="H17" s="20">
        <v>3884</v>
      </c>
      <c r="I17" s="20"/>
      <c r="J17" s="16">
        <v>9527</v>
      </c>
      <c r="K17" s="20"/>
      <c r="L17" s="20">
        <v>1167</v>
      </c>
      <c r="M17" s="20"/>
      <c r="N17" s="16">
        <v>10310</v>
      </c>
      <c r="O17" s="20"/>
      <c r="P17" s="20">
        <v>101</v>
      </c>
      <c r="Q17" s="20"/>
      <c r="R17" s="16">
        <v>13309</v>
      </c>
      <c r="S17" s="20"/>
      <c r="T17" s="20">
        <v>117</v>
      </c>
      <c r="U17" s="20"/>
      <c r="V17" s="16">
        <v>17761</v>
      </c>
      <c r="W17" s="20"/>
      <c r="X17" s="20">
        <v>1072</v>
      </c>
      <c r="Y17" s="20"/>
      <c r="Z17" s="16">
        <v>11543</v>
      </c>
      <c r="AA17" s="20"/>
      <c r="AB17" s="20">
        <v>1186</v>
      </c>
      <c r="AC17" s="20"/>
      <c r="AD17" s="16">
        <v>1386</v>
      </c>
      <c r="AE17" s="20"/>
      <c r="AF17" s="20">
        <v>241</v>
      </c>
    </row>
    <row r="18" spans="1:32" ht="12.75" customHeight="1">
      <c r="A18" s="51"/>
      <c r="B18" s="51"/>
      <c r="C18" s="18" t="s">
        <v>3</v>
      </c>
      <c r="D18" s="18"/>
      <c r="E18" s="145"/>
      <c r="F18" s="16">
        <v>9453</v>
      </c>
      <c r="G18" s="20"/>
      <c r="H18" s="20">
        <v>-196</v>
      </c>
      <c r="I18" s="20"/>
      <c r="J18" s="16">
        <v>76</v>
      </c>
      <c r="K18" s="20"/>
      <c r="L18" s="20">
        <v>3</v>
      </c>
      <c r="M18" s="20"/>
      <c r="N18" s="16">
        <v>948</v>
      </c>
      <c r="O18" s="20"/>
      <c r="P18" s="20">
        <v>-30</v>
      </c>
      <c r="Q18" s="20"/>
      <c r="R18" s="16">
        <v>1699</v>
      </c>
      <c r="S18" s="20"/>
      <c r="T18" s="20">
        <v>-82</v>
      </c>
      <c r="U18" s="20"/>
      <c r="V18" s="16">
        <v>2768</v>
      </c>
      <c r="W18" s="20"/>
      <c r="X18" s="20">
        <v>-80</v>
      </c>
      <c r="Y18" s="20"/>
      <c r="Z18" s="16">
        <v>3184</v>
      </c>
      <c r="AA18" s="20"/>
      <c r="AB18" s="20">
        <v>-14</v>
      </c>
      <c r="AC18" s="20"/>
      <c r="AD18" s="16">
        <v>778</v>
      </c>
      <c r="AE18" s="20"/>
      <c r="AF18" s="20">
        <v>7</v>
      </c>
    </row>
    <row r="19" spans="1:32" ht="12.75" customHeight="1">
      <c r="A19" s="51"/>
      <c r="B19" s="51"/>
      <c r="C19" s="18" t="s">
        <v>4</v>
      </c>
      <c r="D19" s="18"/>
      <c r="E19" s="145"/>
      <c r="F19" s="16">
        <v>59350</v>
      </c>
      <c r="G19" s="20"/>
      <c r="H19" s="20">
        <v>8522</v>
      </c>
      <c r="I19" s="20"/>
      <c r="J19" s="16">
        <v>1941</v>
      </c>
      <c r="K19" s="20"/>
      <c r="L19" s="20">
        <v>265</v>
      </c>
      <c r="M19" s="20"/>
      <c r="N19" s="16">
        <v>15371</v>
      </c>
      <c r="O19" s="20"/>
      <c r="P19" s="20">
        <v>2157</v>
      </c>
      <c r="Q19" s="20"/>
      <c r="R19" s="16">
        <v>16176</v>
      </c>
      <c r="S19" s="20"/>
      <c r="T19" s="20">
        <v>2090</v>
      </c>
      <c r="U19" s="20"/>
      <c r="V19" s="16">
        <v>15660</v>
      </c>
      <c r="W19" s="20"/>
      <c r="X19" s="20">
        <v>2201</v>
      </c>
      <c r="Y19" s="20"/>
      <c r="Z19" s="16">
        <v>8496</v>
      </c>
      <c r="AA19" s="20"/>
      <c r="AB19" s="20">
        <v>1400</v>
      </c>
      <c r="AC19" s="20"/>
      <c r="AD19" s="16">
        <v>1706</v>
      </c>
      <c r="AE19" s="20"/>
      <c r="AF19" s="20">
        <v>409</v>
      </c>
    </row>
    <row r="20" spans="1:32" ht="4.9000000000000004" customHeight="1">
      <c r="A20" s="51"/>
      <c r="B20" s="51"/>
      <c r="C20" s="52"/>
      <c r="D20" s="52"/>
      <c r="E20" s="10"/>
      <c r="F20" s="11"/>
      <c r="G20" s="11"/>
      <c r="H20" s="16"/>
      <c r="I20" s="16"/>
      <c r="J20" s="11"/>
      <c r="K20" s="11"/>
      <c r="L20" s="16"/>
      <c r="M20" s="11"/>
      <c r="N20" s="11"/>
      <c r="O20" s="11"/>
      <c r="P20" s="16"/>
      <c r="Q20" s="11"/>
      <c r="R20" s="11"/>
      <c r="S20" s="11"/>
      <c r="T20" s="16"/>
      <c r="U20" s="11"/>
      <c r="V20" s="11"/>
      <c r="W20" s="11"/>
      <c r="X20" s="16"/>
      <c r="Y20" s="11"/>
      <c r="Z20" s="11"/>
      <c r="AA20" s="11"/>
      <c r="AB20" s="16"/>
      <c r="AC20" s="11"/>
      <c r="AD20" s="11"/>
      <c r="AE20" s="11"/>
      <c r="AF20" s="16"/>
    </row>
    <row r="21" spans="1:32" ht="15.75" customHeight="1">
      <c r="A21" s="12"/>
      <c r="B21" s="13" t="s">
        <v>195</v>
      </c>
      <c r="C21" s="52"/>
      <c r="D21" s="52"/>
      <c r="E21" s="10"/>
      <c r="F21" s="145"/>
      <c r="G21" s="66"/>
      <c r="H21" s="66"/>
      <c r="I21" s="66"/>
      <c r="J21" s="145"/>
      <c r="K21" s="66"/>
      <c r="L21" s="66"/>
      <c r="M21" s="66"/>
      <c r="N21" s="145"/>
      <c r="O21" s="66"/>
      <c r="P21" s="66"/>
      <c r="Q21" s="66"/>
      <c r="R21" s="145"/>
      <c r="S21" s="66"/>
      <c r="T21" s="66"/>
      <c r="U21" s="66"/>
      <c r="V21" s="145"/>
      <c r="W21" s="66"/>
      <c r="X21" s="66"/>
      <c r="Y21" s="66"/>
      <c r="Z21" s="145"/>
      <c r="AA21" s="66"/>
      <c r="AB21" s="66"/>
      <c r="AC21" s="66"/>
      <c r="AD21" s="145"/>
      <c r="AE21" s="66"/>
      <c r="AF21" s="66"/>
    </row>
    <row r="22" spans="1:32" ht="12.75" customHeight="1">
      <c r="A22" s="51"/>
      <c r="B22" s="51"/>
      <c r="C22" s="18" t="s">
        <v>8</v>
      </c>
      <c r="D22" s="18"/>
      <c r="E22" s="145"/>
      <c r="F22" s="16">
        <v>2141445</v>
      </c>
      <c r="G22" s="20"/>
      <c r="H22" s="20">
        <v>18852</v>
      </c>
      <c r="I22" s="20"/>
      <c r="J22" s="16">
        <v>69827</v>
      </c>
      <c r="K22" s="20"/>
      <c r="L22" s="20">
        <v>4760</v>
      </c>
      <c r="M22" s="20"/>
      <c r="N22" s="16">
        <v>263753</v>
      </c>
      <c r="O22" s="20"/>
      <c r="P22" s="20">
        <v>7134</v>
      </c>
      <c r="Q22" s="20"/>
      <c r="R22" s="16">
        <v>500059</v>
      </c>
      <c r="S22" s="20"/>
      <c r="T22" s="20">
        <v>-11424</v>
      </c>
      <c r="U22" s="20"/>
      <c r="V22" s="16">
        <v>689656</v>
      </c>
      <c r="W22" s="20"/>
      <c r="X22" s="20">
        <v>3249</v>
      </c>
      <c r="Y22" s="20"/>
      <c r="Z22" s="16">
        <v>521192</v>
      </c>
      <c r="AA22" s="20"/>
      <c r="AB22" s="20">
        <v>7359</v>
      </c>
      <c r="AC22" s="20"/>
      <c r="AD22" s="16">
        <v>96958</v>
      </c>
      <c r="AE22" s="20"/>
      <c r="AF22" s="20">
        <v>7774</v>
      </c>
    </row>
    <row r="23" spans="1:32" ht="12.75" customHeight="1">
      <c r="A23" s="51"/>
      <c r="B23" s="51"/>
      <c r="C23" s="18" t="s">
        <v>9</v>
      </c>
      <c r="D23" s="18"/>
      <c r="E23" s="145"/>
      <c r="F23" s="16">
        <v>1254056</v>
      </c>
      <c r="G23" s="20"/>
      <c r="H23" s="20">
        <v>20594</v>
      </c>
      <c r="I23" s="20"/>
      <c r="J23" s="16">
        <v>35260</v>
      </c>
      <c r="K23" s="20"/>
      <c r="L23" s="20">
        <v>2338</v>
      </c>
      <c r="M23" s="20"/>
      <c r="N23" s="16">
        <v>174033</v>
      </c>
      <c r="O23" s="20"/>
      <c r="P23" s="20">
        <v>3993</v>
      </c>
      <c r="Q23" s="20"/>
      <c r="R23" s="16">
        <v>316834</v>
      </c>
      <c r="S23" s="20"/>
      <c r="T23" s="20">
        <v>-849</v>
      </c>
      <c r="U23" s="20"/>
      <c r="V23" s="16">
        <v>390826</v>
      </c>
      <c r="W23" s="20"/>
      <c r="X23" s="20">
        <v>5215</v>
      </c>
      <c r="Y23" s="20"/>
      <c r="Z23" s="16">
        <v>287274</v>
      </c>
      <c r="AA23" s="20"/>
      <c r="AB23" s="20">
        <v>5337</v>
      </c>
      <c r="AC23" s="20"/>
      <c r="AD23" s="16">
        <v>49829</v>
      </c>
      <c r="AE23" s="20"/>
      <c r="AF23" s="20">
        <v>4560</v>
      </c>
    </row>
    <row r="24" spans="1:32"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row>
    <row r="25" spans="1:32" ht="12.75" customHeight="1">
      <c r="A25" s="12"/>
      <c r="B25" s="13" t="s">
        <v>11</v>
      </c>
      <c r="C25" s="12"/>
      <c r="D25" s="12"/>
      <c r="E25" s="10"/>
      <c r="F25" s="145"/>
      <c r="G25" s="17"/>
      <c r="H25" s="17"/>
      <c r="I25" s="17"/>
      <c r="J25" s="145"/>
      <c r="K25" s="17"/>
      <c r="L25" s="17"/>
      <c r="M25" s="17"/>
      <c r="N25" s="145"/>
      <c r="O25" s="17"/>
      <c r="P25" s="17"/>
      <c r="Q25" s="17"/>
      <c r="R25" s="145"/>
      <c r="S25" s="17"/>
      <c r="T25" s="17"/>
      <c r="U25" s="17"/>
      <c r="V25" s="145"/>
      <c r="W25" s="17"/>
      <c r="X25" s="17"/>
      <c r="Y25" s="17"/>
      <c r="Z25" s="145"/>
      <c r="AA25" s="17"/>
      <c r="AB25" s="17"/>
      <c r="AC25" s="17"/>
      <c r="AD25" s="145"/>
      <c r="AE25" s="17"/>
      <c r="AF25" s="17"/>
    </row>
    <row r="26" spans="1:32" ht="12.75" customHeight="1">
      <c r="A26" s="51"/>
      <c r="B26" s="51"/>
      <c r="C26" s="18" t="s">
        <v>12</v>
      </c>
      <c r="D26" s="18"/>
      <c r="E26" s="145"/>
      <c r="F26" s="16">
        <v>2921876</v>
      </c>
      <c r="G26" s="20"/>
      <c r="H26" s="20">
        <v>3555</v>
      </c>
      <c r="I26" s="20"/>
      <c r="J26" s="16">
        <v>84535</v>
      </c>
      <c r="K26" s="20"/>
      <c r="L26" s="20">
        <v>4790</v>
      </c>
      <c r="M26" s="20"/>
      <c r="N26" s="16">
        <v>341746</v>
      </c>
      <c r="O26" s="20"/>
      <c r="P26" s="20">
        <v>3655</v>
      </c>
      <c r="Q26" s="20"/>
      <c r="R26" s="16">
        <v>659535</v>
      </c>
      <c r="S26" s="20"/>
      <c r="T26" s="20">
        <v>-21979</v>
      </c>
      <c r="U26" s="20"/>
      <c r="V26" s="16">
        <v>952037</v>
      </c>
      <c r="W26" s="20"/>
      <c r="X26" s="20">
        <v>-490</v>
      </c>
      <c r="Y26" s="20"/>
      <c r="Z26" s="16">
        <v>747524</v>
      </c>
      <c r="AA26" s="20"/>
      <c r="AB26" s="20">
        <v>6632</v>
      </c>
      <c r="AC26" s="20"/>
      <c r="AD26" s="16">
        <v>136499</v>
      </c>
      <c r="AE26" s="20"/>
      <c r="AF26" s="20">
        <v>10947</v>
      </c>
    </row>
    <row r="27" spans="1:32" ht="12.75" customHeight="1">
      <c r="A27" s="51"/>
      <c r="B27" s="51"/>
      <c r="C27" s="18" t="s">
        <v>13</v>
      </c>
      <c r="D27" s="18"/>
      <c r="E27" s="145"/>
      <c r="F27" s="16">
        <v>473626</v>
      </c>
      <c r="G27" s="20"/>
      <c r="H27" s="20">
        <v>35889</v>
      </c>
      <c r="I27" s="20"/>
      <c r="J27" s="16">
        <v>20552</v>
      </c>
      <c r="K27" s="20"/>
      <c r="L27" s="20">
        <v>2308</v>
      </c>
      <c r="M27" s="20"/>
      <c r="N27" s="16">
        <v>96041</v>
      </c>
      <c r="O27" s="20"/>
      <c r="P27" s="20">
        <v>7472</v>
      </c>
      <c r="Q27" s="20"/>
      <c r="R27" s="16">
        <v>157358</v>
      </c>
      <c r="S27" s="20"/>
      <c r="T27" s="20">
        <v>9705</v>
      </c>
      <c r="U27" s="20"/>
      <c r="V27" s="16">
        <v>128445</v>
      </c>
      <c r="W27" s="20"/>
      <c r="X27" s="20">
        <v>8953</v>
      </c>
      <c r="Y27" s="20"/>
      <c r="Z27" s="16">
        <v>60942</v>
      </c>
      <c r="AA27" s="20"/>
      <c r="AB27" s="20">
        <v>6064</v>
      </c>
      <c r="AC27" s="20"/>
      <c r="AD27" s="16">
        <v>10288</v>
      </c>
      <c r="AE27" s="20"/>
      <c r="AF27" s="20">
        <v>1387</v>
      </c>
    </row>
    <row r="28" spans="1:32" ht="4.9000000000000004" customHeight="1">
      <c r="A28" s="51"/>
      <c r="B28" s="51"/>
      <c r="C28" s="18"/>
      <c r="D28" s="18"/>
      <c r="E28" s="1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ht="12.65" customHeight="1">
      <c r="A29" s="51"/>
      <c r="B29" s="13" t="s">
        <v>359</v>
      </c>
      <c r="C29" s="12"/>
      <c r="D29" s="19"/>
      <c r="E29" s="10"/>
      <c r="F29" s="145"/>
      <c r="G29" s="17"/>
      <c r="H29" s="17"/>
      <c r="I29" s="17"/>
      <c r="J29" s="145"/>
      <c r="K29" s="17"/>
      <c r="L29" s="17"/>
      <c r="M29" s="17"/>
      <c r="N29" s="145"/>
      <c r="O29" s="17"/>
      <c r="P29" s="17"/>
      <c r="Q29" s="17"/>
      <c r="R29" s="145"/>
      <c r="S29" s="17"/>
      <c r="T29" s="17"/>
      <c r="U29" s="17"/>
      <c r="V29" s="145"/>
      <c r="W29" s="17"/>
      <c r="X29" s="17"/>
      <c r="Y29" s="17"/>
      <c r="Z29" s="145"/>
      <c r="AA29" s="17"/>
      <c r="AB29" s="17"/>
      <c r="AC29" s="17"/>
      <c r="AD29" s="145"/>
      <c r="AE29" s="17"/>
      <c r="AF29" s="17"/>
    </row>
    <row r="30" spans="1:32" ht="12.65" customHeight="1">
      <c r="A30" s="51"/>
      <c r="B30" s="51"/>
      <c r="C30" s="18" t="s">
        <v>39</v>
      </c>
      <c r="D30" s="19"/>
      <c r="E30" s="145"/>
      <c r="F30" s="16">
        <v>244646</v>
      </c>
      <c r="G30" s="20"/>
      <c r="H30" s="20">
        <v>19519</v>
      </c>
      <c r="I30" s="20"/>
      <c r="J30" s="16">
        <v>7073</v>
      </c>
      <c r="K30" s="20"/>
      <c r="L30" s="20">
        <v>644</v>
      </c>
      <c r="M30" s="20"/>
      <c r="N30" s="16">
        <v>41184</v>
      </c>
      <c r="O30" s="20"/>
      <c r="P30" s="20">
        <v>3691</v>
      </c>
      <c r="Q30" s="20"/>
      <c r="R30" s="16">
        <v>78792</v>
      </c>
      <c r="S30" s="20"/>
      <c r="T30" s="20">
        <v>6289</v>
      </c>
      <c r="U30" s="20"/>
      <c r="V30" s="16">
        <v>70217</v>
      </c>
      <c r="W30" s="20"/>
      <c r="X30" s="20">
        <v>4745</v>
      </c>
      <c r="Y30" s="20"/>
      <c r="Z30" s="16">
        <v>40120</v>
      </c>
      <c r="AA30" s="20"/>
      <c r="AB30" s="20">
        <v>3279</v>
      </c>
      <c r="AC30" s="20"/>
      <c r="AD30" s="16">
        <v>7260</v>
      </c>
      <c r="AE30" s="20"/>
      <c r="AF30" s="20">
        <v>871</v>
      </c>
    </row>
    <row r="31" spans="1:32" ht="12.65" customHeight="1">
      <c r="A31" s="51"/>
      <c r="B31" s="51"/>
      <c r="C31" s="18"/>
      <c r="D31" s="18" t="s">
        <v>40</v>
      </c>
      <c r="E31" s="145"/>
      <c r="F31" s="16">
        <v>185214</v>
      </c>
      <c r="G31" s="20"/>
      <c r="H31" s="20">
        <v>11173</v>
      </c>
      <c r="I31" s="20"/>
      <c r="J31" s="16">
        <v>5442</v>
      </c>
      <c r="K31" s="20"/>
      <c r="L31" s="20">
        <v>310</v>
      </c>
      <c r="M31" s="20"/>
      <c r="N31" s="16">
        <v>29580</v>
      </c>
      <c r="O31" s="20"/>
      <c r="P31" s="20">
        <v>965</v>
      </c>
      <c r="Q31" s="20"/>
      <c r="R31" s="16">
        <v>60439</v>
      </c>
      <c r="S31" s="20"/>
      <c r="T31" s="20">
        <v>2828</v>
      </c>
      <c r="U31" s="20"/>
      <c r="V31" s="16">
        <v>55246</v>
      </c>
      <c r="W31" s="20"/>
      <c r="X31" s="20">
        <v>3682</v>
      </c>
      <c r="Y31" s="20"/>
      <c r="Z31" s="16">
        <v>29292</v>
      </c>
      <c r="AA31" s="20"/>
      <c r="AB31" s="20">
        <v>2730</v>
      </c>
      <c r="AC31" s="20"/>
      <c r="AD31" s="16">
        <v>5215</v>
      </c>
      <c r="AE31" s="20"/>
      <c r="AF31" s="20">
        <v>658</v>
      </c>
    </row>
    <row r="32" spans="1:32" ht="12.65" customHeight="1">
      <c r="A32" s="51"/>
      <c r="B32" s="51"/>
      <c r="C32" s="18"/>
      <c r="D32" s="18" t="s">
        <v>37</v>
      </c>
      <c r="E32" s="145"/>
      <c r="F32" s="16">
        <v>59432</v>
      </c>
      <c r="G32" s="20"/>
      <c r="H32" s="20">
        <v>8346</v>
      </c>
      <c r="I32" s="20"/>
      <c r="J32" s="16">
        <v>1631</v>
      </c>
      <c r="K32" s="20"/>
      <c r="L32" s="20">
        <v>334</v>
      </c>
      <c r="M32" s="20"/>
      <c r="N32" s="16">
        <v>11604</v>
      </c>
      <c r="O32" s="20"/>
      <c r="P32" s="20">
        <v>2726</v>
      </c>
      <c r="Q32" s="20"/>
      <c r="R32" s="16">
        <v>18353</v>
      </c>
      <c r="S32" s="20"/>
      <c r="T32" s="20">
        <v>3461</v>
      </c>
      <c r="U32" s="20"/>
      <c r="V32" s="16">
        <v>14971</v>
      </c>
      <c r="W32" s="20"/>
      <c r="X32" s="20">
        <v>1063</v>
      </c>
      <c r="Y32" s="20"/>
      <c r="Z32" s="16">
        <v>10828</v>
      </c>
      <c r="AA32" s="20"/>
      <c r="AB32" s="20">
        <v>549</v>
      </c>
      <c r="AC32" s="20"/>
      <c r="AD32" s="16">
        <v>2045</v>
      </c>
      <c r="AE32" s="20"/>
      <c r="AF32" s="20">
        <v>213</v>
      </c>
    </row>
    <row r="33" spans="1:32" ht="12.65" customHeight="1">
      <c r="A33" s="51"/>
      <c r="B33" s="51"/>
      <c r="C33" s="18" t="s">
        <v>38</v>
      </c>
      <c r="D33" s="19"/>
      <c r="E33" s="145"/>
      <c r="F33" s="16">
        <v>39298</v>
      </c>
      <c r="G33" s="20"/>
      <c r="H33" s="20">
        <v>3072</v>
      </c>
      <c r="I33" s="20"/>
      <c r="J33" s="16">
        <v>2782</v>
      </c>
      <c r="K33" s="20"/>
      <c r="L33" s="20">
        <v>488</v>
      </c>
      <c r="M33" s="20"/>
      <c r="N33" s="16">
        <v>8364</v>
      </c>
      <c r="O33" s="20"/>
      <c r="P33" s="20">
        <v>528</v>
      </c>
      <c r="Q33" s="20"/>
      <c r="R33" s="16">
        <v>14427</v>
      </c>
      <c r="S33" s="20"/>
      <c r="T33" s="20">
        <v>396</v>
      </c>
      <c r="U33" s="20"/>
      <c r="V33" s="16">
        <v>10321</v>
      </c>
      <c r="W33" s="20"/>
      <c r="X33" s="20">
        <v>1141</v>
      </c>
      <c r="Y33" s="20"/>
      <c r="Z33" s="16">
        <v>2948</v>
      </c>
      <c r="AA33" s="20"/>
      <c r="AB33" s="20">
        <v>439</v>
      </c>
      <c r="AC33" s="20"/>
      <c r="AD33" s="16">
        <v>456</v>
      </c>
      <c r="AE33" s="20"/>
      <c r="AF33" s="20">
        <v>80</v>
      </c>
    </row>
    <row r="34" spans="1:32" ht="12.65" customHeight="1">
      <c r="A34" s="51"/>
      <c r="B34" s="51"/>
      <c r="C34" s="18" t="s">
        <v>41</v>
      </c>
      <c r="D34" s="19"/>
      <c r="E34" s="145"/>
      <c r="F34" s="16">
        <v>95830</v>
      </c>
      <c r="G34" s="20"/>
      <c r="H34" s="20">
        <v>8102</v>
      </c>
      <c r="I34" s="20"/>
      <c r="J34" s="16">
        <v>5424</v>
      </c>
      <c r="K34" s="20"/>
      <c r="L34" s="20">
        <v>803</v>
      </c>
      <c r="M34" s="20"/>
      <c r="N34" s="16">
        <v>28202</v>
      </c>
      <c r="O34" s="20"/>
      <c r="P34" s="20">
        <v>2802</v>
      </c>
      <c r="Q34" s="20"/>
      <c r="R34" s="16">
        <v>32635</v>
      </c>
      <c r="S34" s="20"/>
      <c r="T34" s="20">
        <v>1912</v>
      </c>
      <c r="U34" s="20"/>
      <c r="V34" s="16">
        <v>20412</v>
      </c>
      <c r="W34" s="20"/>
      <c r="X34" s="20">
        <v>1651</v>
      </c>
      <c r="Y34" s="20"/>
      <c r="Z34" s="16">
        <v>7474</v>
      </c>
      <c r="AA34" s="20"/>
      <c r="AB34" s="20">
        <v>656</v>
      </c>
      <c r="AC34" s="20"/>
      <c r="AD34" s="16">
        <v>1683</v>
      </c>
      <c r="AE34" s="20"/>
      <c r="AF34" s="20">
        <v>278</v>
      </c>
    </row>
    <row r="35" spans="1:32" ht="12.65" customHeight="1">
      <c r="A35" s="51"/>
      <c r="B35" s="51"/>
      <c r="C35" s="18"/>
      <c r="D35" s="18" t="s">
        <v>42</v>
      </c>
      <c r="E35" s="145"/>
      <c r="F35" s="16">
        <v>6959</v>
      </c>
      <c r="G35" s="20"/>
      <c r="H35" s="20">
        <v>1102</v>
      </c>
      <c r="I35" s="20"/>
      <c r="J35" s="16">
        <v>107</v>
      </c>
      <c r="K35" s="20"/>
      <c r="L35" s="20">
        <v>22</v>
      </c>
      <c r="M35" s="20"/>
      <c r="N35" s="16">
        <v>1591</v>
      </c>
      <c r="O35" s="20"/>
      <c r="P35" s="20">
        <v>346</v>
      </c>
      <c r="Q35" s="20"/>
      <c r="R35" s="16">
        <v>2263</v>
      </c>
      <c r="S35" s="20"/>
      <c r="T35" s="20">
        <v>371</v>
      </c>
      <c r="U35" s="20"/>
      <c r="V35" s="16">
        <v>1683</v>
      </c>
      <c r="W35" s="20"/>
      <c r="X35" s="20">
        <v>221</v>
      </c>
      <c r="Y35" s="20"/>
      <c r="Z35" s="16">
        <v>1005</v>
      </c>
      <c r="AA35" s="20"/>
      <c r="AB35" s="20">
        <v>103</v>
      </c>
      <c r="AC35" s="20"/>
      <c r="AD35" s="16">
        <v>310</v>
      </c>
      <c r="AE35" s="20"/>
      <c r="AF35" s="20">
        <v>39</v>
      </c>
    </row>
    <row r="36" spans="1:32" ht="12.65" customHeight="1">
      <c r="A36" s="51"/>
      <c r="B36" s="51"/>
      <c r="C36" s="18"/>
      <c r="D36" s="18" t="s">
        <v>224</v>
      </c>
      <c r="E36" s="145"/>
      <c r="F36" s="16">
        <v>10174</v>
      </c>
      <c r="G36" s="20"/>
      <c r="H36" s="20">
        <v>366</v>
      </c>
      <c r="I36" s="20"/>
      <c r="J36" s="16">
        <v>652</v>
      </c>
      <c r="K36" s="20"/>
      <c r="L36" s="20">
        <v>22</v>
      </c>
      <c r="M36" s="20"/>
      <c r="N36" s="16">
        <v>3665</v>
      </c>
      <c r="O36" s="20"/>
      <c r="P36" s="20">
        <v>129</v>
      </c>
      <c r="Q36" s="20"/>
      <c r="R36" s="16">
        <v>3374</v>
      </c>
      <c r="S36" s="20"/>
      <c r="T36" s="20">
        <v>128</v>
      </c>
      <c r="U36" s="20"/>
      <c r="V36" s="16">
        <v>1760</v>
      </c>
      <c r="W36" s="20"/>
      <c r="X36" s="20">
        <v>36</v>
      </c>
      <c r="Y36" s="20"/>
      <c r="Z36" s="16">
        <v>622</v>
      </c>
      <c r="AA36" s="20"/>
      <c r="AB36" s="20">
        <v>33</v>
      </c>
      <c r="AC36" s="20"/>
      <c r="AD36" s="16">
        <v>101</v>
      </c>
      <c r="AE36" s="20"/>
      <c r="AF36" s="20">
        <v>18</v>
      </c>
    </row>
    <row r="37" spans="1:32" ht="12.65" customHeight="1">
      <c r="A37" s="51"/>
      <c r="B37" s="51"/>
      <c r="C37" s="18"/>
      <c r="D37" s="18" t="s">
        <v>225</v>
      </c>
      <c r="E37" s="145"/>
      <c r="F37" s="16">
        <v>78697</v>
      </c>
      <c r="G37" s="20"/>
      <c r="H37" s="20">
        <v>6634</v>
      </c>
      <c r="I37" s="20"/>
      <c r="J37" s="16">
        <v>4665</v>
      </c>
      <c r="K37" s="20"/>
      <c r="L37" s="20">
        <v>759</v>
      </c>
      <c r="M37" s="20"/>
      <c r="N37" s="16">
        <v>22946</v>
      </c>
      <c r="O37" s="20"/>
      <c r="P37" s="20">
        <v>2327</v>
      </c>
      <c r="Q37" s="20"/>
      <c r="R37" s="16">
        <v>26998</v>
      </c>
      <c r="S37" s="20"/>
      <c r="T37" s="20">
        <v>1413</v>
      </c>
      <c r="U37" s="20"/>
      <c r="V37" s="16">
        <v>16969</v>
      </c>
      <c r="W37" s="20"/>
      <c r="X37" s="20">
        <v>1394</v>
      </c>
      <c r="Y37" s="20"/>
      <c r="Z37" s="16">
        <v>5847</v>
      </c>
      <c r="AA37" s="20"/>
      <c r="AB37" s="20">
        <v>520</v>
      </c>
      <c r="AC37" s="20"/>
      <c r="AD37" s="16">
        <v>1272</v>
      </c>
      <c r="AE37" s="20"/>
      <c r="AF37" s="20">
        <v>221</v>
      </c>
    </row>
    <row r="38" spans="1:32" ht="12.65" customHeight="1">
      <c r="A38" s="51"/>
      <c r="B38" s="51"/>
      <c r="C38" s="18" t="s">
        <v>43</v>
      </c>
      <c r="D38" s="19"/>
      <c r="E38" s="145"/>
      <c r="F38" s="16">
        <v>92727</v>
      </c>
      <c r="G38" s="20"/>
      <c r="H38" s="20">
        <v>5061</v>
      </c>
      <c r="I38" s="20"/>
      <c r="J38" s="16">
        <v>5212</v>
      </c>
      <c r="K38" s="20"/>
      <c r="L38" s="20">
        <v>355</v>
      </c>
      <c r="M38" s="20"/>
      <c r="N38" s="16">
        <v>18100</v>
      </c>
      <c r="O38" s="20"/>
      <c r="P38" s="20">
        <v>413</v>
      </c>
      <c r="Q38" s="20"/>
      <c r="R38" s="16">
        <v>31211</v>
      </c>
      <c r="S38" s="20"/>
      <c r="T38" s="20">
        <v>1057</v>
      </c>
      <c r="U38" s="20"/>
      <c r="V38" s="16">
        <v>27182</v>
      </c>
      <c r="W38" s="20"/>
      <c r="X38" s="20">
        <v>1415</v>
      </c>
      <c r="Y38" s="20"/>
      <c r="Z38" s="16">
        <v>10194</v>
      </c>
      <c r="AA38" s="20"/>
      <c r="AB38" s="20">
        <v>1673</v>
      </c>
      <c r="AC38" s="20"/>
      <c r="AD38" s="16">
        <v>828</v>
      </c>
      <c r="AE38" s="20"/>
      <c r="AF38" s="20">
        <v>148</v>
      </c>
    </row>
    <row r="39" spans="1:32" ht="12.65" customHeight="1">
      <c r="A39" s="51"/>
      <c r="B39" s="51"/>
      <c r="C39" s="18" t="s">
        <v>44</v>
      </c>
      <c r="D39" s="19"/>
      <c r="E39" s="145"/>
      <c r="F39" s="16">
        <v>561</v>
      </c>
      <c r="G39" s="20"/>
      <c r="H39" s="20">
        <v>109</v>
      </c>
      <c r="I39" s="20"/>
      <c r="J39" s="155" t="s">
        <v>443</v>
      </c>
      <c r="K39" s="156"/>
      <c r="L39" s="156" t="s">
        <v>443</v>
      </c>
      <c r="M39" s="20"/>
      <c r="N39" s="16">
        <v>103</v>
      </c>
      <c r="O39" s="20"/>
      <c r="P39" s="20">
        <v>34</v>
      </c>
      <c r="Q39" s="20"/>
      <c r="R39" s="16">
        <v>197</v>
      </c>
      <c r="S39" s="20"/>
      <c r="T39" s="20">
        <v>38</v>
      </c>
      <c r="U39" s="20"/>
      <c r="V39" s="16">
        <v>166</v>
      </c>
      <c r="W39" s="20"/>
      <c r="X39" s="20">
        <v>20</v>
      </c>
      <c r="Y39" s="20"/>
      <c r="Z39" s="16">
        <v>72</v>
      </c>
      <c r="AA39" s="20"/>
      <c r="AB39" s="20">
        <v>9</v>
      </c>
      <c r="AC39" s="20"/>
      <c r="AD39" s="16">
        <v>20</v>
      </c>
      <c r="AE39" s="20"/>
      <c r="AF39" s="20">
        <v>6</v>
      </c>
    </row>
    <row r="40" spans="1:32" ht="4.9000000000000004" customHeight="1">
      <c r="A40" s="51"/>
      <c r="B40" s="51"/>
      <c r="C40" s="18"/>
      <c r="D40" s="18"/>
      <c r="E40" s="19"/>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ht="12.75" customHeight="1">
      <c r="A41" s="51"/>
      <c r="B41" s="13" t="s">
        <v>229</v>
      </c>
      <c r="C41" s="12"/>
      <c r="D41" s="12"/>
      <c r="E41" s="19"/>
      <c r="F41" s="145"/>
      <c r="G41" s="118"/>
      <c r="H41" s="118"/>
      <c r="I41" s="118"/>
      <c r="J41" s="145"/>
      <c r="K41" s="118"/>
      <c r="L41" s="118"/>
      <c r="M41" s="118"/>
      <c r="N41" s="145"/>
      <c r="O41" s="118"/>
      <c r="P41" s="118"/>
      <c r="Q41" s="118"/>
      <c r="R41" s="145"/>
      <c r="S41" s="118"/>
      <c r="T41" s="118"/>
      <c r="U41" s="118"/>
      <c r="V41" s="145"/>
      <c r="W41" s="118"/>
      <c r="X41" s="118"/>
      <c r="Y41" s="118"/>
      <c r="Z41" s="145"/>
      <c r="AA41" s="118"/>
      <c r="AB41" s="118"/>
      <c r="AC41" s="118"/>
      <c r="AD41" s="145"/>
      <c r="AE41" s="118"/>
      <c r="AF41" s="118"/>
    </row>
    <row r="42" spans="1:32" ht="12.75" customHeight="1">
      <c r="A42" s="51"/>
      <c r="B42" s="5"/>
      <c r="C42" s="18" t="s">
        <v>21</v>
      </c>
      <c r="D42" s="18"/>
      <c r="E42" s="145"/>
      <c r="F42" s="16">
        <v>665019</v>
      </c>
      <c r="G42" s="20"/>
      <c r="H42" s="20">
        <v>209890</v>
      </c>
      <c r="I42" s="20"/>
      <c r="J42" s="16">
        <v>64160</v>
      </c>
      <c r="K42" s="20"/>
      <c r="L42" s="20">
        <v>18182</v>
      </c>
      <c r="M42" s="20"/>
      <c r="N42" s="16">
        <v>178210</v>
      </c>
      <c r="O42" s="20"/>
      <c r="P42" s="20">
        <v>60176</v>
      </c>
      <c r="Q42" s="20"/>
      <c r="R42" s="16">
        <v>196286</v>
      </c>
      <c r="S42" s="20"/>
      <c r="T42" s="20">
        <v>61502</v>
      </c>
      <c r="U42" s="20"/>
      <c r="V42" s="16">
        <v>151388</v>
      </c>
      <c r="W42" s="20"/>
      <c r="X42" s="20">
        <v>46581</v>
      </c>
      <c r="Y42" s="20"/>
      <c r="Z42" s="16">
        <v>65166</v>
      </c>
      <c r="AA42" s="20"/>
      <c r="AB42" s="20">
        <v>19896</v>
      </c>
      <c r="AC42" s="20"/>
      <c r="AD42" s="16">
        <v>9809</v>
      </c>
      <c r="AE42" s="20"/>
      <c r="AF42" s="20">
        <v>3553</v>
      </c>
    </row>
    <row r="43" spans="1:32" ht="12.75" customHeight="1">
      <c r="A43" s="51"/>
      <c r="B43" s="5"/>
      <c r="C43" s="18" t="s">
        <v>22</v>
      </c>
      <c r="D43" s="18"/>
      <c r="E43" s="145"/>
      <c r="F43" s="16">
        <v>2208754</v>
      </c>
      <c r="G43" s="20"/>
      <c r="H43" s="20">
        <v>-208179</v>
      </c>
      <c r="I43" s="20"/>
      <c r="J43" s="16">
        <v>39463</v>
      </c>
      <c r="K43" s="20"/>
      <c r="L43" s="20">
        <v>-11501</v>
      </c>
      <c r="M43" s="20"/>
      <c r="N43" s="16">
        <v>241559</v>
      </c>
      <c r="O43" s="20"/>
      <c r="P43" s="20">
        <v>-53215</v>
      </c>
      <c r="Q43" s="20"/>
      <c r="R43" s="16">
        <v>548882</v>
      </c>
      <c r="S43" s="20"/>
      <c r="T43" s="20">
        <v>-82344</v>
      </c>
      <c r="U43" s="20"/>
      <c r="V43" s="16">
        <v>737978</v>
      </c>
      <c r="W43" s="20"/>
      <c r="X43" s="20">
        <v>-51124</v>
      </c>
      <c r="Y43" s="20"/>
      <c r="Z43" s="16">
        <v>537855</v>
      </c>
      <c r="AA43" s="20"/>
      <c r="AB43" s="20">
        <v>-13605</v>
      </c>
      <c r="AC43" s="20"/>
      <c r="AD43" s="16">
        <v>103017</v>
      </c>
      <c r="AE43" s="20"/>
      <c r="AF43" s="20">
        <v>3610</v>
      </c>
    </row>
    <row r="44" spans="1:32" ht="12.75" customHeight="1">
      <c r="A44" s="51"/>
      <c r="B44" s="5"/>
      <c r="C44" s="18" t="s">
        <v>23</v>
      </c>
      <c r="D44" s="18"/>
      <c r="E44" s="145"/>
      <c r="F44" s="16">
        <v>251316</v>
      </c>
      <c r="G44" s="20"/>
      <c r="H44" s="20">
        <v>28548</v>
      </c>
      <c r="I44" s="20"/>
      <c r="J44" s="16">
        <v>1050</v>
      </c>
      <c r="K44" s="20"/>
      <c r="L44" s="20">
        <v>302</v>
      </c>
      <c r="M44" s="20"/>
      <c r="N44" s="16">
        <v>12648</v>
      </c>
      <c r="O44" s="20"/>
      <c r="P44" s="20">
        <v>2717</v>
      </c>
      <c r="Q44" s="20"/>
      <c r="R44" s="16">
        <v>46730</v>
      </c>
      <c r="S44" s="20"/>
      <c r="T44" s="20">
        <v>6192</v>
      </c>
      <c r="U44" s="20"/>
      <c r="V44" s="16">
        <v>98129</v>
      </c>
      <c r="W44" s="20"/>
      <c r="X44" s="20">
        <v>10163</v>
      </c>
      <c r="Y44" s="20"/>
      <c r="Z44" s="16">
        <v>81614</v>
      </c>
      <c r="AA44" s="20"/>
      <c r="AB44" s="20">
        <v>7052</v>
      </c>
      <c r="AC44" s="20"/>
      <c r="AD44" s="16">
        <v>11145</v>
      </c>
      <c r="AE44" s="20"/>
      <c r="AF44" s="20">
        <v>2122</v>
      </c>
    </row>
    <row r="45" spans="1:32" ht="12.75" customHeight="1">
      <c r="A45" s="51"/>
      <c r="B45" s="5"/>
      <c r="C45" s="18" t="s">
        <v>24</v>
      </c>
      <c r="D45" s="18"/>
      <c r="E45" s="145"/>
      <c r="F45" s="16">
        <v>201588</v>
      </c>
      <c r="G45" s="20"/>
      <c r="H45" s="20">
        <v>3917</v>
      </c>
      <c r="I45" s="20"/>
      <c r="J45" s="16">
        <v>329</v>
      </c>
      <c r="K45" s="20"/>
      <c r="L45" s="20">
        <v>76</v>
      </c>
      <c r="M45" s="20"/>
      <c r="N45" s="16">
        <v>4265</v>
      </c>
      <c r="O45" s="20"/>
      <c r="P45" s="20">
        <v>1197</v>
      </c>
      <c r="Q45" s="20"/>
      <c r="R45" s="16">
        <v>18626</v>
      </c>
      <c r="S45" s="20"/>
      <c r="T45" s="20">
        <v>2092</v>
      </c>
      <c r="U45" s="20"/>
      <c r="V45" s="16">
        <v>67872</v>
      </c>
      <c r="W45" s="20"/>
      <c r="X45" s="20">
        <v>824</v>
      </c>
      <c r="Y45" s="20"/>
      <c r="Z45" s="16">
        <v>93202</v>
      </c>
      <c r="AA45" s="20"/>
      <c r="AB45" s="20">
        <v>-2165</v>
      </c>
      <c r="AC45" s="20"/>
      <c r="AD45" s="16">
        <v>17294</v>
      </c>
      <c r="AE45" s="20"/>
      <c r="AF45" s="20">
        <v>1893</v>
      </c>
    </row>
    <row r="46" spans="1:32" ht="12.75" customHeight="1">
      <c r="A46" s="51"/>
      <c r="B46" s="5"/>
      <c r="C46" s="18" t="s">
        <v>25</v>
      </c>
      <c r="D46" s="18"/>
      <c r="E46" s="145"/>
      <c r="F46" s="16">
        <v>68825</v>
      </c>
      <c r="G46" s="20"/>
      <c r="H46" s="20">
        <v>5268</v>
      </c>
      <c r="I46" s="20"/>
      <c r="J46" s="16">
        <v>85</v>
      </c>
      <c r="K46" s="20"/>
      <c r="L46" s="20">
        <v>39</v>
      </c>
      <c r="M46" s="20"/>
      <c r="N46" s="16">
        <v>1105</v>
      </c>
      <c r="O46" s="20"/>
      <c r="P46" s="20">
        <v>252</v>
      </c>
      <c r="Q46" s="20"/>
      <c r="R46" s="16">
        <v>6369</v>
      </c>
      <c r="S46" s="20"/>
      <c r="T46" s="20">
        <v>284</v>
      </c>
      <c r="U46" s="20"/>
      <c r="V46" s="16">
        <v>25115</v>
      </c>
      <c r="W46" s="20"/>
      <c r="X46" s="20">
        <v>2019</v>
      </c>
      <c r="Y46" s="20"/>
      <c r="Z46" s="16">
        <v>30629</v>
      </c>
      <c r="AA46" s="20"/>
      <c r="AB46" s="20">
        <v>1518</v>
      </c>
      <c r="AC46" s="20"/>
      <c r="AD46" s="16">
        <v>5522</v>
      </c>
      <c r="AE46" s="20"/>
      <c r="AF46" s="20">
        <v>1156</v>
      </c>
    </row>
    <row r="47" spans="1:32" ht="4.9000000000000004" customHeight="1">
      <c r="A47" s="51"/>
      <c r="B47" s="51"/>
      <c r="C47" s="18"/>
      <c r="D47" s="18"/>
      <c r="E47" s="19"/>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row>
    <row r="48" spans="1:32" ht="12.75" customHeight="1">
      <c r="A48" s="51"/>
      <c r="B48" s="13" t="s">
        <v>20</v>
      </c>
      <c r="C48" s="12"/>
      <c r="D48" s="12"/>
      <c r="E48" s="19"/>
      <c r="F48" s="145"/>
      <c r="G48" s="118"/>
      <c r="H48" s="118"/>
      <c r="I48" s="118"/>
      <c r="J48" s="145"/>
      <c r="K48" s="118"/>
      <c r="L48" s="118"/>
      <c r="M48" s="118"/>
      <c r="N48" s="145"/>
      <c r="O48" s="118"/>
      <c r="P48" s="118"/>
      <c r="Q48" s="118"/>
      <c r="R48" s="145"/>
      <c r="S48" s="118"/>
      <c r="T48" s="118"/>
      <c r="U48" s="118"/>
      <c r="V48" s="145"/>
      <c r="W48" s="118"/>
      <c r="X48" s="118"/>
      <c r="Y48" s="118"/>
      <c r="Z48" s="145"/>
      <c r="AA48" s="118"/>
      <c r="AB48" s="118"/>
      <c r="AC48" s="118"/>
      <c r="AD48" s="145"/>
      <c r="AE48" s="118"/>
      <c r="AF48" s="118"/>
    </row>
    <row r="49" spans="1:32" ht="12.75" customHeight="1">
      <c r="A49" s="51"/>
      <c r="B49" s="5"/>
      <c r="C49" s="18" t="s">
        <v>26</v>
      </c>
      <c r="D49" s="18"/>
      <c r="E49" s="145"/>
      <c r="F49" s="16">
        <v>235230</v>
      </c>
      <c r="G49" s="20"/>
      <c r="H49" s="20">
        <v>5414</v>
      </c>
      <c r="I49" s="20"/>
      <c r="J49" s="16">
        <v>29197</v>
      </c>
      <c r="K49" s="20"/>
      <c r="L49" s="20">
        <v>1673</v>
      </c>
      <c r="M49" s="20"/>
      <c r="N49" s="16">
        <v>62680</v>
      </c>
      <c r="O49" s="20"/>
      <c r="P49" s="20">
        <v>2365</v>
      </c>
      <c r="Q49" s="20"/>
      <c r="R49" s="16">
        <v>66284</v>
      </c>
      <c r="S49" s="20"/>
      <c r="T49" s="20">
        <v>137</v>
      </c>
      <c r="U49" s="20"/>
      <c r="V49" s="16">
        <v>51982</v>
      </c>
      <c r="W49" s="20"/>
      <c r="X49" s="20">
        <v>440</v>
      </c>
      <c r="Y49" s="20"/>
      <c r="Z49" s="16">
        <v>21978</v>
      </c>
      <c r="AA49" s="20"/>
      <c r="AB49" s="20">
        <v>563</v>
      </c>
      <c r="AC49" s="20"/>
      <c r="AD49" s="16">
        <v>3109</v>
      </c>
      <c r="AE49" s="20"/>
      <c r="AF49" s="20">
        <v>236</v>
      </c>
    </row>
    <row r="50" spans="1:32" ht="12.75" customHeight="1">
      <c r="A50" s="51"/>
      <c r="B50" s="5"/>
      <c r="C50" s="18" t="s">
        <v>27</v>
      </c>
      <c r="D50" s="18"/>
      <c r="E50" s="145"/>
      <c r="F50" s="16">
        <v>178144</v>
      </c>
      <c r="G50" s="20"/>
      <c r="H50" s="20">
        <v>1997</v>
      </c>
      <c r="I50" s="20"/>
      <c r="J50" s="16">
        <v>20055</v>
      </c>
      <c r="K50" s="20"/>
      <c r="L50" s="20">
        <v>1279</v>
      </c>
      <c r="M50" s="20"/>
      <c r="N50" s="16">
        <v>48319</v>
      </c>
      <c r="O50" s="20"/>
      <c r="P50" s="20">
        <v>2720</v>
      </c>
      <c r="Q50" s="20"/>
      <c r="R50" s="16">
        <v>51137</v>
      </c>
      <c r="S50" s="20"/>
      <c r="T50" s="20">
        <v>-469</v>
      </c>
      <c r="U50" s="20"/>
      <c r="V50" s="16">
        <v>39407</v>
      </c>
      <c r="W50" s="20"/>
      <c r="X50" s="20">
        <v>-1035</v>
      </c>
      <c r="Y50" s="20"/>
      <c r="Z50" s="16">
        <v>16744</v>
      </c>
      <c r="AA50" s="20"/>
      <c r="AB50" s="20">
        <v>-591</v>
      </c>
      <c r="AC50" s="20"/>
      <c r="AD50" s="16">
        <v>2482</v>
      </c>
      <c r="AE50" s="20"/>
      <c r="AF50" s="20">
        <v>93</v>
      </c>
    </row>
    <row r="51" spans="1:32" ht="12.75" customHeight="1">
      <c r="A51" s="51"/>
      <c r="B51" s="5"/>
      <c r="C51" s="18" t="s">
        <v>28</v>
      </c>
      <c r="D51" s="18"/>
      <c r="E51" s="145"/>
      <c r="F51" s="16">
        <v>540207</v>
      </c>
      <c r="G51" s="20"/>
      <c r="H51" s="20">
        <v>16646</v>
      </c>
      <c r="I51" s="20"/>
      <c r="J51" s="16">
        <v>40250</v>
      </c>
      <c r="K51" s="20"/>
      <c r="L51" s="20">
        <v>3100</v>
      </c>
      <c r="M51" s="20"/>
      <c r="N51" s="16">
        <v>135487</v>
      </c>
      <c r="O51" s="20"/>
      <c r="P51" s="20">
        <v>3974</v>
      </c>
      <c r="Q51" s="20"/>
      <c r="R51" s="16">
        <v>161966</v>
      </c>
      <c r="S51" s="20"/>
      <c r="T51" s="20">
        <v>1771</v>
      </c>
      <c r="U51" s="20"/>
      <c r="V51" s="16">
        <v>133269</v>
      </c>
      <c r="W51" s="20"/>
      <c r="X51" s="20">
        <v>4216</v>
      </c>
      <c r="Y51" s="20"/>
      <c r="Z51" s="16">
        <v>60601</v>
      </c>
      <c r="AA51" s="20"/>
      <c r="AB51" s="20">
        <v>2504</v>
      </c>
      <c r="AC51" s="20"/>
      <c r="AD51" s="16">
        <v>8634</v>
      </c>
      <c r="AE51" s="20"/>
      <c r="AF51" s="20">
        <v>1081</v>
      </c>
    </row>
    <row r="52" spans="1:32" ht="12.75" customHeight="1">
      <c r="A52" s="51"/>
      <c r="B52" s="5"/>
      <c r="C52" s="18" t="s">
        <v>29</v>
      </c>
      <c r="D52" s="18"/>
      <c r="E52" s="145"/>
      <c r="F52" s="16">
        <v>352340</v>
      </c>
      <c r="G52" s="20"/>
      <c r="H52" s="20">
        <v>-10247</v>
      </c>
      <c r="I52" s="20"/>
      <c r="J52" s="16">
        <v>11478</v>
      </c>
      <c r="K52" s="20"/>
      <c r="L52" s="20">
        <v>693</v>
      </c>
      <c r="M52" s="20"/>
      <c r="N52" s="16">
        <v>76119</v>
      </c>
      <c r="O52" s="20"/>
      <c r="P52" s="20">
        <v>1032</v>
      </c>
      <c r="Q52" s="20"/>
      <c r="R52" s="16">
        <v>109124</v>
      </c>
      <c r="S52" s="20"/>
      <c r="T52" s="20">
        <v>-8801</v>
      </c>
      <c r="U52" s="20"/>
      <c r="V52" s="16">
        <v>100617</v>
      </c>
      <c r="W52" s="20"/>
      <c r="X52" s="20">
        <v>-2533</v>
      </c>
      <c r="Y52" s="20"/>
      <c r="Z52" s="16">
        <v>48648</v>
      </c>
      <c r="AA52" s="20"/>
      <c r="AB52" s="20">
        <v>-977</v>
      </c>
      <c r="AC52" s="20"/>
      <c r="AD52" s="16">
        <v>6354</v>
      </c>
      <c r="AE52" s="20"/>
      <c r="AF52" s="20">
        <v>339</v>
      </c>
    </row>
    <row r="53" spans="1:32" ht="12.75" customHeight="1">
      <c r="A53" s="51"/>
      <c r="B53" s="5"/>
      <c r="C53" s="18" t="s">
        <v>197</v>
      </c>
      <c r="D53" s="18"/>
      <c r="E53" s="145"/>
      <c r="F53" s="16">
        <v>678894</v>
      </c>
      <c r="G53" s="20"/>
      <c r="H53" s="20">
        <v>2157</v>
      </c>
      <c r="I53" s="20"/>
      <c r="J53" s="16">
        <v>4107</v>
      </c>
      <c r="K53" s="20"/>
      <c r="L53" s="20">
        <v>353</v>
      </c>
      <c r="M53" s="20"/>
      <c r="N53" s="16">
        <v>92768</v>
      </c>
      <c r="O53" s="20"/>
      <c r="P53" s="20">
        <v>1203</v>
      </c>
      <c r="Q53" s="20"/>
      <c r="R53" s="16">
        <v>215937</v>
      </c>
      <c r="S53" s="20"/>
      <c r="T53" s="20">
        <v>-70</v>
      </c>
      <c r="U53" s="20"/>
      <c r="V53" s="16">
        <v>226915</v>
      </c>
      <c r="W53" s="20"/>
      <c r="X53" s="20">
        <v>-332</v>
      </c>
      <c r="Y53" s="20"/>
      <c r="Z53" s="16">
        <v>123785</v>
      </c>
      <c r="AA53" s="20"/>
      <c r="AB53" s="20">
        <v>-199</v>
      </c>
      <c r="AC53" s="20"/>
      <c r="AD53" s="16">
        <v>15382</v>
      </c>
      <c r="AE53" s="20"/>
      <c r="AF53" s="20">
        <v>1202</v>
      </c>
    </row>
    <row r="54" spans="1:32" ht="12.75" customHeight="1">
      <c r="A54" s="51"/>
      <c r="B54" s="5"/>
      <c r="C54" s="18" t="s">
        <v>198</v>
      </c>
      <c r="D54" s="18"/>
      <c r="E54" s="145"/>
      <c r="F54" s="16">
        <v>793713</v>
      </c>
      <c r="G54" s="20"/>
      <c r="H54" s="20">
        <v>18517</v>
      </c>
      <c r="I54" s="20"/>
      <c r="J54" s="16">
        <v>0</v>
      </c>
      <c r="K54" s="20"/>
      <c r="L54" s="20">
        <v>0</v>
      </c>
      <c r="M54" s="20"/>
      <c r="N54" s="16">
        <v>22414</v>
      </c>
      <c r="O54" s="20"/>
      <c r="P54" s="20">
        <v>-165</v>
      </c>
      <c r="Q54" s="20"/>
      <c r="R54" s="16">
        <v>187241</v>
      </c>
      <c r="S54" s="20"/>
      <c r="T54" s="20">
        <v>-3206</v>
      </c>
      <c r="U54" s="20"/>
      <c r="V54" s="16">
        <v>326559</v>
      </c>
      <c r="W54" s="20"/>
      <c r="X54" s="20">
        <v>10171</v>
      </c>
      <c r="Y54" s="20"/>
      <c r="Z54" s="16">
        <v>225361</v>
      </c>
      <c r="AA54" s="20"/>
      <c r="AB54" s="20">
        <v>8673</v>
      </c>
      <c r="AC54" s="20"/>
      <c r="AD54" s="16">
        <v>32138</v>
      </c>
      <c r="AE54" s="20"/>
      <c r="AF54" s="20">
        <v>3044</v>
      </c>
    </row>
    <row r="55" spans="1:32" ht="12.75" customHeight="1">
      <c r="A55" s="51"/>
      <c r="B55" s="51"/>
      <c r="C55" s="18" t="s">
        <v>199</v>
      </c>
      <c r="D55" s="18"/>
      <c r="E55" s="145"/>
      <c r="F55" s="16">
        <v>616974</v>
      </c>
      <c r="G55" s="20"/>
      <c r="H55" s="20">
        <v>4960</v>
      </c>
      <c r="I55" s="20"/>
      <c r="J55" s="16">
        <v>0</v>
      </c>
      <c r="K55" s="20"/>
      <c r="L55" s="20">
        <v>0</v>
      </c>
      <c r="M55" s="20"/>
      <c r="N55" s="16">
        <v>0</v>
      </c>
      <c r="O55" s="20"/>
      <c r="P55" s="156" t="s">
        <v>443</v>
      </c>
      <c r="Q55" s="20"/>
      <c r="R55" s="16">
        <v>25204</v>
      </c>
      <c r="S55" s="20"/>
      <c r="T55" s="20">
        <v>-1636</v>
      </c>
      <c r="U55" s="20"/>
      <c r="V55" s="16">
        <v>201733</v>
      </c>
      <c r="W55" s="20"/>
      <c r="X55" s="20">
        <v>-2464</v>
      </c>
      <c r="Y55" s="20"/>
      <c r="Z55" s="16">
        <v>311349</v>
      </c>
      <c r="AA55" s="20"/>
      <c r="AB55" s="20">
        <v>2723</v>
      </c>
      <c r="AC55" s="20"/>
      <c r="AD55" s="16">
        <v>78688</v>
      </c>
      <c r="AE55" s="20"/>
      <c r="AF55" s="20">
        <v>6339</v>
      </c>
    </row>
    <row r="56" spans="1:32" ht="4.9000000000000004" customHeight="1">
      <c r="A56" s="51"/>
      <c r="B56" s="51"/>
      <c r="C56" s="18"/>
      <c r="D56" s="18"/>
      <c r="E56" s="19"/>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ht="12.75" customHeight="1">
      <c r="A57" s="51"/>
      <c r="B57" s="13" t="s">
        <v>387</v>
      </c>
      <c r="C57" s="12"/>
      <c r="D57" s="12"/>
      <c r="E57" s="19"/>
      <c r="F57" s="145"/>
      <c r="G57" s="118"/>
      <c r="H57" s="118"/>
      <c r="I57" s="118"/>
      <c r="J57" s="145"/>
      <c r="K57" s="118"/>
      <c r="L57" s="118"/>
      <c r="M57" s="118"/>
      <c r="N57" s="145"/>
      <c r="O57" s="118"/>
      <c r="P57" s="118"/>
      <c r="Q57" s="118"/>
      <c r="R57" s="145"/>
      <c r="S57" s="118"/>
      <c r="T57" s="118"/>
      <c r="U57" s="118"/>
      <c r="V57" s="145"/>
      <c r="W57" s="118"/>
      <c r="X57" s="118"/>
      <c r="Y57" s="118"/>
      <c r="Z57" s="145"/>
      <c r="AA57" s="118"/>
      <c r="AB57" s="118"/>
      <c r="AC57" s="118"/>
      <c r="AD57" s="145"/>
      <c r="AE57" s="118"/>
      <c r="AF57" s="118"/>
    </row>
    <row r="58" spans="1:32" ht="12.75" customHeight="1">
      <c r="A58" s="1"/>
      <c r="B58" s="5"/>
      <c r="C58" s="18" t="s">
        <v>86</v>
      </c>
      <c r="D58" s="18"/>
      <c r="E58" s="145"/>
      <c r="F58" s="16">
        <v>2946682</v>
      </c>
      <c r="G58" s="20"/>
      <c r="H58" s="20">
        <v>115674</v>
      </c>
      <c r="I58" s="20"/>
      <c r="J58" s="16">
        <v>46701</v>
      </c>
      <c r="K58" s="20"/>
      <c r="L58" s="20">
        <v>11880</v>
      </c>
      <c r="M58" s="20"/>
      <c r="N58" s="16">
        <v>286657</v>
      </c>
      <c r="O58" s="20"/>
      <c r="P58" s="20">
        <v>33115</v>
      </c>
      <c r="Q58" s="20"/>
      <c r="R58" s="16">
        <v>695904</v>
      </c>
      <c r="S58" s="20"/>
      <c r="T58" s="20">
        <v>12163</v>
      </c>
      <c r="U58" s="20"/>
      <c r="V58" s="16">
        <v>998923</v>
      </c>
      <c r="W58" s="20"/>
      <c r="X58" s="20">
        <v>26212</v>
      </c>
      <c r="Y58" s="20"/>
      <c r="Z58" s="16">
        <v>776327</v>
      </c>
      <c r="AA58" s="20"/>
      <c r="AB58" s="20">
        <v>19460</v>
      </c>
      <c r="AC58" s="20"/>
      <c r="AD58" s="16">
        <v>142170</v>
      </c>
      <c r="AE58" s="20"/>
      <c r="AF58" s="20">
        <v>12844</v>
      </c>
    </row>
    <row r="59" spans="1:32" ht="12.75" customHeight="1">
      <c r="A59" s="1"/>
      <c r="B59" s="5"/>
      <c r="C59" s="18" t="s">
        <v>87</v>
      </c>
      <c r="D59" s="18"/>
      <c r="E59" s="145"/>
      <c r="F59" s="16">
        <v>448820</v>
      </c>
      <c r="G59" s="20"/>
      <c r="H59" s="20">
        <v>-76230</v>
      </c>
      <c r="I59" s="20"/>
      <c r="J59" s="16">
        <v>58386</v>
      </c>
      <c r="K59" s="20"/>
      <c r="L59" s="20">
        <v>-4782</v>
      </c>
      <c r="M59" s="20"/>
      <c r="N59" s="16">
        <v>151130</v>
      </c>
      <c r="O59" s="20"/>
      <c r="P59" s="20">
        <v>-21988</v>
      </c>
      <c r="Q59" s="20"/>
      <c r="R59" s="16">
        <v>120989</v>
      </c>
      <c r="S59" s="20"/>
      <c r="T59" s="20">
        <v>-24437</v>
      </c>
      <c r="U59" s="20"/>
      <c r="V59" s="16">
        <v>81559</v>
      </c>
      <c r="W59" s="20"/>
      <c r="X59" s="20">
        <v>-17749</v>
      </c>
      <c r="Y59" s="20"/>
      <c r="Z59" s="16">
        <v>32139</v>
      </c>
      <c r="AA59" s="20"/>
      <c r="AB59" s="20">
        <v>-6764</v>
      </c>
      <c r="AC59" s="20"/>
      <c r="AD59" s="16">
        <v>4617</v>
      </c>
      <c r="AE59" s="20"/>
      <c r="AF59" s="20">
        <v>-510</v>
      </c>
    </row>
    <row r="60" spans="1:32" ht="4.9000000000000004" customHeight="1">
      <c r="A60" s="1"/>
      <c r="B60" s="51"/>
      <c r="C60" s="18"/>
      <c r="D60" s="18"/>
      <c r="E60" s="19"/>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ht="12.75" customHeight="1">
      <c r="A61" s="51"/>
      <c r="B61" s="13" t="s">
        <v>35</v>
      </c>
      <c r="C61" s="12"/>
      <c r="D61" s="12"/>
      <c r="E61" s="19"/>
      <c r="F61" s="145"/>
      <c r="G61" s="118"/>
      <c r="H61" s="118"/>
      <c r="I61" s="118"/>
      <c r="J61" s="145"/>
      <c r="K61" s="118"/>
      <c r="L61" s="118"/>
      <c r="M61" s="118"/>
      <c r="N61" s="145"/>
      <c r="O61" s="118"/>
      <c r="P61" s="118"/>
      <c r="Q61" s="118"/>
      <c r="R61" s="145"/>
      <c r="S61" s="118"/>
      <c r="T61" s="118"/>
      <c r="U61" s="118"/>
      <c r="V61" s="145"/>
      <c r="W61" s="118"/>
      <c r="X61" s="118"/>
      <c r="Y61" s="118"/>
      <c r="Z61" s="145"/>
      <c r="AA61" s="118"/>
      <c r="AB61" s="118"/>
      <c r="AC61" s="118"/>
      <c r="AD61" s="145"/>
      <c r="AE61" s="118"/>
      <c r="AF61" s="118"/>
    </row>
    <row r="62" spans="1:32" ht="12.75" customHeight="1">
      <c r="A62" s="1"/>
      <c r="B62" s="5"/>
      <c r="C62" s="18" t="s">
        <v>45</v>
      </c>
      <c r="D62" s="18"/>
      <c r="E62" s="145"/>
      <c r="F62" s="16">
        <v>2912317</v>
      </c>
      <c r="G62" s="20"/>
      <c r="H62" s="20">
        <v>48302</v>
      </c>
      <c r="I62" s="20"/>
      <c r="J62" s="16">
        <v>97321</v>
      </c>
      <c r="K62" s="20"/>
      <c r="L62" s="20">
        <v>6729</v>
      </c>
      <c r="M62" s="20"/>
      <c r="N62" s="16">
        <v>386594</v>
      </c>
      <c r="O62" s="20"/>
      <c r="P62" s="20">
        <v>12239</v>
      </c>
      <c r="Q62" s="20"/>
      <c r="R62" s="16">
        <v>695713</v>
      </c>
      <c r="S62" s="20"/>
      <c r="T62" s="20">
        <v>-6303</v>
      </c>
      <c r="U62" s="20"/>
      <c r="V62" s="16">
        <v>928085</v>
      </c>
      <c r="W62" s="20"/>
      <c r="X62" s="20">
        <v>10839</v>
      </c>
      <c r="Y62" s="20"/>
      <c r="Z62" s="16">
        <v>695220</v>
      </c>
      <c r="AA62" s="20"/>
      <c r="AB62" s="20">
        <v>14045</v>
      </c>
      <c r="AC62" s="20"/>
      <c r="AD62" s="16">
        <v>109384</v>
      </c>
      <c r="AE62" s="20"/>
      <c r="AF62" s="20">
        <v>10753</v>
      </c>
    </row>
    <row r="63" spans="1:32" ht="12.75" customHeight="1">
      <c r="A63" s="1"/>
      <c r="B63" s="5"/>
      <c r="C63" s="18" t="s">
        <v>46</v>
      </c>
      <c r="D63" s="18"/>
      <c r="E63" s="145"/>
      <c r="F63" s="16">
        <v>483185</v>
      </c>
      <c r="G63" s="20"/>
      <c r="H63" s="20">
        <v>-8858</v>
      </c>
      <c r="I63" s="20"/>
      <c r="J63" s="16">
        <v>7766</v>
      </c>
      <c r="K63" s="20"/>
      <c r="L63" s="20">
        <v>369</v>
      </c>
      <c r="M63" s="20"/>
      <c r="N63" s="16">
        <v>51193</v>
      </c>
      <c r="O63" s="20"/>
      <c r="P63" s="20">
        <v>-1112</v>
      </c>
      <c r="Q63" s="20"/>
      <c r="R63" s="16">
        <v>121180</v>
      </c>
      <c r="S63" s="20"/>
      <c r="T63" s="20">
        <v>-5971</v>
      </c>
      <c r="U63" s="20"/>
      <c r="V63" s="16">
        <v>152397</v>
      </c>
      <c r="W63" s="20"/>
      <c r="X63" s="20">
        <v>-2376</v>
      </c>
      <c r="Y63" s="20"/>
      <c r="Z63" s="16">
        <v>113246</v>
      </c>
      <c r="AA63" s="20"/>
      <c r="AB63" s="20">
        <v>-1349</v>
      </c>
      <c r="AC63" s="20"/>
      <c r="AD63" s="16">
        <v>37403</v>
      </c>
      <c r="AE63" s="20"/>
      <c r="AF63" s="20">
        <v>1581</v>
      </c>
    </row>
    <row r="64" spans="1:32" ht="4.9000000000000004" customHeight="1">
      <c r="A64" s="1"/>
      <c r="B64" s="51"/>
      <c r="C64" s="18"/>
      <c r="D64" s="18"/>
      <c r="E64" s="19"/>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row>
    <row r="65" spans="1:32" ht="12.75" customHeight="1">
      <c r="A65" s="51"/>
      <c r="B65" s="13" t="s">
        <v>36</v>
      </c>
      <c r="C65" s="12"/>
      <c r="D65" s="12"/>
      <c r="E65" s="19"/>
      <c r="F65" s="145"/>
      <c r="G65" s="118"/>
      <c r="H65" s="118"/>
      <c r="I65" s="118"/>
      <c r="J65" s="145"/>
      <c r="K65" s="118"/>
      <c r="L65" s="118"/>
      <c r="M65" s="118"/>
      <c r="N65" s="145"/>
      <c r="O65" s="118"/>
      <c r="P65" s="118"/>
      <c r="Q65" s="118"/>
      <c r="R65" s="145"/>
      <c r="S65" s="118"/>
      <c r="T65" s="118"/>
      <c r="U65" s="118"/>
      <c r="V65" s="145"/>
      <c r="W65" s="118"/>
      <c r="X65" s="118"/>
      <c r="Y65" s="118"/>
      <c r="Z65" s="145"/>
      <c r="AA65" s="118"/>
      <c r="AB65" s="118"/>
      <c r="AC65" s="118"/>
      <c r="AD65" s="145"/>
      <c r="AE65" s="118"/>
      <c r="AF65" s="118"/>
    </row>
    <row r="66" spans="1:32" ht="12.75" customHeight="1">
      <c r="A66" s="1"/>
      <c r="B66" s="5"/>
      <c r="C66" s="18" t="s">
        <v>47</v>
      </c>
      <c r="D66" s="18"/>
      <c r="E66" s="145"/>
      <c r="F66" s="16">
        <v>3135499</v>
      </c>
      <c r="G66" s="20"/>
      <c r="H66" s="20">
        <v>13083</v>
      </c>
      <c r="I66" s="20"/>
      <c r="J66" s="16">
        <v>89319</v>
      </c>
      <c r="K66" s="20"/>
      <c r="L66" s="20">
        <v>3799</v>
      </c>
      <c r="M66" s="20"/>
      <c r="N66" s="16">
        <v>380769</v>
      </c>
      <c r="O66" s="20"/>
      <c r="P66" s="20">
        <v>3568</v>
      </c>
      <c r="Q66" s="20"/>
      <c r="R66" s="16">
        <v>743717</v>
      </c>
      <c r="S66" s="20"/>
      <c r="T66" s="20">
        <v>-17505</v>
      </c>
      <c r="U66" s="20"/>
      <c r="V66" s="16">
        <v>1005658</v>
      </c>
      <c r="W66" s="20"/>
      <c r="X66" s="20">
        <v>2373</v>
      </c>
      <c r="Y66" s="20"/>
      <c r="Z66" s="16">
        <v>772065</v>
      </c>
      <c r="AA66" s="20"/>
      <c r="AB66" s="20">
        <v>9071</v>
      </c>
      <c r="AC66" s="20"/>
      <c r="AD66" s="16">
        <v>143971</v>
      </c>
      <c r="AE66" s="20"/>
      <c r="AF66" s="20">
        <v>11777</v>
      </c>
    </row>
    <row r="67" spans="1:32" ht="12.75" customHeight="1">
      <c r="A67" s="1"/>
      <c r="B67" s="5"/>
      <c r="C67" s="18" t="s">
        <v>48</v>
      </c>
      <c r="D67" s="18"/>
      <c r="E67" s="145"/>
      <c r="F67" s="16">
        <v>260003</v>
      </c>
      <c r="G67" s="20"/>
      <c r="H67" s="20">
        <v>26361</v>
      </c>
      <c r="I67" s="20"/>
      <c r="J67" s="16">
        <v>15768</v>
      </c>
      <c r="K67" s="20"/>
      <c r="L67" s="20">
        <v>3299</v>
      </c>
      <c r="M67" s="20"/>
      <c r="N67" s="16">
        <v>57018</v>
      </c>
      <c r="O67" s="20"/>
      <c r="P67" s="20">
        <v>7559</v>
      </c>
      <c r="Q67" s="20"/>
      <c r="R67" s="16">
        <v>73176</v>
      </c>
      <c r="S67" s="20"/>
      <c r="T67" s="20">
        <v>5231</v>
      </c>
      <c r="U67" s="20"/>
      <c r="V67" s="16">
        <v>74824</v>
      </c>
      <c r="W67" s="20"/>
      <c r="X67" s="20">
        <v>6090</v>
      </c>
      <c r="Y67" s="20"/>
      <c r="Z67" s="16">
        <v>36401</v>
      </c>
      <c r="AA67" s="20"/>
      <c r="AB67" s="20">
        <v>3625</v>
      </c>
      <c r="AC67" s="20"/>
      <c r="AD67" s="16">
        <v>2816</v>
      </c>
      <c r="AE67" s="20"/>
      <c r="AF67" s="20">
        <v>557</v>
      </c>
    </row>
    <row r="68" spans="1:32" ht="4.9000000000000004" customHeight="1">
      <c r="A68" s="1"/>
      <c r="B68" s="5"/>
      <c r="C68" s="18"/>
      <c r="D68" s="18"/>
      <c r="E68" s="19"/>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row>
    <row r="69" spans="1:32" ht="12.75" customHeight="1">
      <c r="A69" s="1"/>
      <c r="B69" s="13" t="s">
        <v>95</v>
      </c>
      <c r="C69" s="12"/>
      <c r="D69" s="12"/>
      <c r="E69" s="19"/>
      <c r="F69" s="145"/>
      <c r="G69" s="118"/>
      <c r="H69" s="118"/>
      <c r="I69" s="118"/>
      <c r="J69" s="145"/>
      <c r="K69" s="118"/>
      <c r="L69" s="118"/>
      <c r="M69" s="118"/>
      <c r="N69" s="145"/>
      <c r="O69" s="118"/>
      <c r="P69" s="118"/>
      <c r="Q69" s="118"/>
      <c r="R69" s="145"/>
      <c r="S69" s="118"/>
      <c r="T69" s="118"/>
      <c r="U69" s="118"/>
      <c r="V69" s="145"/>
      <c r="W69" s="118"/>
      <c r="X69" s="118"/>
      <c r="Y69" s="118"/>
      <c r="Z69" s="145"/>
      <c r="AA69" s="118"/>
      <c r="AB69" s="118"/>
      <c r="AC69" s="118"/>
      <c r="AD69" s="145"/>
      <c r="AE69" s="118"/>
      <c r="AF69" s="118"/>
    </row>
    <row r="70" spans="1:32" ht="12.75" customHeight="1">
      <c r="A70" s="1"/>
      <c r="B70" s="5"/>
      <c r="C70" s="18" t="s">
        <v>96</v>
      </c>
      <c r="D70" s="18"/>
      <c r="E70" s="145"/>
      <c r="F70" s="16">
        <v>3369379</v>
      </c>
      <c r="G70" s="20"/>
      <c r="H70" s="20">
        <v>38766</v>
      </c>
      <c r="I70" s="20"/>
      <c r="J70" s="16">
        <v>104558</v>
      </c>
      <c r="K70" s="20"/>
      <c r="L70" s="20">
        <v>6999</v>
      </c>
      <c r="M70" s="20"/>
      <c r="N70" s="16">
        <v>435435</v>
      </c>
      <c r="O70" s="20"/>
      <c r="P70" s="20">
        <v>11076</v>
      </c>
      <c r="Q70" s="20"/>
      <c r="R70" s="16">
        <v>811215</v>
      </c>
      <c r="S70" s="20"/>
      <c r="T70" s="20">
        <v>-12204</v>
      </c>
      <c r="U70" s="20"/>
      <c r="V70" s="16">
        <v>1071143</v>
      </c>
      <c r="W70" s="20"/>
      <c r="X70" s="20">
        <v>8351</v>
      </c>
      <c r="Y70" s="20"/>
      <c r="Z70" s="16">
        <v>801358</v>
      </c>
      <c r="AA70" s="20"/>
      <c r="AB70" s="20">
        <v>12349</v>
      </c>
      <c r="AC70" s="20"/>
      <c r="AD70" s="16">
        <v>145670</v>
      </c>
      <c r="AE70" s="20"/>
      <c r="AF70" s="20">
        <v>12195</v>
      </c>
    </row>
    <row r="71" spans="1:32" ht="12.75" customHeight="1">
      <c r="A71" s="1"/>
      <c r="B71" s="5"/>
      <c r="C71" s="18" t="s">
        <v>97</v>
      </c>
      <c r="D71" s="18"/>
      <c r="E71" s="145"/>
      <c r="F71" s="16">
        <v>26123</v>
      </c>
      <c r="G71" s="20"/>
      <c r="H71" s="20">
        <v>678</v>
      </c>
      <c r="I71" s="20"/>
      <c r="J71" s="16">
        <v>529</v>
      </c>
      <c r="K71" s="20"/>
      <c r="L71" s="20">
        <v>99</v>
      </c>
      <c r="M71" s="20"/>
      <c r="N71" s="16">
        <v>2352</v>
      </c>
      <c r="O71" s="20"/>
      <c r="P71" s="20">
        <v>51</v>
      </c>
      <c r="Q71" s="20"/>
      <c r="R71" s="16">
        <v>5678</v>
      </c>
      <c r="S71" s="20"/>
      <c r="T71" s="20">
        <v>-70</v>
      </c>
      <c r="U71" s="20"/>
      <c r="V71" s="16">
        <v>9339</v>
      </c>
      <c r="W71" s="20"/>
      <c r="X71" s="20">
        <v>112</v>
      </c>
      <c r="Y71" s="20"/>
      <c r="Z71" s="16">
        <v>7108</v>
      </c>
      <c r="AA71" s="20"/>
      <c r="AB71" s="20">
        <v>347</v>
      </c>
      <c r="AC71" s="20"/>
      <c r="AD71" s="16">
        <v>1117</v>
      </c>
      <c r="AE71" s="20"/>
      <c r="AF71" s="20">
        <v>139</v>
      </c>
    </row>
    <row r="72" spans="1:32" ht="4.9000000000000004" customHeight="1">
      <c r="A72" s="1"/>
      <c r="B72" s="51"/>
      <c r="C72" s="18"/>
      <c r="D72" s="18"/>
      <c r="E72" s="19"/>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row>
    <row r="73" spans="1:32" ht="12.75" customHeight="1">
      <c r="A73" s="1"/>
      <c r="B73" s="13" t="s">
        <v>30</v>
      </c>
      <c r="C73" s="12"/>
      <c r="D73" s="12"/>
      <c r="E73" s="19"/>
      <c r="F73" s="145"/>
      <c r="G73" s="118"/>
      <c r="H73" s="118"/>
      <c r="I73" s="118"/>
      <c r="J73" s="145"/>
      <c r="K73" s="118"/>
      <c r="L73" s="118"/>
      <c r="M73" s="118"/>
      <c r="N73" s="145"/>
      <c r="O73" s="118"/>
      <c r="P73" s="118"/>
      <c r="Q73" s="118"/>
      <c r="R73" s="145"/>
      <c r="S73" s="118"/>
      <c r="T73" s="118"/>
      <c r="U73" s="118"/>
      <c r="V73" s="145"/>
      <c r="W73" s="118"/>
      <c r="X73" s="118"/>
      <c r="Y73" s="118"/>
      <c r="Z73" s="145"/>
      <c r="AA73" s="118"/>
      <c r="AB73" s="118"/>
      <c r="AC73" s="118"/>
      <c r="AD73" s="145"/>
      <c r="AE73" s="118"/>
      <c r="AF73" s="118"/>
    </row>
    <row r="74" spans="1:32" ht="12.65" customHeight="1">
      <c r="A74" s="1"/>
      <c r="B74" s="5"/>
      <c r="C74" s="18" t="s">
        <v>31</v>
      </c>
      <c r="D74" s="18"/>
      <c r="E74" s="145"/>
      <c r="F74" s="16">
        <v>265034</v>
      </c>
      <c r="G74" s="20"/>
      <c r="H74" s="20">
        <v>-3957</v>
      </c>
      <c r="I74" s="20"/>
      <c r="J74" s="16">
        <v>6430</v>
      </c>
      <c r="K74" s="20"/>
      <c r="L74" s="20">
        <v>-14</v>
      </c>
      <c r="M74" s="20"/>
      <c r="N74" s="16">
        <v>27498</v>
      </c>
      <c r="O74" s="20"/>
      <c r="P74" s="20">
        <v>-993</v>
      </c>
      <c r="Q74" s="20"/>
      <c r="R74" s="16">
        <v>54514</v>
      </c>
      <c r="S74" s="20"/>
      <c r="T74" s="20">
        <v>-1465</v>
      </c>
      <c r="U74" s="20"/>
      <c r="V74" s="16">
        <v>75543</v>
      </c>
      <c r="W74" s="20"/>
      <c r="X74" s="20">
        <v>-1579</v>
      </c>
      <c r="Y74" s="20"/>
      <c r="Z74" s="16">
        <v>85659</v>
      </c>
      <c r="AA74" s="20"/>
      <c r="AB74" s="20">
        <v>-1277</v>
      </c>
      <c r="AC74" s="20"/>
      <c r="AD74" s="16">
        <v>15390</v>
      </c>
      <c r="AE74" s="20"/>
      <c r="AF74" s="20">
        <v>1371</v>
      </c>
    </row>
    <row r="75" spans="1:32" ht="12.75" customHeight="1">
      <c r="A75" s="51"/>
      <c r="B75" s="5"/>
      <c r="C75" s="18" t="s">
        <v>32</v>
      </c>
      <c r="D75" s="18"/>
      <c r="E75" s="145"/>
      <c r="F75" s="16">
        <v>207547</v>
      </c>
      <c r="G75" s="20"/>
      <c r="H75" s="20">
        <v>-2362</v>
      </c>
      <c r="I75" s="20"/>
      <c r="J75" s="16">
        <v>4997</v>
      </c>
      <c r="K75" s="20"/>
      <c r="L75" s="20">
        <v>281</v>
      </c>
      <c r="M75" s="20"/>
      <c r="N75" s="16">
        <v>19311</v>
      </c>
      <c r="O75" s="20"/>
      <c r="P75" s="20">
        <v>-248</v>
      </c>
      <c r="Q75" s="20"/>
      <c r="R75" s="16">
        <v>44421</v>
      </c>
      <c r="S75" s="20"/>
      <c r="T75" s="20">
        <v>-2492</v>
      </c>
      <c r="U75" s="20"/>
      <c r="V75" s="16">
        <v>70983</v>
      </c>
      <c r="W75" s="20"/>
      <c r="X75" s="20">
        <v>-593</v>
      </c>
      <c r="Y75" s="20"/>
      <c r="Z75" s="16">
        <v>56560</v>
      </c>
      <c r="AA75" s="20"/>
      <c r="AB75" s="20">
        <v>-137</v>
      </c>
      <c r="AC75" s="20"/>
      <c r="AD75" s="16">
        <v>11275</v>
      </c>
      <c r="AE75" s="20"/>
      <c r="AF75" s="20">
        <v>827</v>
      </c>
    </row>
    <row r="76" spans="1:32" ht="12.75" customHeight="1">
      <c r="A76" s="1"/>
      <c r="B76" s="5"/>
      <c r="C76" s="18" t="s">
        <v>33</v>
      </c>
      <c r="D76" s="18"/>
      <c r="E76" s="145"/>
      <c r="F76" s="16">
        <v>414604</v>
      </c>
      <c r="G76" s="20"/>
      <c r="H76" s="20">
        <v>7371</v>
      </c>
      <c r="I76" s="20"/>
      <c r="J76" s="16">
        <v>11405</v>
      </c>
      <c r="K76" s="20"/>
      <c r="L76" s="20">
        <v>1063</v>
      </c>
      <c r="M76" s="20"/>
      <c r="N76" s="16">
        <v>35239</v>
      </c>
      <c r="O76" s="20"/>
      <c r="P76" s="20">
        <v>421</v>
      </c>
      <c r="Q76" s="20"/>
      <c r="R76" s="16">
        <v>108848</v>
      </c>
      <c r="S76" s="20"/>
      <c r="T76" s="20">
        <v>-3326</v>
      </c>
      <c r="U76" s="20"/>
      <c r="V76" s="16">
        <v>154259</v>
      </c>
      <c r="W76" s="20"/>
      <c r="X76" s="20">
        <v>4603</v>
      </c>
      <c r="Y76" s="20"/>
      <c r="Z76" s="16">
        <v>92179</v>
      </c>
      <c r="AA76" s="20"/>
      <c r="AB76" s="20">
        <v>3395</v>
      </c>
      <c r="AC76" s="20"/>
      <c r="AD76" s="16">
        <v>12674</v>
      </c>
      <c r="AE76" s="20"/>
      <c r="AF76" s="20">
        <v>1215</v>
      </c>
    </row>
    <row r="77" spans="1:32" ht="12.75" customHeight="1">
      <c r="A77" s="1"/>
      <c r="B77" s="5"/>
      <c r="C77" s="18" t="s">
        <v>34</v>
      </c>
      <c r="D77" s="18"/>
      <c r="E77" s="145"/>
      <c r="F77" s="16">
        <v>2508317</v>
      </c>
      <c r="G77" s="20"/>
      <c r="H77" s="20">
        <v>38392</v>
      </c>
      <c r="I77" s="20"/>
      <c r="J77" s="16">
        <v>82255</v>
      </c>
      <c r="K77" s="20"/>
      <c r="L77" s="20">
        <v>5768</v>
      </c>
      <c r="M77" s="20"/>
      <c r="N77" s="16">
        <v>355739</v>
      </c>
      <c r="O77" s="20"/>
      <c r="P77" s="20">
        <v>11947</v>
      </c>
      <c r="Q77" s="20"/>
      <c r="R77" s="16">
        <v>609110</v>
      </c>
      <c r="S77" s="20"/>
      <c r="T77" s="20">
        <v>-4991</v>
      </c>
      <c r="U77" s="20"/>
      <c r="V77" s="16">
        <v>779697</v>
      </c>
      <c r="W77" s="20"/>
      <c r="X77" s="20">
        <v>6032</v>
      </c>
      <c r="Y77" s="20"/>
      <c r="Z77" s="16">
        <v>574068</v>
      </c>
      <c r="AA77" s="20"/>
      <c r="AB77" s="20">
        <v>10715</v>
      </c>
      <c r="AC77" s="20"/>
      <c r="AD77" s="16">
        <v>107448</v>
      </c>
      <c r="AE77" s="20"/>
      <c r="AF77" s="20">
        <v>8921</v>
      </c>
    </row>
    <row r="78" spans="1:32" ht="4.9000000000000004" customHeight="1">
      <c r="A78" s="1"/>
      <c r="B78" s="51"/>
      <c r="C78" s="18"/>
      <c r="D78" s="18"/>
      <c r="E78" s="19"/>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row>
    <row r="79" spans="1:32" ht="12.75" customHeight="1">
      <c r="A79" s="1"/>
      <c r="B79" s="13" t="s">
        <v>374</v>
      </c>
      <c r="C79" s="12"/>
      <c r="D79" s="12"/>
      <c r="E79" s="19"/>
      <c r="F79" s="145"/>
      <c r="G79" s="118"/>
      <c r="H79" s="118"/>
      <c r="I79" s="118"/>
      <c r="J79" s="145"/>
      <c r="K79" s="118"/>
      <c r="L79" s="118"/>
      <c r="M79" s="118"/>
      <c r="N79" s="145"/>
      <c r="O79" s="118"/>
      <c r="P79" s="118"/>
      <c r="Q79" s="118"/>
      <c r="R79" s="145"/>
      <c r="S79" s="118"/>
      <c r="T79" s="118"/>
      <c r="U79" s="118"/>
      <c r="V79" s="145"/>
      <c r="W79" s="118"/>
      <c r="X79" s="118"/>
      <c r="Y79" s="118"/>
      <c r="Z79" s="145"/>
      <c r="AA79" s="118"/>
      <c r="AB79" s="118"/>
      <c r="AC79" s="118"/>
      <c r="AD79" s="145"/>
      <c r="AE79" s="118"/>
      <c r="AF79" s="118"/>
    </row>
    <row r="80" spans="1:32" ht="12.75" customHeight="1">
      <c r="A80" s="1"/>
      <c r="B80" s="5"/>
      <c r="C80" s="82" t="s">
        <v>332</v>
      </c>
      <c r="D80" s="18"/>
      <c r="E80" s="145"/>
      <c r="F80" s="16">
        <v>265034</v>
      </c>
      <c r="G80" s="20"/>
      <c r="H80" s="20">
        <v>-3957</v>
      </c>
      <c r="I80" s="20"/>
      <c r="J80" s="16">
        <v>6430</v>
      </c>
      <c r="K80" s="20"/>
      <c r="L80" s="20">
        <v>-14</v>
      </c>
      <c r="M80" s="20"/>
      <c r="N80" s="16">
        <v>27498</v>
      </c>
      <c r="O80" s="20"/>
      <c r="P80" s="20">
        <v>-993</v>
      </c>
      <c r="Q80" s="20"/>
      <c r="R80" s="16">
        <v>54514</v>
      </c>
      <c r="S80" s="20"/>
      <c r="T80" s="20">
        <v>-1465</v>
      </c>
      <c r="U80" s="20"/>
      <c r="V80" s="16">
        <v>75543</v>
      </c>
      <c r="W80" s="20"/>
      <c r="X80" s="20">
        <v>-1579</v>
      </c>
      <c r="Y80" s="20"/>
      <c r="Z80" s="16">
        <v>85659</v>
      </c>
      <c r="AA80" s="20"/>
      <c r="AB80" s="20">
        <v>-1277</v>
      </c>
      <c r="AC80" s="20"/>
      <c r="AD80" s="16">
        <v>15390</v>
      </c>
      <c r="AE80" s="20"/>
      <c r="AF80" s="20">
        <v>1371</v>
      </c>
    </row>
    <row r="81" spans="1:32" ht="12.75" customHeight="1">
      <c r="A81" s="1"/>
      <c r="B81" s="5"/>
      <c r="C81" s="82" t="s">
        <v>333</v>
      </c>
      <c r="D81" s="18"/>
      <c r="E81" s="145"/>
      <c r="F81" s="16">
        <v>1424</v>
      </c>
      <c r="G81" s="20"/>
      <c r="H81" s="20">
        <v>-61</v>
      </c>
      <c r="I81" s="20"/>
      <c r="J81" s="16">
        <v>26</v>
      </c>
      <c r="K81" s="20"/>
      <c r="L81" s="20">
        <v>-2</v>
      </c>
      <c r="M81" s="20"/>
      <c r="N81" s="16">
        <v>127</v>
      </c>
      <c r="O81" s="20"/>
      <c r="P81" s="20">
        <v>-12</v>
      </c>
      <c r="Q81" s="20"/>
      <c r="R81" s="16">
        <v>228</v>
      </c>
      <c r="S81" s="20"/>
      <c r="T81" s="20">
        <v>-37</v>
      </c>
      <c r="U81" s="20"/>
      <c r="V81" s="16">
        <v>462</v>
      </c>
      <c r="W81" s="20"/>
      <c r="X81" s="20">
        <v>-35</v>
      </c>
      <c r="Y81" s="20"/>
      <c r="Z81" s="16">
        <v>456</v>
      </c>
      <c r="AA81" s="20"/>
      <c r="AB81" s="20">
        <v>23</v>
      </c>
      <c r="AC81" s="20"/>
      <c r="AD81" s="16">
        <v>125</v>
      </c>
      <c r="AE81" s="20"/>
      <c r="AF81" s="20">
        <v>2</v>
      </c>
    </row>
    <row r="82" spans="1:32" ht="12.75" customHeight="1">
      <c r="A82" s="1"/>
      <c r="B82" s="5"/>
      <c r="C82" s="82" t="s">
        <v>334</v>
      </c>
      <c r="D82" s="18"/>
      <c r="E82" s="145"/>
      <c r="F82" s="16">
        <v>201547</v>
      </c>
      <c r="G82" s="20"/>
      <c r="H82" s="20">
        <v>-2391</v>
      </c>
      <c r="I82" s="20"/>
      <c r="J82" s="16">
        <v>4830</v>
      </c>
      <c r="K82" s="20"/>
      <c r="L82" s="20">
        <v>276</v>
      </c>
      <c r="M82" s="20"/>
      <c r="N82" s="16">
        <v>18764</v>
      </c>
      <c r="O82" s="20"/>
      <c r="P82" s="20">
        <v>-253</v>
      </c>
      <c r="Q82" s="20"/>
      <c r="R82" s="16">
        <v>43321</v>
      </c>
      <c r="S82" s="20"/>
      <c r="T82" s="20">
        <v>-2444</v>
      </c>
      <c r="U82" s="20"/>
      <c r="V82" s="16">
        <v>69057</v>
      </c>
      <c r="W82" s="20"/>
      <c r="X82" s="20">
        <v>-565</v>
      </c>
      <c r="Y82" s="20"/>
      <c r="Z82" s="16">
        <v>54741</v>
      </c>
      <c r="AA82" s="20"/>
      <c r="AB82" s="20">
        <v>-195</v>
      </c>
      <c r="AC82" s="20"/>
      <c r="AD82" s="16">
        <v>10834</v>
      </c>
      <c r="AE82" s="20"/>
      <c r="AF82" s="20">
        <v>790</v>
      </c>
    </row>
    <row r="83" spans="1:32" ht="12.75" customHeight="1">
      <c r="A83" s="1"/>
      <c r="B83" s="5"/>
      <c r="C83" s="82" t="s">
        <v>335</v>
      </c>
      <c r="D83" s="18"/>
      <c r="E83" s="145"/>
      <c r="F83" s="16">
        <v>2159</v>
      </c>
      <c r="G83" s="20"/>
      <c r="H83" s="20">
        <v>125</v>
      </c>
      <c r="I83" s="20"/>
      <c r="J83" s="16">
        <v>59</v>
      </c>
      <c r="K83" s="20"/>
      <c r="L83" s="20">
        <v>11</v>
      </c>
      <c r="M83" s="20"/>
      <c r="N83" s="16">
        <v>201</v>
      </c>
      <c r="O83" s="20"/>
      <c r="P83" s="20">
        <v>8</v>
      </c>
      <c r="Q83" s="20"/>
      <c r="R83" s="16">
        <v>385</v>
      </c>
      <c r="S83" s="20"/>
      <c r="T83" s="20">
        <v>20</v>
      </c>
      <c r="U83" s="20"/>
      <c r="V83" s="16">
        <v>662</v>
      </c>
      <c r="W83" s="20"/>
      <c r="X83" s="20">
        <v>20</v>
      </c>
      <c r="Y83" s="20"/>
      <c r="Z83" s="16">
        <v>680</v>
      </c>
      <c r="AA83" s="20"/>
      <c r="AB83" s="20">
        <v>36</v>
      </c>
      <c r="AC83" s="20"/>
      <c r="AD83" s="16">
        <v>172</v>
      </c>
      <c r="AE83" s="20"/>
      <c r="AF83" s="20">
        <v>30</v>
      </c>
    </row>
    <row r="84" spans="1:32" ht="12.75" customHeight="1">
      <c r="A84" s="1"/>
      <c r="B84" s="5"/>
      <c r="C84" s="82" t="s">
        <v>336</v>
      </c>
      <c r="D84" s="18"/>
      <c r="E84" s="145"/>
      <c r="F84" s="16">
        <v>2417</v>
      </c>
      <c r="G84" s="20"/>
      <c r="H84" s="20">
        <v>-35</v>
      </c>
      <c r="I84" s="20"/>
      <c r="J84" s="16">
        <v>82</v>
      </c>
      <c r="K84" s="20"/>
      <c r="L84" s="20">
        <v>-4</v>
      </c>
      <c r="M84" s="20"/>
      <c r="N84" s="16">
        <v>219</v>
      </c>
      <c r="O84" s="20"/>
      <c r="P84" s="20">
        <v>9</v>
      </c>
      <c r="Q84" s="20"/>
      <c r="R84" s="16">
        <v>487</v>
      </c>
      <c r="S84" s="20"/>
      <c r="T84" s="20">
        <v>-31</v>
      </c>
      <c r="U84" s="20"/>
      <c r="V84" s="16">
        <v>802</v>
      </c>
      <c r="W84" s="20"/>
      <c r="X84" s="20">
        <v>-13</v>
      </c>
      <c r="Y84" s="20"/>
      <c r="Z84" s="16">
        <v>683</v>
      </c>
      <c r="AA84" s="20"/>
      <c r="AB84" s="20">
        <v>-1</v>
      </c>
      <c r="AC84" s="20"/>
      <c r="AD84" s="16">
        <v>144</v>
      </c>
      <c r="AE84" s="20"/>
      <c r="AF84" s="20">
        <v>5</v>
      </c>
    </row>
    <row r="85" spans="1:32" ht="12.75" customHeight="1">
      <c r="A85" s="1"/>
      <c r="B85" s="5"/>
      <c r="C85" s="82" t="s">
        <v>337</v>
      </c>
      <c r="D85" s="18"/>
      <c r="E85" s="145"/>
      <c r="F85" s="16">
        <v>414604</v>
      </c>
      <c r="G85" s="20"/>
      <c r="H85" s="20">
        <v>7371</v>
      </c>
      <c r="I85" s="20"/>
      <c r="J85" s="16">
        <v>11405</v>
      </c>
      <c r="K85" s="20"/>
      <c r="L85" s="20">
        <v>1063</v>
      </c>
      <c r="M85" s="20"/>
      <c r="N85" s="16">
        <v>35239</v>
      </c>
      <c r="O85" s="20"/>
      <c r="P85" s="20">
        <v>421</v>
      </c>
      <c r="Q85" s="20"/>
      <c r="R85" s="16">
        <v>108848</v>
      </c>
      <c r="S85" s="20"/>
      <c r="T85" s="20">
        <v>-3326</v>
      </c>
      <c r="U85" s="20"/>
      <c r="V85" s="16">
        <v>154259</v>
      </c>
      <c r="W85" s="20"/>
      <c r="X85" s="20">
        <v>4603</v>
      </c>
      <c r="Y85" s="20"/>
      <c r="Z85" s="16">
        <v>92179</v>
      </c>
      <c r="AA85" s="20"/>
      <c r="AB85" s="20">
        <v>3395</v>
      </c>
      <c r="AC85" s="20"/>
      <c r="AD85" s="16">
        <v>12674</v>
      </c>
      <c r="AE85" s="20"/>
      <c r="AF85" s="20">
        <v>1215</v>
      </c>
    </row>
    <row r="86" spans="1:32" ht="12.75" customHeight="1">
      <c r="A86" s="1"/>
      <c r="B86" s="5"/>
      <c r="C86" s="82" t="s">
        <v>338</v>
      </c>
      <c r="D86" s="18"/>
      <c r="E86" s="145"/>
      <c r="F86" s="16">
        <v>726352</v>
      </c>
      <c r="G86" s="20"/>
      <c r="H86" s="20">
        <v>-9759</v>
      </c>
      <c r="I86" s="20"/>
      <c r="J86" s="16">
        <v>21269</v>
      </c>
      <c r="K86" s="20"/>
      <c r="L86" s="20">
        <v>687</v>
      </c>
      <c r="M86" s="20"/>
      <c r="N86" s="16">
        <v>75503</v>
      </c>
      <c r="O86" s="20"/>
      <c r="P86" s="20">
        <v>-1961</v>
      </c>
      <c r="Q86" s="20"/>
      <c r="R86" s="16">
        <v>157936</v>
      </c>
      <c r="S86" s="20"/>
      <c r="T86" s="20">
        <v>-7309</v>
      </c>
      <c r="U86" s="20"/>
      <c r="V86" s="16">
        <v>237572</v>
      </c>
      <c r="W86" s="20"/>
      <c r="X86" s="20">
        <v>-4212</v>
      </c>
      <c r="Y86" s="20"/>
      <c r="Z86" s="16">
        <v>195286</v>
      </c>
      <c r="AA86" s="20"/>
      <c r="AB86" s="20">
        <v>382</v>
      </c>
      <c r="AC86" s="20"/>
      <c r="AD86" s="16">
        <v>38786</v>
      </c>
      <c r="AE86" s="20"/>
      <c r="AF86" s="20">
        <v>2654</v>
      </c>
    </row>
    <row r="87" spans="1:32" ht="12.75" customHeight="1">
      <c r="A87" s="1"/>
      <c r="B87" s="5"/>
      <c r="C87" s="82" t="s">
        <v>339</v>
      </c>
      <c r="D87" s="18"/>
      <c r="E87" s="145"/>
      <c r="F87" s="16">
        <v>217387</v>
      </c>
      <c r="G87" s="20"/>
      <c r="H87" s="20">
        <v>3582</v>
      </c>
      <c r="I87" s="20"/>
      <c r="J87" s="16">
        <v>8735</v>
      </c>
      <c r="K87" s="20"/>
      <c r="L87" s="20">
        <v>975</v>
      </c>
      <c r="M87" s="20"/>
      <c r="N87" s="16">
        <v>29836</v>
      </c>
      <c r="O87" s="20"/>
      <c r="P87" s="20">
        <v>1567</v>
      </c>
      <c r="Q87" s="20"/>
      <c r="R87" s="16">
        <v>48613</v>
      </c>
      <c r="S87" s="20"/>
      <c r="T87" s="20">
        <v>-154</v>
      </c>
      <c r="U87" s="20"/>
      <c r="V87" s="16">
        <v>69371</v>
      </c>
      <c r="W87" s="20"/>
      <c r="X87" s="20">
        <v>-141</v>
      </c>
      <c r="Y87" s="20"/>
      <c r="Z87" s="16">
        <v>54068</v>
      </c>
      <c r="AA87" s="20"/>
      <c r="AB87" s="20">
        <v>853</v>
      </c>
      <c r="AC87" s="20"/>
      <c r="AD87" s="16">
        <v>6764</v>
      </c>
      <c r="AE87" s="20"/>
      <c r="AF87" s="20">
        <v>482</v>
      </c>
    </row>
    <row r="88" spans="1:32" ht="12.75" customHeight="1">
      <c r="A88" s="1"/>
      <c r="B88" s="5"/>
      <c r="C88" s="82" t="s">
        <v>340</v>
      </c>
      <c r="D88" s="18"/>
      <c r="E88" s="145"/>
      <c r="F88" s="16">
        <v>316110</v>
      </c>
      <c r="G88" s="20"/>
      <c r="H88" s="20">
        <v>816</v>
      </c>
      <c r="I88" s="20"/>
      <c r="J88" s="16">
        <v>12234</v>
      </c>
      <c r="K88" s="20"/>
      <c r="L88" s="20">
        <v>441</v>
      </c>
      <c r="M88" s="20"/>
      <c r="N88" s="16">
        <v>41160</v>
      </c>
      <c r="O88" s="20"/>
      <c r="P88" s="20">
        <v>426</v>
      </c>
      <c r="Q88" s="20"/>
      <c r="R88" s="16">
        <v>77306</v>
      </c>
      <c r="S88" s="20"/>
      <c r="T88" s="20">
        <v>-1055</v>
      </c>
      <c r="U88" s="20"/>
      <c r="V88" s="16">
        <v>99516</v>
      </c>
      <c r="W88" s="20"/>
      <c r="X88" s="20">
        <v>243</v>
      </c>
      <c r="Y88" s="20"/>
      <c r="Z88" s="16">
        <v>74088</v>
      </c>
      <c r="AA88" s="20"/>
      <c r="AB88" s="20">
        <v>-24</v>
      </c>
      <c r="AC88" s="20"/>
      <c r="AD88" s="16">
        <v>11806</v>
      </c>
      <c r="AE88" s="20"/>
      <c r="AF88" s="20">
        <v>785</v>
      </c>
    </row>
    <row r="89" spans="1:32" ht="12.75" customHeight="1">
      <c r="A89" s="1"/>
      <c r="B89" s="5"/>
      <c r="C89" s="82" t="s">
        <v>341</v>
      </c>
      <c r="D89" s="18"/>
      <c r="E89" s="145"/>
      <c r="F89" s="16">
        <v>88502</v>
      </c>
      <c r="G89" s="20"/>
      <c r="H89" s="20">
        <v>7836</v>
      </c>
      <c r="I89" s="20"/>
      <c r="J89" s="16">
        <v>4060</v>
      </c>
      <c r="K89" s="20"/>
      <c r="L89" s="20">
        <v>427</v>
      </c>
      <c r="M89" s="20"/>
      <c r="N89" s="16">
        <v>19601</v>
      </c>
      <c r="O89" s="20"/>
      <c r="P89" s="20">
        <v>3208</v>
      </c>
      <c r="Q89" s="20"/>
      <c r="R89" s="16">
        <v>26940</v>
      </c>
      <c r="S89" s="20"/>
      <c r="T89" s="20">
        <v>1607</v>
      </c>
      <c r="U89" s="20"/>
      <c r="V89" s="16">
        <v>24504</v>
      </c>
      <c r="W89" s="20"/>
      <c r="X89" s="20">
        <v>1533</v>
      </c>
      <c r="Y89" s="20"/>
      <c r="Z89" s="16">
        <v>11638</v>
      </c>
      <c r="AA89" s="20"/>
      <c r="AB89" s="20">
        <v>822</v>
      </c>
      <c r="AC89" s="20"/>
      <c r="AD89" s="16">
        <v>1759</v>
      </c>
      <c r="AE89" s="20"/>
      <c r="AF89" s="20">
        <v>239</v>
      </c>
    </row>
    <row r="90" spans="1:32" ht="12.75" customHeight="1">
      <c r="A90" s="1"/>
      <c r="B90" s="5"/>
      <c r="C90" s="82" t="s">
        <v>342</v>
      </c>
      <c r="D90" s="18"/>
      <c r="E90" s="145"/>
      <c r="F90" s="16">
        <v>59250</v>
      </c>
      <c r="G90" s="20"/>
      <c r="H90" s="20">
        <v>414</v>
      </c>
      <c r="I90" s="20"/>
      <c r="J90" s="16">
        <v>1575</v>
      </c>
      <c r="K90" s="20"/>
      <c r="L90" s="20">
        <v>54</v>
      </c>
      <c r="M90" s="20"/>
      <c r="N90" s="16">
        <v>6260</v>
      </c>
      <c r="O90" s="20"/>
      <c r="P90" s="20">
        <v>137</v>
      </c>
      <c r="Q90" s="20"/>
      <c r="R90" s="16">
        <v>12794</v>
      </c>
      <c r="S90" s="20"/>
      <c r="T90" s="20">
        <v>-350</v>
      </c>
      <c r="U90" s="20"/>
      <c r="V90" s="16">
        <v>19852</v>
      </c>
      <c r="W90" s="20"/>
      <c r="X90" s="20">
        <v>-87</v>
      </c>
      <c r="Y90" s="20"/>
      <c r="Z90" s="16">
        <v>15660</v>
      </c>
      <c r="AA90" s="20"/>
      <c r="AB90" s="20">
        <v>367</v>
      </c>
      <c r="AC90" s="20"/>
      <c r="AD90" s="16">
        <v>3109</v>
      </c>
      <c r="AE90" s="20"/>
      <c r="AF90" s="20">
        <v>293</v>
      </c>
    </row>
    <row r="91" spans="1:32" ht="12.75" customHeight="1">
      <c r="A91" s="1"/>
      <c r="B91" s="5"/>
      <c r="C91" s="82" t="s">
        <v>343</v>
      </c>
      <c r="D91" s="18"/>
      <c r="E91" s="145"/>
      <c r="F91" s="16">
        <v>59949</v>
      </c>
      <c r="G91" s="20"/>
      <c r="H91" s="20">
        <v>2716</v>
      </c>
      <c r="I91" s="20"/>
      <c r="J91" s="16">
        <v>1416</v>
      </c>
      <c r="K91" s="20"/>
      <c r="L91" s="20">
        <v>180</v>
      </c>
      <c r="M91" s="20"/>
      <c r="N91" s="16">
        <v>6143</v>
      </c>
      <c r="O91" s="20"/>
      <c r="P91" s="20">
        <v>413</v>
      </c>
      <c r="Q91" s="20"/>
      <c r="R91" s="16">
        <v>12267</v>
      </c>
      <c r="S91" s="20"/>
      <c r="T91" s="20">
        <v>66</v>
      </c>
      <c r="U91" s="20"/>
      <c r="V91" s="16">
        <v>19979</v>
      </c>
      <c r="W91" s="20"/>
      <c r="X91" s="20">
        <v>582</v>
      </c>
      <c r="Y91" s="20"/>
      <c r="Z91" s="16">
        <v>15359</v>
      </c>
      <c r="AA91" s="20"/>
      <c r="AB91" s="20">
        <v>1108</v>
      </c>
      <c r="AC91" s="20"/>
      <c r="AD91" s="16">
        <v>4785</v>
      </c>
      <c r="AE91" s="20"/>
      <c r="AF91" s="20">
        <v>367</v>
      </c>
    </row>
    <row r="92" spans="1:32" ht="12.75" customHeight="1">
      <c r="A92" s="1"/>
      <c r="B92" s="5"/>
      <c r="C92" s="82" t="s">
        <v>344</v>
      </c>
      <c r="D92" s="18"/>
      <c r="E92" s="145"/>
      <c r="F92" s="16">
        <v>337712</v>
      </c>
      <c r="G92" s="20"/>
      <c r="H92" s="20">
        <v>13280</v>
      </c>
      <c r="I92" s="20"/>
      <c r="J92" s="16">
        <v>8366</v>
      </c>
      <c r="K92" s="20"/>
      <c r="L92" s="20">
        <v>1033</v>
      </c>
      <c r="M92" s="20"/>
      <c r="N92" s="16">
        <v>52654</v>
      </c>
      <c r="O92" s="20"/>
      <c r="P92" s="20">
        <v>3579</v>
      </c>
      <c r="Q92" s="20"/>
      <c r="R92" s="16">
        <v>81823</v>
      </c>
      <c r="S92" s="20"/>
      <c r="T92" s="20">
        <v>791</v>
      </c>
      <c r="U92" s="20"/>
      <c r="V92" s="16">
        <v>108597</v>
      </c>
      <c r="W92" s="20"/>
      <c r="X92" s="20">
        <v>2465</v>
      </c>
      <c r="Y92" s="20"/>
      <c r="Z92" s="16">
        <v>72425</v>
      </c>
      <c r="AA92" s="20"/>
      <c r="AB92" s="20">
        <v>3918</v>
      </c>
      <c r="AC92" s="20"/>
      <c r="AD92" s="16">
        <v>13847</v>
      </c>
      <c r="AE92" s="20"/>
      <c r="AF92" s="20">
        <v>1494</v>
      </c>
    </row>
    <row r="93" spans="1:32" ht="12.75" customHeight="1">
      <c r="A93" s="1"/>
      <c r="B93" s="5"/>
      <c r="C93" s="82" t="s">
        <v>345</v>
      </c>
      <c r="D93" s="18"/>
      <c r="E93" s="145"/>
      <c r="F93" s="16">
        <v>143486</v>
      </c>
      <c r="G93" s="20"/>
      <c r="H93" s="20">
        <v>4035</v>
      </c>
      <c r="I93" s="20"/>
      <c r="J93" s="16">
        <v>4602</v>
      </c>
      <c r="K93" s="20"/>
      <c r="L93" s="20">
        <v>543</v>
      </c>
      <c r="M93" s="20"/>
      <c r="N93" s="16">
        <v>17591</v>
      </c>
      <c r="O93" s="20"/>
      <c r="P93" s="20">
        <v>1078</v>
      </c>
      <c r="Q93" s="20"/>
      <c r="R93" s="16">
        <v>33504</v>
      </c>
      <c r="S93" s="20"/>
      <c r="T93" s="20">
        <v>81</v>
      </c>
      <c r="U93" s="20"/>
      <c r="V93" s="16">
        <v>46870</v>
      </c>
      <c r="W93" s="20"/>
      <c r="X93" s="20">
        <v>615</v>
      </c>
      <c r="Y93" s="20"/>
      <c r="Z93" s="16">
        <v>34542</v>
      </c>
      <c r="AA93" s="20"/>
      <c r="AB93" s="20">
        <v>1056</v>
      </c>
      <c r="AC93" s="20"/>
      <c r="AD93" s="16">
        <v>6377</v>
      </c>
      <c r="AE93" s="20"/>
      <c r="AF93" s="20">
        <v>662</v>
      </c>
    </row>
    <row r="94" spans="1:32" ht="12.75" customHeight="1">
      <c r="A94" s="1"/>
      <c r="B94" s="5"/>
      <c r="C94" s="82" t="s">
        <v>346</v>
      </c>
      <c r="D94" s="18"/>
      <c r="E94" s="145"/>
      <c r="F94" s="16">
        <v>1326</v>
      </c>
      <c r="G94" s="20"/>
      <c r="H94" s="20">
        <v>110</v>
      </c>
      <c r="I94" s="20"/>
      <c r="J94" s="16">
        <v>48</v>
      </c>
      <c r="K94" s="20"/>
      <c r="L94" s="20">
        <v>22</v>
      </c>
      <c r="M94" s="20"/>
      <c r="N94" s="16">
        <v>203</v>
      </c>
      <c r="O94" s="20"/>
      <c r="P94" s="20">
        <v>17</v>
      </c>
      <c r="Q94" s="20"/>
      <c r="R94" s="16">
        <v>299</v>
      </c>
      <c r="S94" s="20"/>
      <c r="T94" s="20">
        <v>7</v>
      </c>
      <c r="U94" s="20"/>
      <c r="V94" s="16">
        <v>440</v>
      </c>
      <c r="W94" s="20"/>
      <c r="X94" s="20">
        <v>40</v>
      </c>
      <c r="Y94" s="20"/>
      <c r="Z94" s="16">
        <v>278</v>
      </c>
      <c r="AA94" s="20"/>
      <c r="AB94" s="20">
        <v>22</v>
      </c>
      <c r="AC94" s="20"/>
      <c r="AD94" s="16">
        <v>58</v>
      </c>
      <c r="AE94" s="20"/>
      <c r="AF94" s="20">
        <v>2</v>
      </c>
    </row>
    <row r="95" spans="1:32" ht="12.75" customHeight="1">
      <c r="A95" s="1"/>
      <c r="B95" s="5"/>
      <c r="C95" s="82" t="s">
        <v>347</v>
      </c>
      <c r="D95" s="18"/>
      <c r="E95" s="145"/>
      <c r="F95" s="16">
        <v>107114</v>
      </c>
      <c r="G95" s="20"/>
      <c r="H95" s="20">
        <v>4058</v>
      </c>
      <c r="I95" s="20"/>
      <c r="J95" s="16">
        <v>2477</v>
      </c>
      <c r="K95" s="20"/>
      <c r="L95" s="20">
        <v>217</v>
      </c>
      <c r="M95" s="20"/>
      <c r="N95" s="16">
        <v>17726</v>
      </c>
      <c r="O95" s="20"/>
      <c r="P95" s="20">
        <v>898</v>
      </c>
      <c r="Q95" s="20"/>
      <c r="R95" s="16">
        <v>29906</v>
      </c>
      <c r="S95" s="20"/>
      <c r="T95" s="20">
        <v>310</v>
      </c>
      <c r="U95" s="20"/>
      <c r="V95" s="16">
        <v>33321</v>
      </c>
      <c r="W95" s="20"/>
      <c r="X95" s="20">
        <v>1216</v>
      </c>
      <c r="Y95" s="20"/>
      <c r="Z95" s="16">
        <v>20625</v>
      </c>
      <c r="AA95" s="20"/>
      <c r="AB95" s="20">
        <v>1135</v>
      </c>
      <c r="AC95" s="20"/>
      <c r="AD95" s="16">
        <v>3059</v>
      </c>
      <c r="AE95" s="20"/>
      <c r="AF95" s="20">
        <v>282</v>
      </c>
    </row>
    <row r="96" spans="1:32" ht="12.75" customHeight="1">
      <c r="A96" s="1"/>
      <c r="B96" s="5"/>
      <c r="C96" s="82" t="s">
        <v>348</v>
      </c>
      <c r="D96" s="18"/>
      <c r="E96" s="145"/>
      <c r="F96" s="16">
        <v>141847</v>
      </c>
      <c r="G96" s="20"/>
      <c r="H96" s="20">
        <v>5010</v>
      </c>
      <c r="I96" s="20"/>
      <c r="J96" s="16">
        <v>4410</v>
      </c>
      <c r="K96" s="20"/>
      <c r="L96" s="20">
        <v>200</v>
      </c>
      <c r="M96" s="20"/>
      <c r="N96" s="16">
        <v>33182</v>
      </c>
      <c r="O96" s="20"/>
      <c r="P96" s="20">
        <v>1010</v>
      </c>
      <c r="Q96" s="20"/>
      <c r="R96" s="16">
        <v>42123</v>
      </c>
      <c r="S96" s="20"/>
      <c r="T96" s="20">
        <v>748</v>
      </c>
      <c r="U96" s="20"/>
      <c r="V96" s="16">
        <v>34134</v>
      </c>
      <c r="W96" s="20"/>
      <c r="X96" s="20">
        <v>2214</v>
      </c>
      <c r="Y96" s="20"/>
      <c r="Z96" s="16">
        <v>21083</v>
      </c>
      <c r="AA96" s="20"/>
      <c r="AB96" s="20">
        <v>-136</v>
      </c>
      <c r="AC96" s="20"/>
      <c r="AD96" s="16">
        <v>6915</v>
      </c>
      <c r="AE96" s="20"/>
      <c r="AF96" s="20">
        <v>974</v>
      </c>
    </row>
    <row r="97" spans="1:32" ht="12.65" customHeight="1">
      <c r="A97" s="1"/>
      <c r="B97" s="5"/>
      <c r="C97" s="82" t="s">
        <v>349</v>
      </c>
      <c r="D97" s="18"/>
      <c r="E97" s="145"/>
      <c r="F97" s="16">
        <v>85075</v>
      </c>
      <c r="G97" s="20"/>
      <c r="H97" s="20">
        <v>2673</v>
      </c>
      <c r="I97" s="20"/>
      <c r="J97" s="16">
        <v>3610</v>
      </c>
      <c r="K97" s="20"/>
      <c r="L97" s="20">
        <v>133</v>
      </c>
      <c r="M97" s="20"/>
      <c r="N97" s="16">
        <v>16959</v>
      </c>
      <c r="O97" s="20"/>
      <c r="P97" s="20">
        <v>539</v>
      </c>
      <c r="Q97" s="20"/>
      <c r="R97" s="16">
        <v>24167</v>
      </c>
      <c r="S97" s="20"/>
      <c r="T97" s="20">
        <v>182</v>
      </c>
      <c r="U97" s="20"/>
      <c r="V97" s="16">
        <v>23190</v>
      </c>
      <c r="W97" s="20"/>
      <c r="X97" s="20">
        <v>1017</v>
      </c>
      <c r="Y97" s="20"/>
      <c r="Z97" s="16">
        <v>14062</v>
      </c>
      <c r="AA97" s="20"/>
      <c r="AB97" s="20">
        <v>443</v>
      </c>
      <c r="AC97" s="20"/>
      <c r="AD97" s="16">
        <v>3087</v>
      </c>
      <c r="AE97" s="20"/>
      <c r="AF97" s="20">
        <v>359</v>
      </c>
    </row>
    <row r="98" spans="1:32" ht="12.75" customHeight="1">
      <c r="A98" s="51"/>
      <c r="B98" s="5"/>
      <c r="C98" s="82" t="s">
        <v>350</v>
      </c>
      <c r="D98" s="18"/>
      <c r="E98" s="145"/>
      <c r="F98" s="16">
        <v>223722</v>
      </c>
      <c r="G98" s="20"/>
      <c r="H98" s="20">
        <v>3630</v>
      </c>
      <c r="I98" s="20"/>
      <c r="J98" s="16">
        <v>9445</v>
      </c>
      <c r="K98" s="20"/>
      <c r="L98" s="20">
        <v>854</v>
      </c>
      <c r="M98" s="20"/>
      <c r="N98" s="16">
        <v>38867</v>
      </c>
      <c r="O98" s="20"/>
      <c r="P98" s="20">
        <v>1031</v>
      </c>
      <c r="Q98" s="20"/>
      <c r="R98" s="16">
        <v>61319</v>
      </c>
      <c r="S98" s="20"/>
      <c r="T98" s="20">
        <v>103</v>
      </c>
      <c r="U98" s="20"/>
      <c r="V98" s="16">
        <v>62174</v>
      </c>
      <c r="W98" s="20"/>
      <c r="X98" s="20">
        <v>549</v>
      </c>
      <c r="Y98" s="20"/>
      <c r="Z98" s="16">
        <v>44841</v>
      </c>
      <c r="AA98" s="20"/>
      <c r="AB98" s="20">
        <v>770</v>
      </c>
      <c r="AC98" s="20"/>
      <c r="AD98" s="16">
        <v>7076</v>
      </c>
      <c r="AE98" s="20"/>
      <c r="AF98" s="20">
        <v>323</v>
      </c>
    </row>
    <row r="99" spans="1:32" ht="12" customHeight="1">
      <c r="A99" s="2"/>
      <c r="B99" s="5"/>
      <c r="C99" s="82" t="s">
        <v>351</v>
      </c>
      <c r="D99" s="18"/>
      <c r="E99" s="145"/>
      <c r="F99" s="16">
        <v>264</v>
      </c>
      <c r="G99" s="20"/>
      <c r="H99" s="20">
        <v>-18</v>
      </c>
      <c r="I99" s="20"/>
      <c r="J99" s="155" t="s">
        <v>443</v>
      </c>
      <c r="K99" s="156"/>
      <c r="L99" s="156" t="s">
        <v>443</v>
      </c>
      <c r="M99" s="20"/>
      <c r="N99" s="16">
        <v>16</v>
      </c>
      <c r="O99" s="20"/>
      <c r="P99" s="20">
        <v>-1</v>
      </c>
      <c r="Q99" s="20"/>
      <c r="R99" s="16">
        <v>56</v>
      </c>
      <c r="S99" s="20"/>
      <c r="T99" s="20">
        <v>-6</v>
      </c>
      <c r="U99" s="20"/>
      <c r="V99" s="16">
        <v>99</v>
      </c>
      <c r="W99" s="20"/>
      <c r="X99" s="20">
        <v>-13</v>
      </c>
      <c r="Y99" s="20"/>
      <c r="Z99" s="16">
        <v>81</v>
      </c>
      <c r="AA99" s="20"/>
      <c r="AB99" s="20">
        <v>-2</v>
      </c>
      <c r="AC99" s="20"/>
      <c r="AD99" s="16">
        <v>10</v>
      </c>
      <c r="AE99" s="20"/>
      <c r="AF99" s="20">
        <v>3</v>
      </c>
    </row>
    <row r="100" spans="1:32" ht="12" customHeight="1">
      <c r="A100" s="2"/>
      <c r="B100" s="5"/>
      <c r="C100" s="82" t="s">
        <v>352</v>
      </c>
      <c r="D100" s="18"/>
      <c r="E100" s="145"/>
      <c r="F100" s="16">
        <v>221</v>
      </c>
      <c r="G100" s="20"/>
      <c r="H100" s="20">
        <v>9</v>
      </c>
      <c r="I100" s="20"/>
      <c r="J100" s="155">
        <v>6</v>
      </c>
      <c r="K100" s="156"/>
      <c r="L100" s="156" t="s">
        <v>443</v>
      </c>
      <c r="M100" s="20"/>
      <c r="N100" s="16">
        <v>38</v>
      </c>
      <c r="O100" s="20"/>
      <c r="P100" s="20">
        <v>6</v>
      </c>
      <c r="Q100" s="20"/>
      <c r="R100" s="16">
        <v>57</v>
      </c>
      <c r="S100" s="20"/>
      <c r="T100" s="20">
        <v>-12</v>
      </c>
      <c r="U100" s="20"/>
      <c r="V100" s="16">
        <v>78</v>
      </c>
      <c r="W100" s="20"/>
      <c r="X100" s="20">
        <v>11</v>
      </c>
      <c r="Y100" s="20"/>
      <c r="Z100" s="16">
        <v>32</v>
      </c>
      <c r="AA100" s="20"/>
      <c r="AB100" s="20">
        <v>1</v>
      </c>
      <c r="AC100" s="20"/>
      <c r="AD100" s="16">
        <v>10</v>
      </c>
      <c r="AE100" s="20"/>
      <c r="AF100" s="20">
        <v>2</v>
      </c>
    </row>
    <row r="101" spans="1:32" ht="4.9000000000000004" customHeight="1">
      <c r="A101" s="2"/>
      <c r="B101" s="51"/>
      <c r="C101" s="18"/>
      <c r="D101" s="18"/>
      <c r="E101" s="19"/>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row>
    <row r="102" spans="1:32" ht="12" customHeight="1">
      <c r="A102" s="2"/>
      <c r="B102" s="13" t="s">
        <v>88</v>
      </c>
      <c r="C102" s="12"/>
      <c r="D102" s="12"/>
      <c r="E102" s="19"/>
      <c r="F102" s="145"/>
      <c r="G102" s="118"/>
      <c r="H102" s="118"/>
      <c r="I102" s="118"/>
      <c r="J102" s="145"/>
      <c r="K102" s="118"/>
      <c r="L102" s="118"/>
      <c r="M102" s="118"/>
      <c r="N102" s="145"/>
      <c r="O102" s="118"/>
      <c r="P102" s="118"/>
      <c r="Q102" s="118"/>
      <c r="R102" s="145"/>
      <c r="S102" s="118"/>
      <c r="T102" s="118"/>
      <c r="U102" s="118"/>
      <c r="V102" s="145"/>
      <c r="W102" s="118"/>
      <c r="X102" s="118"/>
      <c r="Y102" s="118"/>
      <c r="Z102" s="145"/>
      <c r="AA102" s="118"/>
      <c r="AB102" s="118"/>
      <c r="AC102" s="118"/>
      <c r="AD102" s="145"/>
      <c r="AE102" s="118"/>
      <c r="AF102" s="118"/>
    </row>
    <row r="103" spans="1:32" ht="12.75" customHeight="1">
      <c r="A103" s="2"/>
      <c r="B103" s="5"/>
      <c r="C103" s="18" t="s">
        <v>176</v>
      </c>
      <c r="D103" s="18"/>
      <c r="E103" s="145"/>
      <c r="F103" s="16">
        <v>584553</v>
      </c>
      <c r="G103" s="20"/>
      <c r="H103" s="20">
        <v>9131</v>
      </c>
      <c r="I103" s="20"/>
      <c r="J103" s="16">
        <v>20336</v>
      </c>
      <c r="K103" s="20"/>
      <c r="L103" s="20">
        <v>1052</v>
      </c>
      <c r="M103" s="20"/>
      <c r="N103" s="16">
        <v>82900</v>
      </c>
      <c r="O103" s="20"/>
      <c r="P103" s="20">
        <v>861</v>
      </c>
      <c r="Q103" s="20"/>
      <c r="R103" s="16">
        <v>151474</v>
      </c>
      <c r="S103" s="20"/>
      <c r="T103" s="20">
        <v>-1274</v>
      </c>
      <c r="U103" s="20"/>
      <c r="V103" s="16">
        <v>182050</v>
      </c>
      <c r="W103" s="20"/>
      <c r="X103" s="20">
        <v>2724</v>
      </c>
      <c r="Y103" s="20"/>
      <c r="Z103" s="16">
        <v>127127</v>
      </c>
      <c r="AA103" s="20"/>
      <c r="AB103" s="20">
        <v>3575</v>
      </c>
      <c r="AC103" s="20"/>
      <c r="AD103" s="16">
        <v>20666</v>
      </c>
      <c r="AE103" s="20"/>
      <c r="AF103" s="20">
        <v>2193</v>
      </c>
    </row>
    <row r="104" spans="1:32" ht="12.75" customHeight="1">
      <c r="A104" s="2"/>
      <c r="B104" s="5"/>
      <c r="C104" s="18" t="s">
        <v>177</v>
      </c>
      <c r="D104" s="18"/>
      <c r="E104" s="145"/>
      <c r="F104" s="16">
        <v>98290</v>
      </c>
      <c r="G104" s="20"/>
      <c r="H104" s="20">
        <v>-344</v>
      </c>
      <c r="I104" s="20"/>
      <c r="J104" s="16">
        <v>3047</v>
      </c>
      <c r="K104" s="20"/>
      <c r="L104" s="20">
        <v>234</v>
      </c>
      <c r="M104" s="20"/>
      <c r="N104" s="16">
        <v>11405</v>
      </c>
      <c r="O104" s="20"/>
      <c r="P104" s="20">
        <v>-47</v>
      </c>
      <c r="Q104" s="20"/>
      <c r="R104" s="16">
        <v>21648</v>
      </c>
      <c r="S104" s="20"/>
      <c r="T104" s="20">
        <v>-536</v>
      </c>
      <c r="U104" s="20"/>
      <c r="V104" s="16">
        <v>31297</v>
      </c>
      <c r="W104" s="20"/>
      <c r="X104" s="20">
        <v>-279</v>
      </c>
      <c r="Y104" s="20"/>
      <c r="Z104" s="16">
        <v>26370</v>
      </c>
      <c r="AA104" s="20"/>
      <c r="AB104" s="20">
        <v>13</v>
      </c>
      <c r="AC104" s="20"/>
      <c r="AD104" s="16">
        <v>4523</v>
      </c>
      <c r="AE104" s="20"/>
      <c r="AF104" s="20">
        <v>271</v>
      </c>
    </row>
    <row r="105" spans="1:32" ht="12.75" customHeight="1">
      <c r="A105" s="2"/>
      <c r="B105" s="5"/>
      <c r="C105" s="18" t="s">
        <v>178</v>
      </c>
      <c r="D105" s="18"/>
      <c r="E105" s="145"/>
      <c r="F105" s="16">
        <v>69953</v>
      </c>
      <c r="G105" s="20"/>
      <c r="H105" s="20">
        <v>-528</v>
      </c>
      <c r="I105" s="20"/>
      <c r="J105" s="16">
        <v>1566</v>
      </c>
      <c r="K105" s="20"/>
      <c r="L105" s="20">
        <v>33</v>
      </c>
      <c r="M105" s="20"/>
      <c r="N105" s="16">
        <v>6973</v>
      </c>
      <c r="O105" s="20"/>
      <c r="P105" s="20">
        <v>-130</v>
      </c>
      <c r="Q105" s="20"/>
      <c r="R105" s="16">
        <v>16316</v>
      </c>
      <c r="S105" s="20"/>
      <c r="T105" s="20">
        <v>-624</v>
      </c>
      <c r="U105" s="20"/>
      <c r="V105" s="16">
        <v>23711</v>
      </c>
      <c r="W105" s="20"/>
      <c r="X105" s="20">
        <v>-10</v>
      </c>
      <c r="Y105" s="20"/>
      <c r="Z105" s="16">
        <v>18513</v>
      </c>
      <c r="AA105" s="20"/>
      <c r="AB105" s="20">
        <v>-27</v>
      </c>
      <c r="AC105" s="20"/>
      <c r="AD105" s="16">
        <v>2874</v>
      </c>
      <c r="AE105" s="20"/>
      <c r="AF105" s="20">
        <v>230</v>
      </c>
    </row>
    <row r="106" spans="1:32" ht="12.75" customHeight="1">
      <c r="A106" s="2"/>
      <c r="B106" s="5"/>
      <c r="C106" s="18" t="s">
        <v>179</v>
      </c>
      <c r="D106" s="18"/>
      <c r="E106" s="145"/>
      <c r="F106" s="16">
        <v>100184</v>
      </c>
      <c r="G106" s="20"/>
      <c r="H106" s="20">
        <v>2454</v>
      </c>
      <c r="I106" s="20"/>
      <c r="J106" s="16">
        <v>2908</v>
      </c>
      <c r="K106" s="20"/>
      <c r="L106" s="20">
        <v>81</v>
      </c>
      <c r="M106" s="20"/>
      <c r="N106" s="16">
        <v>13071</v>
      </c>
      <c r="O106" s="20"/>
      <c r="P106" s="20">
        <v>477</v>
      </c>
      <c r="Q106" s="20"/>
      <c r="R106" s="16">
        <v>26091</v>
      </c>
      <c r="S106" s="20"/>
      <c r="T106" s="20">
        <v>308</v>
      </c>
      <c r="U106" s="20"/>
      <c r="V106" s="16">
        <v>31721</v>
      </c>
      <c r="W106" s="20"/>
      <c r="X106" s="20">
        <v>572</v>
      </c>
      <c r="Y106" s="20"/>
      <c r="Z106" s="16">
        <v>21715</v>
      </c>
      <c r="AA106" s="20"/>
      <c r="AB106" s="20">
        <v>668</v>
      </c>
      <c r="AC106" s="20"/>
      <c r="AD106" s="16">
        <v>4678</v>
      </c>
      <c r="AE106" s="20"/>
      <c r="AF106" s="20">
        <v>348</v>
      </c>
    </row>
    <row r="107" spans="1:32" ht="12.75" customHeight="1">
      <c r="A107" s="2"/>
      <c r="B107" s="5"/>
      <c r="C107" s="18" t="s">
        <v>180</v>
      </c>
      <c r="D107" s="18"/>
      <c r="E107" s="145"/>
      <c r="F107" s="16">
        <v>145448</v>
      </c>
      <c r="G107" s="20"/>
      <c r="H107" s="20">
        <v>3647</v>
      </c>
      <c r="I107" s="20"/>
      <c r="J107" s="16">
        <v>4117</v>
      </c>
      <c r="K107" s="20"/>
      <c r="L107" s="20">
        <v>311</v>
      </c>
      <c r="M107" s="20"/>
      <c r="N107" s="16">
        <v>19667</v>
      </c>
      <c r="O107" s="20"/>
      <c r="P107" s="20">
        <v>555</v>
      </c>
      <c r="Q107" s="20"/>
      <c r="R107" s="16">
        <v>36604</v>
      </c>
      <c r="S107" s="20"/>
      <c r="T107" s="20">
        <v>71</v>
      </c>
      <c r="U107" s="20"/>
      <c r="V107" s="16">
        <v>45698</v>
      </c>
      <c r="W107" s="20"/>
      <c r="X107" s="20">
        <v>861</v>
      </c>
      <c r="Y107" s="20"/>
      <c r="Z107" s="16">
        <v>31411</v>
      </c>
      <c r="AA107" s="20"/>
      <c r="AB107" s="20">
        <v>1292</v>
      </c>
      <c r="AC107" s="20"/>
      <c r="AD107" s="16">
        <v>7951</v>
      </c>
      <c r="AE107" s="20"/>
      <c r="AF107" s="20">
        <v>557</v>
      </c>
    </row>
    <row r="108" spans="1:32" ht="12.75" customHeight="1">
      <c r="A108" s="2"/>
      <c r="B108" s="13"/>
      <c r="C108" s="18" t="s">
        <v>181</v>
      </c>
      <c r="D108" s="18"/>
      <c r="E108" s="145"/>
      <c r="F108" s="16">
        <v>41164</v>
      </c>
      <c r="G108" s="20"/>
      <c r="H108" s="20">
        <v>-86</v>
      </c>
      <c r="I108" s="20"/>
      <c r="J108" s="16">
        <v>941</v>
      </c>
      <c r="K108" s="20"/>
      <c r="L108" s="20">
        <v>46</v>
      </c>
      <c r="M108" s="20"/>
      <c r="N108" s="16">
        <v>4343</v>
      </c>
      <c r="O108" s="20"/>
      <c r="P108" s="20">
        <v>13</v>
      </c>
      <c r="Q108" s="20"/>
      <c r="R108" s="16">
        <v>9596</v>
      </c>
      <c r="S108" s="20"/>
      <c r="T108" s="20">
        <v>-312</v>
      </c>
      <c r="U108" s="20"/>
      <c r="V108" s="16">
        <v>13411</v>
      </c>
      <c r="W108" s="20"/>
      <c r="X108" s="20">
        <v>-113</v>
      </c>
      <c r="Y108" s="20"/>
      <c r="Z108" s="16">
        <v>10972</v>
      </c>
      <c r="AA108" s="20"/>
      <c r="AB108" s="20">
        <v>99</v>
      </c>
      <c r="AC108" s="20"/>
      <c r="AD108" s="16">
        <v>1901</v>
      </c>
      <c r="AE108" s="20"/>
      <c r="AF108" s="20">
        <v>181</v>
      </c>
    </row>
    <row r="109" spans="1:32" ht="12.75" customHeight="1">
      <c r="A109" s="2"/>
      <c r="B109" s="5"/>
      <c r="C109" s="18" t="s">
        <v>182</v>
      </c>
      <c r="D109" s="18"/>
      <c r="E109" s="145"/>
      <c r="F109" s="16">
        <v>148556</v>
      </c>
      <c r="G109" s="20"/>
      <c r="H109" s="20">
        <v>-192</v>
      </c>
      <c r="I109" s="20"/>
      <c r="J109" s="16">
        <v>4570</v>
      </c>
      <c r="K109" s="20"/>
      <c r="L109" s="20">
        <v>186</v>
      </c>
      <c r="M109" s="20"/>
      <c r="N109" s="16">
        <v>18221</v>
      </c>
      <c r="O109" s="20"/>
      <c r="P109" s="20">
        <v>31</v>
      </c>
      <c r="Q109" s="20"/>
      <c r="R109" s="16">
        <v>34907</v>
      </c>
      <c r="S109" s="20"/>
      <c r="T109" s="20">
        <v>-1178</v>
      </c>
      <c r="U109" s="20"/>
      <c r="V109" s="16">
        <v>46140</v>
      </c>
      <c r="W109" s="20"/>
      <c r="X109" s="20">
        <v>-245</v>
      </c>
      <c r="Y109" s="20"/>
      <c r="Z109" s="16">
        <v>38751</v>
      </c>
      <c r="AA109" s="20"/>
      <c r="AB109" s="20">
        <v>331</v>
      </c>
      <c r="AC109" s="20"/>
      <c r="AD109" s="16">
        <v>5967</v>
      </c>
      <c r="AE109" s="20"/>
      <c r="AF109" s="20">
        <v>683</v>
      </c>
    </row>
    <row r="110" spans="1:32" ht="12.75" customHeight="1">
      <c r="A110" s="2"/>
      <c r="B110" s="5"/>
      <c r="C110" s="18" t="s">
        <v>183</v>
      </c>
      <c r="D110" s="18"/>
      <c r="E110" s="145"/>
      <c r="F110" s="16">
        <v>182854</v>
      </c>
      <c r="G110" s="20"/>
      <c r="H110" s="20">
        <v>-1820</v>
      </c>
      <c r="I110" s="20"/>
      <c r="J110" s="16">
        <v>4407</v>
      </c>
      <c r="K110" s="20"/>
      <c r="L110" s="20">
        <v>344</v>
      </c>
      <c r="M110" s="20"/>
      <c r="N110" s="16">
        <v>18208</v>
      </c>
      <c r="O110" s="20"/>
      <c r="P110" s="20">
        <v>-269</v>
      </c>
      <c r="Q110" s="20"/>
      <c r="R110" s="16">
        <v>38596</v>
      </c>
      <c r="S110" s="20"/>
      <c r="T110" s="20">
        <v>-1287</v>
      </c>
      <c r="U110" s="20"/>
      <c r="V110" s="16">
        <v>56831</v>
      </c>
      <c r="W110" s="20"/>
      <c r="X110" s="20">
        <v>-903</v>
      </c>
      <c r="Y110" s="20"/>
      <c r="Z110" s="16">
        <v>54798</v>
      </c>
      <c r="AA110" s="20"/>
      <c r="AB110" s="20">
        <v>-399</v>
      </c>
      <c r="AC110" s="20"/>
      <c r="AD110" s="16">
        <v>10014</v>
      </c>
      <c r="AE110" s="20"/>
      <c r="AF110" s="20">
        <v>694</v>
      </c>
    </row>
    <row r="111" spans="1:32" ht="12.75" customHeight="1">
      <c r="A111" s="2"/>
      <c r="B111" s="5"/>
      <c r="C111" s="18" t="s">
        <v>184</v>
      </c>
      <c r="D111" s="18"/>
      <c r="E111" s="145"/>
      <c r="F111" s="16">
        <v>567861</v>
      </c>
      <c r="G111" s="20"/>
      <c r="H111" s="20">
        <v>7000</v>
      </c>
      <c r="I111" s="20"/>
      <c r="J111" s="16">
        <v>19240</v>
      </c>
      <c r="K111" s="20"/>
      <c r="L111" s="20">
        <v>1340</v>
      </c>
      <c r="M111" s="20"/>
      <c r="N111" s="16">
        <v>76105</v>
      </c>
      <c r="O111" s="20"/>
      <c r="P111" s="20">
        <v>3058</v>
      </c>
      <c r="Q111" s="20"/>
      <c r="R111" s="16">
        <v>133473</v>
      </c>
      <c r="S111" s="20"/>
      <c r="T111" s="20">
        <v>-2223</v>
      </c>
      <c r="U111" s="20"/>
      <c r="V111" s="16">
        <v>179457</v>
      </c>
      <c r="W111" s="20"/>
      <c r="X111" s="20">
        <v>1455</v>
      </c>
      <c r="Y111" s="20"/>
      <c r="Z111" s="16">
        <v>131779</v>
      </c>
      <c r="AA111" s="20"/>
      <c r="AB111" s="20">
        <v>1421</v>
      </c>
      <c r="AC111" s="20"/>
      <c r="AD111" s="16">
        <v>27807</v>
      </c>
      <c r="AE111" s="20"/>
      <c r="AF111" s="20">
        <v>1949</v>
      </c>
    </row>
    <row r="112" spans="1:32" ht="12.75" customHeight="1">
      <c r="A112" s="2"/>
      <c r="B112" s="5"/>
      <c r="C112" s="18" t="s">
        <v>185</v>
      </c>
      <c r="D112" s="18"/>
      <c r="E112" s="145"/>
      <c r="F112" s="16">
        <v>378733</v>
      </c>
      <c r="G112" s="20"/>
      <c r="H112" s="20">
        <v>10104</v>
      </c>
      <c r="I112" s="20"/>
      <c r="J112" s="16">
        <v>12577</v>
      </c>
      <c r="K112" s="20"/>
      <c r="L112" s="20">
        <v>1031</v>
      </c>
      <c r="M112" s="20"/>
      <c r="N112" s="16">
        <v>49665</v>
      </c>
      <c r="O112" s="20"/>
      <c r="P112" s="20">
        <v>2556</v>
      </c>
      <c r="Q112" s="20"/>
      <c r="R112" s="16">
        <v>94007</v>
      </c>
      <c r="S112" s="20"/>
      <c r="T112" s="20">
        <v>609</v>
      </c>
      <c r="U112" s="20"/>
      <c r="V112" s="16">
        <v>122207</v>
      </c>
      <c r="W112" s="20"/>
      <c r="X112" s="20">
        <v>2623</v>
      </c>
      <c r="Y112" s="20"/>
      <c r="Z112" s="16">
        <v>86387</v>
      </c>
      <c r="AA112" s="20"/>
      <c r="AB112" s="20">
        <v>1994</v>
      </c>
      <c r="AC112" s="20"/>
      <c r="AD112" s="16">
        <v>13890</v>
      </c>
      <c r="AE112" s="20"/>
      <c r="AF112" s="20">
        <v>1291</v>
      </c>
    </row>
    <row r="113" spans="1:32" ht="12.75" customHeight="1">
      <c r="A113" s="2"/>
      <c r="B113" s="5"/>
      <c r="C113" s="18" t="s">
        <v>186</v>
      </c>
      <c r="D113" s="18"/>
      <c r="E113" s="145"/>
      <c r="F113" s="16">
        <v>80305</v>
      </c>
      <c r="G113" s="20"/>
      <c r="H113" s="20">
        <v>-109</v>
      </c>
      <c r="I113" s="20"/>
      <c r="J113" s="16">
        <v>2502</v>
      </c>
      <c r="K113" s="20"/>
      <c r="L113" s="20">
        <v>34</v>
      </c>
      <c r="M113" s="20"/>
      <c r="N113" s="16">
        <v>10871</v>
      </c>
      <c r="O113" s="20"/>
      <c r="P113" s="20">
        <v>-169</v>
      </c>
      <c r="Q113" s="20"/>
      <c r="R113" s="16">
        <v>20419</v>
      </c>
      <c r="S113" s="20"/>
      <c r="T113" s="20">
        <v>-335</v>
      </c>
      <c r="U113" s="20"/>
      <c r="V113" s="16">
        <v>23923</v>
      </c>
      <c r="W113" s="20"/>
      <c r="X113" s="20">
        <v>-79</v>
      </c>
      <c r="Y113" s="20"/>
      <c r="Z113" s="16">
        <v>19515</v>
      </c>
      <c r="AA113" s="20"/>
      <c r="AB113" s="20">
        <v>118</v>
      </c>
      <c r="AC113" s="20"/>
      <c r="AD113" s="16">
        <v>3075</v>
      </c>
      <c r="AE113" s="20"/>
      <c r="AF113" s="20">
        <v>322</v>
      </c>
    </row>
    <row r="114" spans="1:32" ht="12.75" customHeight="1">
      <c r="A114" s="2"/>
      <c r="B114" s="5"/>
      <c r="C114" s="18" t="s">
        <v>187</v>
      </c>
      <c r="D114" s="18"/>
      <c r="E114" s="145"/>
      <c r="F114" s="16">
        <v>211325</v>
      </c>
      <c r="G114" s="20"/>
      <c r="H114" s="20">
        <v>-1402</v>
      </c>
      <c r="I114" s="20"/>
      <c r="J114" s="16">
        <v>4626</v>
      </c>
      <c r="K114" s="20"/>
      <c r="L114" s="20">
        <v>297</v>
      </c>
      <c r="M114" s="20"/>
      <c r="N114" s="16">
        <v>22376</v>
      </c>
      <c r="O114" s="20"/>
      <c r="P114" s="20">
        <v>-7</v>
      </c>
      <c r="Q114" s="20"/>
      <c r="R114" s="16">
        <v>49233</v>
      </c>
      <c r="S114" s="20"/>
      <c r="T114" s="20">
        <v>-2285</v>
      </c>
      <c r="U114" s="20"/>
      <c r="V114" s="16">
        <v>69981</v>
      </c>
      <c r="W114" s="20"/>
      <c r="X114" s="20">
        <v>-155</v>
      </c>
      <c r="Y114" s="20"/>
      <c r="Z114" s="16">
        <v>55538</v>
      </c>
      <c r="AA114" s="20"/>
      <c r="AB114" s="20">
        <v>-151</v>
      </c>
      <c r="AC114" s="20"/>
      <c r="AD114" s="16">
        <v>9571</v>
      </c>
      <c r="AE114" s="20"/>
      <c r="AF114" s="20">
        <v>899</v>
      </c>
    </row>
    <row r="115" spans="1:32" ht="12.75" customHeight="1">
      <c r="A115" s="2"/>
      <c r="B115" s="5"/>
      <c r="C115" s="18" t="s">
        <v>188</v>
      </c>
      <c r="D115" s="18"/>
      <c r="E115" s="145"/>
      <c r="F115" s="16">
        <v>436551</v>
      </c>
      <c r="G115" s="20"/>
      <c r="H115" s="20">
        <v>10337</v>
      </c>
      <c r="I115" s="20"/>
      <c r="J115" s="16">
        <v>13035</v>
      </c>
      <c r="K115" s="20"/>
      <c r="L115" s="20">
        <v>1244</v>
      </c>
      <c r="M115" s="20"/>
      <c r="N115" s="16">
        <v>61567</v>
      </c>
      <c r="O115" s="20"/>
      <c r="P115" s="20">
        <v>3410</v>
      </c>
      <c r="Q115" s="20"/>
      <c r="R115" s="16">
        <v>104505</v>
      </c>
      <c r="S115" s="20"/>
      <c r="T115" s="20">
        <v>-758</v>
      </c>
      <c r="U115" s="20"/>
      <c r="V115" s="16">
        <v>137854</v>
      </c>
      <c r="W115" s="20"/>
      <c r="X115" s="20">
        <v>1820</v>
      </c>
      <c r="Y115" s="20"/>
      <c r="Z115" s="16">
        <v>98886</v>
      </c>
      <c r="AA115" s="20"/>
      <c r="AB115" s="20">
        <v>2914</v>
      </c>
      <c r="AC115" s="20"/>
      <c r="AD115" s="16">
        <v>20704</v>
      </c>
      <c r="AE115" s="20"/>
      <c r="AF115" s="20">
        <v>1707</v>
      </c>
    </row>
    <row r="116" spans="1:32" ht="12.75" customHeight="1">
      <c r="A116" s="2"/>
      <c r="B116" s="5"/>
      <c r="C116" s="18" t="s">
        <v>189</v>
      </c>
      <c r="D116" s="18"/>
      <c r="E116" s="145"/>
      <c r="F116" s="16">
        <v>104814</v>
      </c>
      <c r="G116" s="20"/>
      <c r="H116" s="20">
        <v>1602</v>
      </c>
      <c r="I116" s="20"/>
      <c r="J116" s="16">
        <v>3875</v>
      </c>
      <c r="K116" s="20"/>
      <c r="L116" s="20">
        <v>395</v>
      </c>
      <c r="M116" s="20"/>
      <c r="N116" s="16">
        <v>14385</v>
      </c>
      <c r="O116" s="20"/>
      <c r="P116" s="20">
        <v>364</v>
      </c>
      <c r="Q116" s="20"/>
      <c r="R116" s="16">
        <v>25430</v>
      </c>
      <c r="S116" s="20"/>
      <c r="T116" s="20">
        <v>-558</v>
      </c>
      <c r="U116" s="20"/>
      <c r="V116" s="16">
        <v>32764</v>
      </c>
      <c r="W116" s="20"/>
      <c r="X116" s="20">
        <v>371</v>
      </c>
      <c r="Y116" s="20"/>
      <c r="Z116" s="16">
        <v>24433</v>
      </c>
      <c r="AA116" s="20"/>
      <c r="AB116" s="20">
        <v>643</v>
      </c>
      <c r="AC116" s="20"/>
      <c r="AD116" s="16">
        <v>3927</v>
      </c>
      <c r="AE116" s="20"/>
      <c r="AF116" s="20">
        <v>387</v>
      </c>
    </row>
    <row r="117" spans="1:32" ht="12.75" customHeight="1">
      <c r="A117" s="2"/>
      <c r="B117" s="5"/>
      <c r="C117" s="18" t="s">
        <v>190</v>
      </c>
      <c r="D117" s="18"/>
      <c r="E117" s="145"/>
      <c r="F117" s="16">
        <v>46366</v>
      </c>
      <c r="G117" s="20"/>
      <c r="H117" s="20">
        <v>-226</v>
      </c>
      <c r="I117" s="20"/>
      <c r="J117" s="16">
        <v>1621</v>
      </c>
      <c r="K117" s="20"/>
      <c r="L117" s="20">
        <v>76</v>
      </c>
      <c r="M117" s="20"/>
      <c r="N117" s="16">
        <v>5503</v>
      </c>
      <c r="O117" s="20"/>
      <c r="P117" s="20">
        <v>-25</v>
      </c>
      <c r="Q117" s="20"/>
      <c r="R117" s="16">
        <v>10555</v>
      </c>
      <c r="S117" s="20"/>
      <c r="T117" s="20">
        <v>-194</v>
      </c>
      <c r="U117" s="20"/>
      <c r="V117" s="16">
        <v>15040</v>
      </c>
      <c r="W117" s="20"/>
      <c r="X117" s="20">
        <v>-157</v>
      </c>
      <c r="Y117" s="20"/>
      <c r="Z117" s="16">
        <v>11797</v>
      </c>
      <c r="AA117" s="20"/>
      <c r="AB117" s="20">
        <v>-72</v>
      </c>
      <c r="AC117" s="20"/>
      <c r="AD117" s="16">
        <v>1850</v>
      </c>
      <c r="AE117" s="20"/>
      <c r="AF117" s="20">
        <v>146</v>
      </c>
    </row>
    <row r="118" spans="1:32" ht="12.75" customHeight="1">
      <c r="A118" s="2"/>
      <c r="B118" s="5"/>
      <c r="C118" s="18" t="s">
        <v>191</v>
      </c>
      <c r="D118" s="18"/>
      <c r="E118" s="145"/>
      <c r="F118" s="16">
        <v>166624</v>
      </c>
      <c r="G118" s="20"/>
      <c r="H118" s="20">
        <v>-201</v>
      </c>
      <c r="I118" s="20"/>
      <c r="J118" s="16">
        <v>4703</v>
      </c>
      <c r="K118" s="20"/>
      <c r="L118" s="20">
        <v>366</v>
      </c>
      <c r="M118" s="20"/>
      <c r="N118" s="16">
        <v>18686</v>
      </c>
      <c r="O118" s="20"/>
      <c r="P118" s="20">
        <v>388</v>
      </c>
      <c r="Q118" s="20"/>
      <c r="R118" s="16">
        <v>36958</v>
      </c>
      <c r="S118" s="20"/>
      <c r="T118" s="20">
        <v>-1515</v>
      </c>
      <c r="U118" s="20"/>
      <c r="V118" s="16">
        <v>58389</v>
      </c>
      <c r="W118" s="20"/>
      <c r="X118" s="20">
        <v>-117</v>
      </c>
      <c r="Y118" s="20"/>
      <c r="Z118" s="16">
        <v>42177</v>
      </c>
      <c r="AA118" s="20"/>
      <c r="AB118" s="20">
        <v>323</v>
      </c>
      <c r="AC118" s="20"/>
      <c r="AD118" s="16">
        <v>5711</v>
      </c>
      <c r="AE118" s="20"/>
      <c r="AF118" s="20">
        <v>354</v>
      </c>
    </row>
    <row r="119" spans="1:32" ht="12.75" customHeight="1">
      <c r="A119" s="1"/>
      <c r="B119" s="5"/>
      <c r="C119" s="18" t="s">
        <v>192</v>
      </c>
      <c r="D119" s="18"/>
      <c r="E119" s="145"/>
      <c r="F119" s="16">
        <v>24464</v>
      </c>
      <c r="G119" s="20"/>
      <c r="H119" s="20">
        <v>86</v>
      </c>
      <c r="I119" s="20"/>
      <c r="J119" s="16">
        <v>664</v>
      </c>
      <c r="K119" s="20"/>
      <c r="L119" s="20">
        <v>36</v>
      </c>
      <c r="M119" s="20"/>
      <c r="N119" s="16">
        <v>2650</v>
      </c>
      <c r="O119" s="20"/>
      <c r="P119" s="20">
        <v>68</v>
      </c>
      <c r="Q119" s="20"/>
      <c r="R119" s="16">
        <v>5230</v>
      </c>
      <c r="S119" s="20"/>
      <c r="T119" s="20">
        <v>-152</v>
      </c>
      <c r="U119" s="20"/>
      <c r="V119" s="16">
        <v>7961</v>
      </c>
      <c r="W119" s="20"/>
      <c r="X119" s="20">
        <v>52</v>
      </c>
      <c r="Y119" s="20"/>
      <c r="Z119" s="16">
        <v>6649</v>
      </c>
      <c r="AA119" s="20"/>
      <c r="AB119" s="20">
        <v>-11</v>
      </c>
      <c r="AC119" s="20"/>
      <c r="AD119" s="16">
        <v>1310</v>
      </c>
      <c r="AE119" s="20"/>
      <c r="AF119" s="20">
        <v>93</v>
      </c>
    </row>
    <row r="120" spans="1:32" ht="12.75" customHeight="1">
      <c r="A120" s="2"/>
      <c r="B120" s="5"/>
      <c r="C120" s="18" t="s">
        <v>193</v>
      </c>
      <c r="D120" s="18"/>
      <c r="E120" s="145"/>
      <c r="F120" s="16">
        <v>3100</v>
      </c>
      <c r="G120" s="20"/>
      <c r="H120" s="20">
        <v>-59</v>
      </c>
      <c r="I120" s="20"/>
      <c r="J120" s="16">
        <v>128</v>
      </c>
      <c r="K120" s="20"/>
      <c r="L120" s="20">
        <v>-16</v>
      </c>
      <c r="M120" s="20"/>
      <c r="N120" s="16">
        <v>454</v>
      </c>
      <c r="O120" s="20"/>
      <c r="P120" s="20">
        <v>-21</v>
      </c>
      <c r="Q120" s="20"/>
      <c r="R120" s="16">
        <v>741</v>
      </c>
      <c r="S120" s="20"/>
      <c r="T120" s="20">
        <v>-23</v>
      </c>
      <c r="U120" s="20"/>
      <c r="V120" s="16">
        <v>870</v>
      </c>
      <c r="W120" s="20"/>
      <c r="X120" s="20">
        <v>-16</v>
      </c>
      <c r="Y120" s="20"/>
      <c r="Z120" s="16">
        <v>770</v>
      </c>
      <c r="AA120" s="20"/>
      <c r="AB120" s="20">
        <v>19</v>
      </c>
      <c r="AC120" s="20"/>
      <c r="AD120" s="16">
        <v>137</v>
      </c>
      <c r="AE120" s="20"/>
      <c r="AF120" s="20">
        <v>-2</v>
      </c>
    </row>
    <row r="121" spans="1:32" ht="12.75" customHeight="1">
      <c r="A121" s="2"/>
      <c r="B121" s="5"/>
      <c r="C121" s="18" t="s">
        <v>194</v>
      </c>
      <c r="D121" s="18"/>
      <c r="E121" s="145"/>
      <c r="F121" s="16">
        <v>4357</v>
      </c>
      <c r="G121" s="20"/>
      <c r="H121" s="20">
        <v>50</v>
      </c>
      <c r="I121" s="20"/>
      <c r="J121" s="16">
        <v>224</v>
      </c>
      <c r="K121" s="20"/>
      <c r="L121" s="20">
        <v>8</v>
      </c>
      <c r="M121" s="20"/>
      <c r="N121" s="16">
        <v>737</v>
      </c>
      <c r="O121" s="20"/>
      <c r="P121" s="20">
        <v>14</v>
      </c>
      <c r="Q121" s="20"/>
      <c r="R121" s="16">
        <v>1110</v>
      </c>
      <c r="S121" s="20"/>
      <c r="T121" s="20">
        <v>-8</v>
      </c>
      <c r="U121" s="20"/>
      <c r="V121" s="16">
        <v>1177</v>
      </c>
      <c r="W121" s="20"/>
      <c r="X121" s="20">
        <v>59</v>
      </c>
      <c r="Y121" s="20"/>
      <c r="Z121" s="16">
        <v>878</v>
      </c>
      <c r="AA121" s="20"/>
      <c r="AB121" s="20">
        <v>-54</v>
      </c>
      <c r="AC121" s="20"/>
      <c r="AD121" s="16">
        <v>231</v>
      </c>
      <c r="AE121" s="20"/>
      <c r="AF121" s="20">
        <v>31</v>
      </c>
    </row>
    <row r="122" spans="1:32" ht="12.75" customHeight="1">
      <c r="A122" s="2"/>
      <c r="B122" s="129"/>
      <c r="C122" s="130"/>
      <c r="D122" s="130"/>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row>
    <row r="123" spans="1:32" ht="12.75" customHeight="1">
      <c r="A123" s="174" t="s">
        <v>418</v>
      </c>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s="185"/>
      <c r="Z123" s="185"/>
      <c r="AA123" s="185"/>
      <c r="AB123" s="185"/>
      <c r="AC123" s="185"/>
      <c r="AD123" s="185"/>
      <c r="AE123" s="185"/>
      <c r="AF123" s="185"/>
    </row>
    <row r="124" spans="1:32" ht="12.75" customHeight="1">
      <c r="A124" s="175" t="s">
        <v>377</v>
      </c>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row>
    <row r="125" spans="1:32" ht="12.75" customHeight="1">
      <c r="A125" s="171" t="s">
        <v>378</v>
      </c>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row>
    <row r="126" spans="1:32" ht="21" customHeight="1">
      <c r="A126" s="171" t="s">
        <v>394</v>
      </c>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row>
    <row r="127" spans="1:32">
      <c r="A127" s="171"/>
      <c r="B127" s="171"/>
      <c r="C127" s="171"/>
      <c r="D127" s="171"/>
      <c r="E127" s="171"/>
      <c r="F127" s="171"/>
      <c r="G127" s="171"/>
      <c r="H127" s="171"/>
      <c r="I127" s="171"/>
      <c r="J127" s="171"/>
      <c r="K127" s="171"/>
      <c r="L127" s="171"/>
      <c r="M127" s="171"/>
      <c r="N127" s="171"/>
      <c r="O127" s="171"/>
      <c r="P127" s="171"/>
    </row>
  </sheetData>
  <mergeCells count="15">
    <mergeCell ref="A1:N1"/>
    <mergeCell ref="N4:P4"/>
    <mergeCell ref="A2:AF2"/>
    <mergeCell ref="A124:AF124"/>
    <mergeCell ref="A125:AF125"/>
    <mergeCell ref="R4:T4"/>
    <mergeCell ref="V4:X4"/>
    <mergeCell ref="Z4:AB4"/>
    <mergeCell ref="AD4:AF4"/>
    <mergeCell ref="A127:P127"/>
    <mergeCell ref="A126:AF126"/>
    <mergeCell ref="A7:C7"/>
    <mergeCell ref="F4:H4"/>
    <mergeCell ref="J4:L4"/>
    <mergeCell ref="A123:AF12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7A89-04C5-4515-A4F5-1D777737EBBB}">
  <sheetPr codeName="Hoja15"/>
  <dimension ref="A1:AE118"/>
  <sheetViews>
    <sheetView showGridLines="0" zoomScaleNormal="100" workbookViewId="0">
      <selection sqref="A1:N1"/>
    </sheetView>
  </sheetViews>
  <sheetFormatPr baseColWidth="10" defaultColWidth="11.453125" defaultRowHeight="14.5"/>
  <cols>
    <col min="1" max="1" width="3" customWidth="1"/>
    <col min="2" max="2" width="1.7265625" customWidth="1"/>
    <col min="3" max="3" width="51.6328125" customWidth="1"/>
    <col min="4" max="4" width="1.7265625" customWidth="1"/>
    <col min="5" max="5" width="3" bestFit="1" customWidth="1"/>
    <col min="6" max="6" width="13.08984375" customWidth="1"/>
    <col min="7" max="7" width="1" customWidth="1"/>
    <col min="8" max="8" width="13.08984375" customWidth="1"/>
    <col min="9" max="9" width="3" bestFit="1" customWidth="1"/>
    <col min="10" max="10" width="13.08984375" customWidth="1"/>
    <col min="11" max="11" width="1" customWidth="1"/>
    <col min="12" max="12" width="13.08984375" customWidth="1"/>
    <col min="13" max="13" width="3" bestFit="1" customWidth="1"/>
    <col min="14" max="14" width="13.08984375" customWidth="1"/>
    <col min="15" max="15" width="1" customWidth="1"/>
    <col min="16" max="16" width="13.08984375" customWidth="1"/>
    <col min="17" max="17" width="3.26953125" customWidth="1"/>
    <col min="18" max="18" width="3" bestFit="1" customWidth="1"/>
  </cols>
  <sheetData>
    <row r="1" spans="1:18" ht="15.4" customHeight="1">
      <c r="A1" s="162" t="s">
        <v>210</v>
      </c>
      <c r="B1" s="162"/>
      <c r="C1" s="162"/>
      <c r="D1" s="162"/>
      <c r="E1" s="162"/>
      <c r="F1" s="162"/>
      <c r="G1" s="162"/>
      <c r="H1" s="162"/>
      <c r="I1" s="162"/>
      <c r="J1" s="162"/>
      <c r="K1" s="162"/>
      <c r="L1" s="162"/>
      <c r="M1" s="162"/>
      <c r="N1" s="162"/>
      <c r="O1" s="3"/>
      <c r="P1" s="1"/>
      <c r="Q1" s="3"/>
      <c r="R1" s="1"/>
    </row>
    <row r="2" spans="1:18" ht="39.65" customHeight="1">
      <c r="A2" s="166" t="s">
        <v>436</v>
      </c>
      <c r="B2" s="166"/>
      <c r="C2" s="166"/>
      <c r="D2" s="166"/>
      <c r="E2" s="166"/>
      <c r="F2" s="166"/>
      <c r="G2" s="166"/>
      <c r="H2" s="166"/>
      <c r="I2" s="166"/>
      <c r="J2" s="166"/>
      <c r="K2" s="166"/>
      <c r="L2" s="166"/>
      <c r="M2" s="166"/>
      <c r="N2" s="166"/>
      <c r="O2" s="166"/>
      <c r="P2" s="166"/>
      <c r="Q2" s="4"/>
      <c r="R2" s="4"/>
    </row>
    <row r="3" spans="1:18" ht="12" customHeight="1" thickBot="1">
      <c r="A3" s="81" t="s">
        <v>442</v>
      </c>
      <c r="B3" s="81"/>
      <c r="C3" s="81"/>
      <c r="D3" s="81"/>
      <c r="E3" s="81"/>
      <c r="F3" s="81"/>
      <c r="G3" s="81"/>
      <c r="H3" s="81"/>
      <c r="I3" s="46"/>
      <c r="J3" s="52"/>
      <c r="K3" s="52"/>
      <c r="L3" s="52"/>
      <c r="M3" s="52"/>
      <c r="N3" s="52"/>
      <c r="O3" s="52"/>
      <c r="P3" s="52"/>
      <c r="Q3" s="52"/>
      <c r="R3" s="52"/>
    </row>
    <row r="4" spans="1:18" ht="21" customHeight="1">
      <c r="A4" s="6"/>
      <c r="B4" s="6"/>
      <c r="C4" s="6"/>
      <c r="D4" s="6"/>
      <c r="E4" s="6"/>
      <c r="F4" s="168" t="s">
        <v>5</v>
      </c>
      <c r="G4" s="168"/>
      <c r="H4" s="168"/>
      <c r="I4" s="60"/>
      <c r="J4" s="168" t="s">
        <v>89</v>
      </c>
      <c r="K4" s="168"/>
      <c r="L4" s="168"/>
      <c r="M4" s="60"/>
      <c r="N4" s="168" t="s">
        <v>90</v>
      </c>
      <c r="O4" s="168"/>
      <c r="P4" s="168"/>
      <c r="Q4" s="52"/>
      <c r="R4" s="52"/>
    </row>
    <row r="5" spans="1:18" ht="35.25" customHeight="1">
      <c r="A5" s="7"/>
      <c r="B5" s="7"/>
      <c r="C5" s="7"/>
      <c r="D5" s="7"/>
      <c r="E5" s="8"/>
      <c r="F5" s="62" t="s">
        <v>7</v>
      </c>
      <c r="G5" s="64"/>
      <c r="H5" s="62" t="s">
        <v>390</v>
      </c>
      <c r="I5" s="63"/>
      <c r="J5" s="62" t="s">
        <v>7</v>
      </c>
      <c r="K5" s="64"/>
      <c r="L5" s="62" t="s">
        <v>390</v>
      </c>
      <c r="M5" s="63"/>
      <c r="N5" s="62" t="s">
        <v>7</v>
      </c>
      <c r="O5" s="64"/>
      <c r="P5" s="62" t="s">
        <v>390</v>
      </c>
      <c r="Q5" s="9"/>
      <c r="R5" s="9"/>
    </row>
    <row r="6" spans="1:18" ht="15.75" customHeight="1">
      <c r="A6" s="57"/>
      <c r="B6" s="13" t="s">
        <v>5</v>
      </c>
      <c r="C6" s="45"/>
      <c r="D6" s="45"/>
      <c r="E6" s="145"/>
      <c r="F6" s="11">
        <v>3395502</v>
      </c>
      <c r="G6" s="11"/>
      <c r="H6" s="44">
        <v>39444</v>
      </c>
      <c r="I6" s="145"/>
      <c r="J6" s="11">
        <v>2921876</v>
      </c>
      <c r="K6" s="11"/>
      <c r="L6" s="44">
        <v>3555</v>
      </c>
      <c r="M6" s="145"/>
      <c r="N6" s="11">
        <v>473626</v>
      </c>
      <c r="O6" s="11"/>
      <c r="P6" s="44">
        <v>35889</v>
      </c>
      <c r="Q6" s="4"/>
      <c r="R6" s="145"/>
    </row>
    <row r="7" spans="1:18" ht="5.25" customHeight="1">
      <c r="A7" s="57"/>
      <c r="B7" s="57"/>
      <c r="C7" s="45"/>
      <c r="D7" s="45"/>
      <c r="E7" s="145"/>
      <c r="F7" s="10"/>
      <c r="G7" s="10"/>
      <c r="H7" s="117"/>
      <c r="I7" s="145"/>
      <c r="J7" s="10"/>
      <c r="K7" s="10"/>
      <c r="L7" s="117"/>
      <c r="M7" s="145"/>
      <c r="N7" s="10"/>
      <c r="O7" s="10"/>
      <c r="P7" s="117"/>
      <c r="Q7" s="4"/>
      <c r="R7" s="145"/>
    </row>
    <row r="8" spans="1:18" ht="15.75" customHeight="1">
      <c r="A8" s="12"/>
      <c r="B8" s="13" t="s">
        <v>67</v>
      </c>
      <c r="C8" s="52"/>
      <c r="D8" s="52"/>
      <c r="E8" s="17"/>
      <c r="F8" s="145"/>
      <c r="G8" s="17"/>
      <c r="H8" s="17"/>
      <c r="I8" s="17"/>
      <c r="J8" s="145"/>
      <c r="K8" s="17"/>
      <c r="L8" s="17"/>
      <c r="M8" s="17"/>
      <c r="N8" s="145"/>
      <c r="O8" s="17"/>
      <c r="P8" s="17"/>
      <c r="Q8" s="4"/>
      <c r="R8" s="118"/>
    </row>
    <row r="9" spans="1:18" ht="12.75" customHeight="1">
      <c r="A9" s="51"/>
      <c r="B9" s="51"/>
      <c r="C9" s="84" t="s">
        <v>6</v>
      </c>
      <c r="D9" s="18"/>
      <c r="E9" s="145"/>
      <c r="F9" s="16">
        <v>3383394</v>
      </c>
      <c r="G9" s="20"/>
      <c r="H9" s="20">
        <v>39875</v>
      </c>
      <c r="I9" s="20"/>
      <c r="J9" s="16">
        <v>2909969</v>
      </c>
      <c r="K9" s="20"/>
      <c r="L9" s="20">
        <v>3997</v>
      </c>
      <c r="M9" s="20"/>
      <c r="N9" s="16">
        <v>473425</v>
      </c>
      <c r="O9" s="20"/>
      <c r="P9" s="20">
        <v>35878</v>
      </c>
      <c r="Q9" s="4"/>
      <c r="R9" s="145"/>
    </row>
    <row r="10" spans="1:18" ht="12.75" customHeight="1">
      <c r="A10" s="51"/>
      <c r="B10" s="51"/>
      <c r="C10" s="84" t="s">
        <v>175</v>
      </c>
      <c r="D10" s="18"/>
      <c r="E10" s="145"/>
      <c r="F10" s="16">
        <v>12108</v>
      </c>
      <c r="G10" s="20"/>
      <c r="H10" s="20">
        <v>-431</v>
      </c>
      <c r="I10" s="20"/>
      <c r="J10" s="16">
        <v>11907</v>
      </c>
      <c r="K10" s="20"/>
      <c r="L10" s="20">
        <v>-442</v>
      </c>
      <c r="M10" s="20"/>
      <c r="N10" s="16">
        <v>201</v>
      </c>
      <c r="O10" s="20"/>
      <c r="P10" s="20">
        <v>11</v>
      </c>
      <c r="Q10" s="4"/>
      <c r="R10" s="145"/>
    </row>
    <row r="11" spans="1:18" ht="4.9000000000000004" customHeight="1">
      <c r="A11" s="15"/>
      <c r="B11" s="15"/>
      <c r="C11" s="54"/>
      <c r="D11" s="54"/>
      <c r="E11" s="118"/>
      <c r="F11" s="20"/>
      <c r="G11" s="20"/>
      <c r="H11" s="20"/>
      <c r="I11" s="20"/>
      <c r="J11" s="20"/>
      <c r="K11" s="20"/>
      <c r="L11" s="20"/>
      <c r="M11" s="20"/>
      <c r="N11" s="20"/>
      <c r="O11" s="20"/>
      <c r="P11" s="20"/>
      <c r="Q11" s="4"/>
      <c r="R11" s="118"/>
    </row>
    <row r="12" spans="1:18" ht="15.75" customHeight="1">
      <c r="A12" s="51"/>
      <c r="B12" s="13" t="s">
        <v>375</v>
      </c>
      <c r="C12" s="5"/>
      <c r="D12" s="5"/>
      <c r="E12" s="17"/>
      <c r="F12" s="145"/>
      <c r="G12" s="17"/>
      <c r="H12" s="17"/>
      <c r="I12" s="17"/>
      <c r="J12" s="145"/>
      <c r="K12" s="17"/>
      <c r="L12" s="17"/>
      <c r="M12" s="17"/>
      <c r="N12" s="145"/>
      <c r="O12" s="10"/>
      <c r="P12" s="17"/>
      <c r="Q12" s="11"/>
      <c r="R12" s="118"/>
    </row>
    <row r="13" spans="1:18" ht="12.75" customHeight="1">
      <c r="A13" s="51"/>
      <c r="B13" s="51"/>
      <c r="C13" s="18" t="s">
        <v>174</v>
      </c>
      <c r="D13" s="18"/>
      <c r="E13" s="145"/>
      <c r="F13" s="16">
        <v>2033093</v>
      </c>
      <c r="G13" s="20"/>
      <c r="H13" s="20">
        <v>17505</v>
      </c>
      <c r="I13" s="20"/>
      <c r="J13" s="16">
        <v>1713946</v>
      </c>
      <c r="K13" s="20"/>
      <c r="L13" s="20">
        <v>-7675</v>
      </c>
      <c r="M13" s="20"/>
      <c r="N13" s="16">
        <v>319147</v>
      </c>
      <c r="O13" s="20"/>
      <c r="P13" s="20">
        <v>25180</v>
      </c>
      <c r="Q13" s="4"/>
      <c r="R13" s="145"/>
    </row>
    <row r="14" spans="1:18" ht="12.75" customHeight="1">
      <c r="A14" s="51"/>
      <c r="B14" s="51"/>
      <c r="C14" s="18" t="s">
        <v>0</v>
      </c>
      <c r="D14" s="18"/>
      <c r="E14" s="145"/>
      <c r="F14" s="16">
        <v>175368</v>
      </c>
      <c r="G14" s="20"/>
      <c r="H14" s="20">
        <v>-7175</v>
      </c>
      <c r="I14" s="20"/>
      <c r="J14" s="16">
        <v>140909</v>
      </c>
      <c r="K14" s="20"/>
      <c r="L14" s="20">
        <v>-8817</v>
      </c>
      <c r="M14" s="20"/>
      <c r="N14" s="16">
        <v>34459</v>
      </c>
      <c r="O14" s="20"/>
      <c r="P14" s="20">
        <v>1642</v>
      </c>
      <c r="Q14" s="4"/>
      <c r="R14" s="145"/>
    </row>
    <row r="15" spans="1:18" ht="12.75" customHeight="1">
      <c r="A15" s="51"/>
      <c r="B15" s="51"/>
      <c r="C15" s="18" t="s">
        <v>1</v>
      </c>
      <c r="D15" s="18"/>
      <c r="E15" s="145"/>
      <c r="F15" s="16">
        <v>506772</v>
      </c>
      <c r="G15" s="20"/>
      <c r="H15" s="20">
        <v>-7527</v>
      </c>
      <c r="I15" s="20"/>
      <c r="J15" s="16">
        <v>463348</v>
      </c>
      <c r="K15" s="20"/>
      <c r="L15" s="20">
        <v>-8896</v>
      </c>
      <c r="M15" s="20"/>
      <c r="N15" s="16">
        <v>43424</v>
      </c>
      <c r="O15" s="20"/>
      <c r="P15" s="20">
        <v>1369</v>
      </c>
      <c r="Q15" s="4"/>
      <c r="R15" s="145"/>
    </row>
    <row r="16" spans="1:18" ht="12.75" customHeight="1">
      <c r="A16" s="51"/>
      <c r="B16" s="51"/>
      <c r="C16" s="18" t="s">
        <v>232</v>
      </c>
      <c r="D16" s="18"/>
      <c r="E16" s="145"/>
      <c r="F16" s="16">
        <v>547630</v>
      </c>
      <c r="G16" s="20"/>
      <c r="H16" s="20">
        <v>24431</v>
      </c>
      <c r="I16" s="20"/>
      <c r="J16" s="16">
        <v>483057</v>
      </c>
      <c r="K16" s="20"/>
      <c r="L16" s="20">
        <v>17692</v>
      </c>
      <c r="M16" s="20"/>
      <c r="N16" s="16">
        <v>64573</v>
      </c>
      <c r="O16" s="20"/>
      <c r="P16" s="20">
        <v>6739</v>
      </c>
      <c r="Q16" s="4"/>
      <c r="R16" s="145"/>
    </row>
    <row r="17" spans="1:18" ht="12.75" customHeight="1">
      <c r="A17" s="51"/>
      <c r="B17" s="51"/>
      <c r="C17" s="18" t="s">
        <v>2</v>
      </c>
      <c r="D17" s="18"/>
      <c r="E17" s="145"/>
      <c r="F17" s="16">
        <v>63836</v>
      </c>
      <c r="G17" s="20"/>
      <c r="H17" s="20">
        <v>3884</v>
      </c>
      <c r="I17" s="20"/>
      <c r="J17" s="16">
        <v>56445</v>
      </c>
      <c r="K17" s="20"/>
      <c r="L17" s="20">
        <v>3165</v>
      </c>
      <c r="M17" s="20"/>
      <c r="N17" s="16">
        <v>7391</v>
      </c>
      <c r="O17" s="20"/>
      <c r="P17" s="20">
        <v>719</v>
      </c>
      <c r="Q17" s="4"/>
      <c r="R17" s="145"/>
    </row>
    <row r="18" spans="1:18" ht="12.75" customHeight="1">
      <c r="A18" s="51"/>
      <c r="B18" s="51"/>
      <c r="C18" s="18" t="s">
        <v>3</v>
      </c>
      <c r="D18" s="18"/>
      <c r="E18" s="145"/>
      <c r="F18" s="16">
        <v>9453</v>
      </c>
      <c r="G18" s="20"/>
      <c r="H18" s="20">
        <v>-196</v>
      </c>
      <c r="I18" s="20"/>
      <c r="J18" s="16">
        <v>6664</v>
      </c>
      <c r="K18" s="20"/>
      <c r="L18" s="20">
        <v>-246</v>
      </c>
      <c r="M18" s="20"/>
      <c r="N18" s="16">
        <v>2789</v>
      </c>
      <c r="O18" s="20"/>
      <c r="P18" s="20">
        <v>50</v>
      </c>
      <c r="Q18" s="4"/>
      <c r="R18" s="145"/>
    </row>
    <row r="19" spans="1:18" ht="12.75" customHeight="1">
      <c r="A19" s="51"/>
      <c r="B19" s="51"/>
      <c r="C19" s="18" t="s">
        <v>4</v>
      </c>
      <c r="D19" s="18"/>
      <c r="E19" s="145"/>
      <c r="F19" s="16">
        <v>59350</v>
      </c>
      <c r="G19" s="20"/>
      <c r="H19" s="20">
        <v>8522</v>
      </c>
      <c r="I19" s="20"/>
      <c r="J19" s="16">
        <v>57507</v>
      </c>
      <c r="K19" s="20"/>
      <c r="L19" s="20">
        <v>8332</v>
      </c>
      <c r="M19" s="20"/>
      <c r="N19" s="16">
        <v>1843</v>
      </c>
      <c r="O19" s="20"/>
      <c r="P19" s="20">
        <v>190</v>
      </c>
      <c r="Q19" s="4"/>
      <c r="R19" s="145"/>
    </row>
    <row r="20" spans="1:18" ht="4.9000000000000004" customHeight="1">
      <c r="A20" s="57"/>
      <c r="B20" s="57"/>
      <c r="C20" s="45"/>
      <c r="D20" s="45"/>
      <c r="E20" s="10"/>
      <c r="F20" s="20"/>
      <c r="G20" s="20"/>
      <c r="H20" s="20"/>
      <c r="I20" s="20"/>
      <c r="J20" s="20"/>
      <c r="K20" s="20"/>
      <c r="L20" s="20"/>
      <c r="M20" s="20"/>
      <c r="N20" s="20"/>
      <c r="O20" s="20"/>
      <c r="P20" s="20"/>
      <c r="Q20" s="4"/>
      <c r="R20" s="118"/>
    </row>
    <row r="21" spans="1:18" ht="12.75" customHeight="1">
      <c r="A21" s="12"/>
      <c r="B21" s="13" t="s">
        <v>195</v>
      </c>
      <c r="C21" s="12"/>
      <c r="D21" s="12"/>
      <c r="E21" s="10"/>
      <c r="F21" s="145"/>
      <c r="G21" s="17"/>
      <c r="H21" s="17"/>
      <c r="I21" s="17"/>
      <c r="J21" s="145"/>
      <c r="K21" s="17"/>
      <c r="L21" s="17"/>
      <c r="M21" s="17"/>
      <c r="N21" s="145"/>
      <c r="O21" s="17"/>
      <c r="P21" s="17"/>
      <c r="Q21" s="4"/>
      <c r="R21" s="5"/>
    </row>
    <row r="22" spans="1:18" ht="12.75" customHeight="1">
      <c r="A22" s="51"/>
      <c r="B22" s="51"/>
      <c r="C22" s="18" t="s">
        <v>8</v>
      </c>
      <c r="D22" s="18"/>
      <c r="E22" s="145"/>
      <c r="F22" s="16">
        <v>2141445</v>
      </c>
      <c r="G22" s="20"/>
      <c r="H22" s="20">
        <v>18852</v>
      </c>
      <c r="I22" s="20"/>
      <c r="J22" s="16">
        <v>1848106</v>
      </c>
      <c r="K22" s="20"/>
      <c r="L22" s="20">
        <v>-3657</v>
      </c>
      <c r="M22" s="20"/>
      <c r="N22" s="16">
        <v>293339</v>
      </c>
      <c r="O22" s="20"/>
      <c r="P22" s="20">
        <v>22509</v>
      </c>
      <c r="Q22" s="4"/>
      <c r="R22" s="145"/>
    </row>
    <row r="23" spans="1:18" ht="12.75" customHeight="1">
      <c r="A23" s="51"/>
      <c r="B23" s="51"/>
      <c r="C23" s="18" t="s">
        <v>9</v>
      </c>
      <c r="D23" s="18"/>
      <c r="E23" s="145"/>
      <c r="F23" s="16">
        <v>1254056</v>
      </c>
      <c r="G23" s="20"/>
      <c r="H23" s="20">
        <v>20594</v>
      </c>
      <c r="I23" s="20"/>
      <c r="J23" s="16">
        <v>1073769</v>
      </c>
      <c r="K23" s="20"/>
      <c r="L23" s="20">
        <v>7214</v>
      </c>
      <c r="M23" s="20"/>
      <c r="N23" s="16">
        <v>180287</v>
      </c>
      <c r="O23" s="20"/>
      <c r="P23" s="20">
        <v>13380</v>
      </c>
      <c r="Q23" s="4"/>
      <c r="R23" s="145"/>
    </row>
    <row r="24" spans="1:18" ht="4.9000000000000004" customHeight="1">
      <c r="A24" s="51"/>
      <c r="B24" s="51"/>
      <c r="C24" s="18"/>
      <c r="D24" s="18"/>
      <c r="E24" s="19"/>
      <c r="F24" s="20"/>
      <c r="G24" s="20"/>
      <c r="H24" s="20"/>
      <c r="I24" s="20"/>
      <c r="J24" s="20"/>
      <c r="K24" s="20"/>
      <c r="L24" s="20"/>
      <c r="M24" s="20"/>
      <c r="N24" s="20"/>
      <c r="O24" s="20"/>
      <c r="P24" s="20"/>
      <c r="Q24" s="4"/>
      <c r="R24" s="5"/>
    </row>
    <row r="25" spans="1:18" ht="12.75" customHeight="1">
      <c r="A25" s="12"/>
      <c r="B25" s="13" t="s">
        <v>10</v>
      </c>
      <c r="C25" s="12"/>
      <c r="D25" s="12"/>
      <c r="E25" s="10"/>
      <c r="F25" s="145"/>
      <c r="G25" s="17"/>
      <c r="H25" s="17"/>
      <c r="I25" s="17"/>
      <c r="J25" s="145"/>
      <c r="K25" s="17"/>
      <c r="L25" s="17"/>
      <c r="M25" s="17"/>
      <c r="N25" s="145"/>
      <c r="O25" s="17"/>
      <c r="P25" s="17"/>
      <c r="Q25" s="4"/>
      <c r="R25" s="5"/>
    </row>
    <row r="26" spans="1:18" ht="12.75" customHeight="1">
      <c r="A26" s="51"/>
      <c r="B26" s="51"/>
      <c r="C26" s="18" t="s">
        <v>14</v>
      </c>
      <c r="D26" s="18"/>
      <c r="E26" s="145"/>
      <c r="F26" s="16">
        <v>105087</v>
      </c>
      <c r="G26" s="20"/>
      <c r="H26" s="20">
        <v>7098</v>
      </c>
      <c r="I26" s="20"/>
      <c r="J26" s="16">
        <v>84535</v>
      </c>
      <c r="K26" s="20"/>
      <c r="L26" s="20">
        <v>4790</v>
      </c>
      <c r="M26" s="20"/>
      <c r="N26" s="16">
        <v>20552</v>
      </c>
      <c r="O26" s="20"/>
      <c r="P26" s="20">
        <v>2308</v>
      </c>
      <c r="Q26" s="4"/>
      <c r="R26" s="145"/>
    </row>
    <row r="27" spans="1:18" ht="12.75" customHeight="1">
      <c r="A27" s="51"/>
      <c r="B27" s="51"/>
      <c r="C27" s="18" t="s">
        <v>15</v>
      </c>
      <c r="D27" s="18"/>
      <c r="E27" s="145"/>
      <c r="F27" s="16">
        <v>437787</v>
      </c>
      <c r="G27" s="20"/>
      <c r="H27" s="20">
        <v>11127</v>
      </c>
      <c r="I27" s="20"/>
      <c r="J27" s="16">
        <v>341746</v>
      </c>
      <c r="K27" s="20"/>
      <c r="L27" s="20">
        <v>3655</v>
      </c>
      <c r="M27" s="20"/>
      <c r="N27" s="16">
        <v>96041</v>
      </c>
      <c r="O27" s="20"/>
      <c r="P27" s="20">
        <v>7472</v>
      </c>
      <c r="Q27" s="4"/>
      <c r="R27" s="145"/>
    </row>
    <row r="28" spans="1:18" ht="12.75" customHeight="1">
      <c r="A28" s="51"/>
      <c r="B28" s="51"/>
      <c r="C28" s="18" t="s">
        <v>16</v>
      </c>
      <c r="D28" s="18"/>
      <c r="E28" s="145"/>
      <c r="F28" s="16">
        <v>816893</v>
      </c>
      <c r="G28" s="20"/>
      <c r="H28" s="20">
        <v>-12274</v>
      </c>
      <c r="I28" s="20"/>
      <c r="J28" s="16">
        <v>659535</v>
      </c>
      <c r="K28" s="20"/>
      <c r="L28" s="20">
        <v>-21979</v>
      </c>
      <c r="M28" s="20"/>
      <c r="N28" s="16">
        <v>157358</v>
      </c>
      <c r="O28" s="20"/>
      <c r="P28" s="20">
        <v>9705</v>
      </c>
      <c r="Q28" s="4"/>
      <c r="R28" s="145"/>
    </row>
    <row r="29" spans="1:18" ht="12.75" customHeight="1">
      <c r="A29" s="51"/>
      <c r="B29" s="51"/>
      <c r="C29" s="18" t="s">
        <v>17</v>
      </c>
      <c r="D29" s="18"/>
      <c r="E29" s="145"/>
      <c r="F29" s="16">
        <v>1080482</v>
      </c>
      <c r="G29" s="20"/>
      <c r="H29" s="20">
        <v>8463</v>
      </c>
      <c r="I29" s="20"/>
      <c r="J29" s="16">
        <v>952037</v>
      </c>
      <c r="K29" s="20"/>
      <c r="L29" s="20">
        <v>-490</v>
      </c>
      <c r="M29" s="20"/>
      <c r="N29" s="16">
        <v>128445</v>
      </c>
      <c r="O29" s="20"/>
      <c r="P29" s="20">
        <v>8953</v>
      </c>
      <c r="Q29" s="4"/>
      <c r="R29" s="145"/>
    </row>
    <row r="30" spans="1:18" ht="12.75" customHeight="1">
      <c r="A30" s="51"/>
      <c r="B30" s="51"/>
      <c r="C30" s="18" t="s">
        <v>18</v>
      </c>
      <c r="D30" s="18"/>
      <c r="E30" s="145"/>
      <c r="F30" s="16">
        <v>808466</v>
      </c>
      <c r="G30" s="20"/>
      <c r="H30" s="20">
        <v>12696</v>
      </c>
      <c r="I30" s="20"/>
      <c r="J30" s="16">
        <v>747524</v>
      </c>
      <c r="K30" s="20"/>
      <c r="L30" s="20">
        <v>6632</v>
      </c>
      <c r="M30" s="20"/>
      <c r="N30" s="16">
        <v>60942</v>
      </c>
      <c r="O30" s="20"/>
      <c r="P30" s="20">
        <v>6064</v>
      </c>
      <c r="Q30" s="4"/>
      <c r="R30" s="145"/>
    </row>
    <row r="31" spans="1:18" ht="12.75" customHeight="1">
      <c r="A31" s="51"/>
      <c r="B31" s="51"/>
      <c r="C31" s="18" t="s">
        <v>19</v>
      </c>
      <c r="D31" s="18"/>
      <c r="E31" s="145"/>
      <c r="F31" s="16">
        <v>146787</v>
      </c>
      <c r="G31" s="20"/>
      <c r="H31" s="20">
        <v>12334</v>
      </c>
      <c r="I31" s="20"/>
      <c r="J31" s="16">
        <v>136499</v>
      </c>
      <c r="K31" s="20"/>
      <c r="L31" s="20">
        <v>10947</v>
      </c>
      <c r="M31" s="20"/>
      <c r="N31" s="16">
        <v>10288</v>
      </c>
      <c r="O31" s="20"/>
      <c r="P31" s="20">
        <v>1387</v>
      </c>
      <c r="Q31" s="4"/>
      <c r="R31" s="145"/>
    </row>
    <row r="32" spans="1:18" ht="4.9000000000000004" customHeight="1">
      <c r="A32" s="51"/>
      <c r="B32" s="51"/>
      <c r="C32" s="18"/>
      <c r="D32" s="18"/>
      <c r="E32" s="19"/>
      <c r="F32" s="20"/>
      <c r="G32" s="20"/>
      <c r="H32" s="20"/>
      <c r="I32" s="20"/>
      <c r="J32" s="20"/>
      <c r="K32" s="20"/>
      <c r="L32" s="20"/>
      <c r="M32" s="20"/>
      <c r="N32" s="20"/>
      <c r="O32" s="20"/>
      <c r="P32" s="20"/>
      <c r="Q32" s="4"/>
      <c r="R32" s="5"/>
    </row>
    <row r="33" spans="1:18" ht="12.75" customHeight="1">
      <c r="A33" s="51"/>
      <c r="B33" s="13" t="s">
        <v>230</v>
      </c>
      <c r="C33" s="12"/>
      <c r="D33" s="12"/>
      <c r="E33" s="19"/>
      <c r="F33" s="145"/>
      <c r="G33" s="118"/>
      <c r="H33" s="118"/>
      <c r="I33" s="118"/>
      <c r="J33" s="145"/>
      <c r="K33" s="118"/>
      <c r="L33" s="118"/>
      <c r="M33" s="118"/>
      <c r="N33" s="145"/>
      <c r="O33" s="118"/>
      <c r="P33" s="118"/>
      <c r="Q33" s="4"/>
      <c r="R33" s="5"/>
    </row>
    <row r="34" spans="1:18" ht="12.75" customHeight="1">
      <c r="A34" s="51"/>
      <c r="B34" s="5"/>
      <c r="C34" s="18" t="s">
        <v>21</v>
      </c>
      <c r="D34" s="18"/>
      <c r="E34" s="145"/>
      <c r="F34" s="16">
        <v>665019</v>
      </c>
      <c r="G34" s="20"/>
      <c r="H34" s="20">
        <v>209890</v>
      </c>
      <c r="I34" s="20"/>
      <c r="J34" s="16">
        <v>476812</v>
      </c>
      <c r="K34" s="20"/>
      <c r="L34" s="20">
        <v>146412</v>
      </c>
      <c r="M34" s="20"/>
      <c r="N34" s="16">
        <v>188207</v>
      </c>
      <c r="O34" s="20"/>
      <c r="P34" s="20">
        <v>63478</v>
      </c>
      <c r="Q34" s="4"/>
      <c r="R34" s="145"/>
    </row>
    <row r="35" spans="1:18" ht="12.75" customHeight="1">
      <c r="A35" s="51"/>
      <c r="B35" s="5"/>
      <c r="C35" s="18" t="s">
        <v>22</v>
      </c>
      <c r="D35" s="18"/>
      <c r="E35" s="145"/>
      <c r="F35" s="16">
        <v>2208754</v>
      </c>
      <c r="G35" s="20"/>
      <c r="H35" s="20">
        <v>-208179</v>
      </c>
      <c r="I35" s="20"/>
      <c r="J35" s="16">
        <v>1941295</v>
      </c>
      <c r="K35" s="20"/>
      <c r="L35" s="20">
        <v>-176080</v>
      </c>
      <c r="M35" s="20"/>
      <c r="N35" s="16">
        <v>267459</v>
      </c>
      <c r="O35" s="20"/>
      <c r="P35" s="20">
        <v>-32099</v>
      </c>
      <c r="Q35" s="4"/>
      <c r="R35" s="145"/>
    </row>
    <row r="36" spans="1:18" ht="12.75" customHeight="1">
      <c r="A36" s="51"/>
      <c r="B36" s="5"/>
      <c r="C36" s="18" t="s">
        <v>23</v>
      </c>
      <c r="D36" s="18"/>
      <c r="E36" s="145"/>
      <c r="F36" s="16">
        <v>251316</v>
      </c>
      <c r="G36" s="20"/>
      <c r="H36" s="20">
        <v>28548</v>
      </c>
      <c r="I36" s="20"/>
      <c r="J36" s="16">
        <v>239141</v>
      </c>
      <c r="K36" s="20"/>
      <c r="L36" s="20">
        <v>24972</v>
      </c>
      <c r="M36" s="20"/>
      <c r="N36" s="16">
        <v>12175</v>
      </c>
      <c r="O36" s="20"/>
      <c r="P36" s="20">
        <v>3576</v>
      </c>
      <c r="Q36" s="4"/>
      <c r="R36" s="145"/>
    </row>
    <row r="37" spans="1:18" ht="12.75" customHeight="1">
      <c r="A37" s="51"/>
      <c r="B37" s="5"/>
      <c r="C37" s="18" t="s">
        <v>24</v>
      </c>
      <c r="D37" s="18"/>
      <c r="E37" s="145"/>
      <c r="F37" s="16">
        <v>201588</v>
      </c>
      <c r="G37" s="20"/>
      <c r="H37" s="20">
        <v>3917</v>
      </c>
      <c r="I37" s="20"/>
      <c r="J37" s="16">
        <v>197301</v>
      </c>
      <c r="K37" s="20"/>
      <c r="L37" s="20">
        <v>3202</v>
      </c>
      <c r="M37" s="20"/>
      <c r="N37" s="16">
        <v>4287</v>
      </c>
      <c r="O37" s="20"/>
      <c r="P37" s="20">
        <v>715</v>
      </c>
      <c r="Q37" s="4"/>
      <c r="R37" s="145"/>
    </row>
    <row r="38" spans="1:18" ht="12.75" customHeight="1">
      <c r="A38" s="51"/>
      <c r="B38" s="5"/>
      <c r="C38" s="18" t="s">
        <v>25</v>
      </c>
      <c r="D38" s="18"/>
      <c r="E38" s="145"/>
      <c r="F38" s="16">
        <v>68825</v>
      </c>
      <c r="G38" s="20"/>
      <c r="H38" s="20">
        <v>5268</v>
      </c>
      <c r="I38" s="20"/>
      <c r="J38" s="16">
        <v>67327</v>
      </c>
      <c r="K38" s="20"/>
      <c r="L38" s="20">
        <v>5049</v>
      </c>
      <c r="M38" s="20"/>
      <c r="N38" s="16">
        <v>1498</v>
      </c>
      <c r="O38" s="20"/>
      <c r="P38" s="20">
        <v>219</v>
      </c>
      <c r="Q38" s="4"/>
      <c r="R38" s="145"/>
    </row>
    <row r="39" spans="1:18" ht="4.9000000000000004" customHeight="1">
      <c r="A39" s="51"/>
      <c r="B39" s="51"/>
      <c r="C39" s="18"/>
      <c r="D39" s="18"/>
      <c r="E39" s="19"/>
      <c r="F39" s="20"/>
      <c r="G39" s="20"/>
      <c r="H39" s="20"/>
      <c r="I39" s="20"/>
      <c r="J39" s="20"/>
      <c r="K39" s="20"/>
      <c r="L39" s="20"/>
      <c r="M39" s="20"/>
      <c r="N39" s="20"/>
      <c r="O39" s="20"/>
      <c r="P39" s="20"/>
      <c r="Q39" s="4"/>
      <c r="R39" s="5"/>
    </row>
    <row r="40" spans="1:18" ht="12.75" customHeight="1">
      <c r="A40" s="51"/>
      <c r="B40" s="13" t="s">
        <v>20</v>
      </c>
      <c r="C40" s="12"/>
      <c r="D40" s="12"/>
      <c r="E40" s="19"/>
      <c r="F40" s="145"/>
      <c r="G40" s="118"/>
      <c r="H40" s="118"/>
      <c r="I40" s="118"/>
      <c r="J40" s="145"/>
      <c r="K40" s="118"/>
      <c r="L40" s="118"/>
      <c r="M40" s="118"/>
      <c r="N40" s="145"/>
      <c r="O40" s="118"/>
      <c r="P40" s="118"/>
      <c r="Q40" s="4"/>
      <c r="R40" s="5"/>
    </row>
    <row r="41" spans="1:18" ht="12.75" customHeight="1">
      <c r="A41" s="51"/>
      <c r="B41" s="5"/>
      <c r="C41" s="18" t="s">
        <v>26</v>
      </c>
      <c r="D41" s="18"/>
      <c r="E41" s="145"/>
      <c r="F41" s="16">
        <v>235230</v>
      </c>
      <c r="G41" s="20"/>
      <c r="H41" s="20">
        <v>5414</v>
      </c>
      <c r="I41" s="20"/>
      <c r="J41" s="16">
        <v>165002</v>
      </c>
      <c r="K41" s="20"/>
      <c r="L41" s="20">
        <v>-217</v>
      </c>
      <c r="M41" s="20"/>
      <c r="N41" s="16">
        <v>70228</v>
      </c>
      <c r="O41" s="20"/>
      <c r="P41" s="20">
        <v>5631</v>
      </c>
      <c r="Q41" s="4"/>
      <c r="R41" s="145"/>
    </row>
    <row r="42" spans="1:18" ht="12.75" customHeight="1">
      <c r="A42" s="51"/>
      <c r="B42" s="5"/>
      <c r="C42" s="18" t="s">
        <v>27</v>
      </c>
      <c r="D42" s="18"/>
      <c r="E42" s="145"/>
      <c r="F42" s="16">
        <v>178144</v>
      </c>
      <c r="G42" s="20"/>
      <c r="H42" s="20">
        <v>1997</v>
      </c>
      <c r="I42" s="20"/>
      <c r="J42" s="16">
        <v>123724</v>
      </c>
      <c r="K42" s="20"/>
      <c r="L42" s="20">
        <v>-2627</v>
      </c>
      <c r="M42" s="20"/>
      <c r="N42" s="16">
        <v>54420</v>
      </c>
      <c r="O42" s="20"/>
      <c r="P42" s="20">
        <v>4624</v>
      </c>
      <c r="Q42" s="4"/>
      <c r="R42" s="145"/>
    </row>
    <row r="43" spans="1:18" ht="12.75" customHeight="1">
      <c r="A43" s="51"/>
      <c r="B43" s="5"/>
      <c r="C43" s="18" t="s">
        <v>28</v>
      </c>
      <c r="D43" s="18"/>
      <c r="E43" s="145"/>
      <c r="F43" s="16">
        <v>540207</v>
      </c>
      <c r="G43" s="20"/>
      <c r="H43" s="20">
        <v>16646</v>
      </c>
      <c r="I43" s="20"/>
      <c r="J43" s="16">
        <v>409301</v>
      </c>
      <c r="K43" s="20"/>
      <c r="L43" s="20">
        <v>3259</v>
      </c>
      <c r="M43" s="20"/>
      <c r="N43" s="16">
        <v>130906</v>
      </c>
      <c r="O43" s="20"/>
      <c r="P43" s="20">
        <v>13387</v>
      </c>
      <c r="Q43" s="4"/>
      <c r="R43" s="145"/>
    </row>
    <row r="44" spans="1:18" ht="12.75" customHeight="1">
      <c r="A44" s="51"/>
      <c r="B44" s="5"/>
      <c r="C44" s="18" t="s">
        <v>29</v>
      </c>
      <c r="D44" s="18"/>
      <c r="E44" s="145"/>
      <c r="F44" s="16">
        <v>352340</v>
      </c>
      <c r="G44" s="20"/>
      <c r="H44" s="20">
        <v>-10247</v>
      </c>
      <c r="I44" s="20"/>
      <c r="J44" s="16">
        <v>288229</v>
      </c>
      <c r="K44" s="20"/>
      <c r="L44" s="20">
        <v>-10156</v>
      </c>
      <c r="M44" s="20"/>
      <c r="N44" s="16">
        <v>64111</v>
      </c>
      <c r="O44" s="20"/>
      <c r="P44" s="20">
        <v>-91</v>
      </c>
      <c r="Q44" s="4"/>
      <c r="R44" s="145"/>
    </row>
    <row r="45" spans="1:18" ht="12.75" customHeight="1">
      <c r="A45" s="51"/>
      <c r="B45" s="5"/>
      <c r="C45" s="18" t="s">
        <v>197</v>
      </c>
      <c r="D45" s="18"/>
      <c r="E45" s="145"/>
      <c r="F45" s="16">
        <v>678894</v>
      </c>
      <c r="G45" s="20"/>
      <c r="H45" s="20">
        <v>2157</v>
      </c>
      <c r="I45" s="20"/>
      <c r="J45" s="16">
        <v>589548</v>
      </c>
      <c r="K45" s="20"/>
      <c r="L45" s="20">
        <v>-3916</v>
      </c>
      <c r="M45" s="20"/>
      <c r="N45" s="16">
        <v>89346</v>
      </c>
      <c r="O45" s="20"/>
      <c r="P45" s="20">
        <v>6073</v>
      </c>
      <c r="Q45" s="4"/>
      <c r="R45" s="145"/>
    </row>
    <row r="46" spans="1:18" ht="12.75" customHeight="1">
      <c r="A46" s="51"/>
      <c r="B46" s="5"/>
      <c r="C46" s="18" t="s">
        <v>198</v>
      </c>
      <c r="D46" s="18"/>
      <c r="E46" s="145"/>
      <c r="F46" s="16">
        <v>793713</v>
      </c>
      <c r="G46" s="20"/>
      <c r="H46" s="20">
        <v>18517</v>
      </c>
      <c r="I46" s="20"/>
      <c r="J46" s="16">
        <v>740367</v>
      </c>
      <c r="K46" s="20"/>
      <c r="L46" s="20">
        <v>13580</v>
      </c>
      <c r="M46" s="20"/>
      <c r="N46" s="16">
        <v>53346</v>
      </c>
      <c r="O46" s="20"/>
      <c r="P46" s="20">
        <v>4937</v>
      </c>
      <c r="Q46" s="4"/>
      <c r="R46" s="145"/>
    </row>
    <row r="47" spans="1:18" ht="12.75" customHeight="1">
      <c r="A47" s="51"/>
      <c r="B47" s="5"/>
      <c r="C47" s="18" t="s">
        <v>199</v>
      </c>
      <c r="D47" s="18"/>
      <c r="E47" s="145"/>
      <c r="F47" s="16">
        <v>616974</v>
      </c>
      <c r="G47" s="20"/>
      <c r="H47" s="20">
        <v>4960</v>
      </c>
      <c r="I47" s="20"/>
      <c r="J47" s="16">
        <v>605705</v>
      </c>
      <c r="K47" s="20"/>
      <c r="L47" s="20">
        <v>3632</v>
      </c>
      <c r="M47" s="20"/>
      <c r="N47" s="16">
        <v>11269</v>
      </c>
      <c r="O47" s="20"/>
      <c r="P47" s="20">
        <v>1328</v>
      </c>
      <c r="Q47" s="4"/>
      <c r="R47" s="145"/>
    </row>
    <row r="48" spans="1:18" ht="4.9000000000000004" customHeight="1">
      <c r="A48" s="51"/>
      <c r="B48" s="5"/>
      <c r="C48" s="18"/>
      <c r="D48" s="18"/>
      <c r="E48" s="19"/>
      <c r="F48" s="20"/>
      <c r="G48" s="20"/>
      <c r="H48" s="20"/>
      <c r="I48" s="20"/>
      <c r="J48" s="20"/>
      <c r="K48" s="20"/>
      <c r="L48" s="20"/>
      <c r="M48" s="20"/>
      <c r="N48" s="20"/>
      <c r="O48" s="20"/>
      <c r="P48" s="20"/>
      <c r="Q48" s="4"/>
      <c r="R48" s="5"/>
    </row>
    <row r="49" spans="1:18" ht="12.75" customHeight="1">
      <c r="A49" s="51"/>
      <c r="B49" s="13" t="s">
        <v>387</v>
      </c>
      <c r="C49" s="12"/>
      <c r="D49" s="12"/>
      <c r="E49" s="19"/>
      <c r="F49" s="145"/>
      <c r="G49" s="118"/>
      <c r="H49" s="118"/>
      <c r="I49" s="118"/>
      <c r="J49" s="145"/>
      <c r="K49" s="118"/>
      <c r="L49" s="118"/>
      <c r="M49" s="118"/>
      <c r="N49" s="145"/>
      <c r="O49" s="118"/>
      <c r="P49" s="118"/>
      <c r="Q49" s="20"/>
      <c r="R49" s="118"/>
    </row>
    <row r="50" spans="1:18" ht="12.75" customHeight="1">
      <c r="A50" s="1"/>
      <c r="B50" s="5"/>
      <c r="C50" s="18" t="s">
        <v>86</v>
      </c>
      <c r="D50" s="18"/>
      <c r="E50" s="145"/>
      <c r="F50" s="16">
        <v>2946682</v>
      </c>
      <c r="G50" s="20"/>
      <c r="H50" s="20">
        <v>115674</v>
      </c>
      <c r="I50" s="20"/>
      <c r="J50" s="16">
        <v>2605387</v>
      </c>
      <c r="K50" s="20"/>
      <c r="L50" s="20">
        <v>69957</v>
      </c>
      <c r="M50" s="20"/>
      <c r="N50" s="16">
        <v>341295</v>
      </c>
      <c r="O50" s="20"/>
      <c r="P50" s="20">
        <v>45717</v>
      </c>
      <c r="Q50" s="20"/>
      <c r="R50" s="145"/>
    </row>
    <row r="51" spans="1:18" ht="12.75" customHeight="1">
      <c r="A51" s="1"/>
      <c r="B51" s="5"/>
      <c r="C51" s="18" t="s">
        <v>87</v>
      </c>
      <c r="D51" s="18"/>
      <c r="E51" s="145"/>
      <c r="F51" s="16">
        <v>448820</v>
      </c>
      <c r="G51" s="20"/>
      <c r="H51" s="20">
        <v>-76230</v>
      </c>
      <c r="I51" s="20"/>
      <c r="J51" s="16">
        <v>316489</v>
      </c>
      <c r="K51" s="20"/>
      <c r="L51" s="20">
        <v>-66402</v>
      </c>
      <c r="M51" s="20"/>
      <c r="N51" s="16">
        <v>132331</v>
      </c>
      <c r="O51" s="20"/>
      <c r="P51" s="20">
        <v>-9828</v>
      </c>
      <c r="Q51" s="20"/>
      <c r="R51" s="145"/>
    </row>
    <row r="52" spans="1:18" ht="4.9000000000000004" customHeight="1">
      <c r="A52" s="51"/>
      <c r="B52" s="51"/>
      <c r="C52" s="18"/>
      <c r="D52" s="18"/>
      <c r="E52" s="19"/>
      <c r="F52" s="20"/>
      <c r="G52" s="20"/>
      <c r="H52" s="20"/>
      <c r="I52" s="20"/>
      <c r="J52" s="20"/>
      <c r="K52" s="20"/>
      <c r="L52" s="20"/>
      <c r="M52" s="20"/>
      <c r="N52" s="20"/>
      <c r="O52" s="20"/>
      <c r="P52" s="20"/>
      <c r="Q52" s="4"/>
      <c r="R52" s="5"/>
    </row>
    <row r="53" spans="1:18" ht="12.75" customHeight="1">
      <c r="A53" s="1"/>
      <c r="B53" s="13" t="s">
        <v>35</v>
      </c>
      <c r="C53" s="12"/>
      <c r="D53" s="12"/>
      <c r="E53" s="19"/>
      <c r="F53" s="145"/>
      <c r="G53" s="118"/>
      <c r="H53" s="118"/>
      <c r="I53" s="118"/>
      <c r="J53" s="145"/>
      <c r="K53" s="118"/>
      <c r="L53" s="118"/>
      <c r="M53" s="118"/>
      <c r="N53" s="145"/>
      <c r="O53" s="118"/>
      <c r="P53" s="118"/>
      <c r="Q53" s="4"/>
      <c r="R53" s="5"/>
    </row>
    <row r="54" spans="1:18" ht="12.75" customHeight="1">
      <c r="A54" s="1"/>
      <c r="B54" s="5"/>
      <c r="C54" s="18" t="s">
        <v>45</v>
      </c>
      <c r="D54" s="18"/>
      <c r="E54" s="145"/>
      <c r="F54" s="16">
        <v>2912317</v>
      </c>
      <c r="G54" s="20"/>
      <c r="H54" s="20">
        <v>48302</v>
      </c>
      <c r="I54" s="20"/>
      <c r="J54" s="16">
        <v>2494143</v>
      </c>
      <c r="K54" s="20"/>
      <c r="L54" s="20">
        <v>13527</v>
      </c>
      <c r="M54" s="20"/>
      <c r="N54" s="16">
        <v>418174</v>
      </c>
      <c r="O54" s="20"/>
      <c r="P54" s="20">
        <v>34775</v>
      </c>
      <c r="Q54" s="4"/>
      <c r="R54" s="145"/>
    </row>
    <row r="55" spans="1:18" ht="12.75" customHeight="1">
      <c r="A55" s="1"/>
      <c r="B55" s="5"/>
      <c r="C55" s="18" t="s">
        <v>46</v>
      </c>
      <c r="D55" s="18"/>
      <c r="E55" s="145"/>
      <c r="F55" s="16">
        <v>483185</v>
      </c>
      <c r="G55" s="20"/>
      <c r="H55" s="20">
        <v>-8858</v>
      </c>
      <c r="I55" s="20"/>
      <c r="J55" s="16">
        <v>427733</v>
      </c>
      <c r="K55" s="20"/>
      <c r="L55" s="20">
        <v>-9972</v>
      </c>
      <c r="M55" s="20"/>
      <c r="N55" s="16">
        <v>55452</v>
      </c>
      <c r="O55" s="20"/>
      <c r="P55" s="20">
        <v>1114</v>
      </c>
      <c r="Q55" s="4"/>
      <c r="R55" s="145"/>
    </row>
    <row r="56" spans="1:18" ht="4.9000000000000004" customHeight="1">
      <c r="A56" s="51"/>
      <c r="B56" s="51"/>
      <c r="C56" s="18"/>
      <c r="D56" s="18"/>
      <c r="E56" s="19"/>
      <c r="F56" s="20"/>
      <c r="G56" s="20"/>
      <c r="H56" s="20"/>
      <c r="I56" s="20"/>
      <c r="J56" s="20"/>
      <c r="K56" s="20"/>
      <c r="L56" s="20"/>
      <c r="M56" s="20"/>
      <c r="N56" s="20"/>
      <c r="O56" s="20"/>
      <c r="P56" s="20"/>
      <c r="Q56" s="4"/>
      <c r="R56" s="5"/>
    </row>
    <row r="57" spans="1:18" ht="12.75" customHeight="1">
      <c r="A57" s="1"/>
      <c r="B57" s="13" t="s">
        <v>36</v>
      </c>
      <c r="C57" s="12"/>
      <c r="D57" s="12"/>
      <c r="E57" s="19"/>
      <c r="F57" s="145"/>
      <c r="G57" s="118"/>
      <c r="H57" s="118"/>
      <c r="I57" s="118"/>
      <c r="J57" s="145"/>
      <c r="K57" s="118"/>
      <c r="L57" s="118"/>
      <c r="M57" s="118"/>
      <c r="N57" s="145"/>
      <c r="O57" s="118"/>
      <c r="P57" s="118"/>
      <c r="Q57" s="4"/>
      <c r="R57" s="5"/>
    </row>
    <row r="58" spans="1:18" ht="12.75" customHeight="1">
      <c r="A58" s="1"/>
      <c r="B58" s="5"/>
      <c r="C58" s="18" t="s">
        <v>47</v>
      </c>
      <c r="D58" s="18"/>
      <c r="E58" s="145"/>
      <c r="F58" s="16">
        <v>3135499</v>
      </c>
      <c r="G58" s="20"/>
      <c r="H58" s="20">
        <v>13083</v>
      </c>
      <c r="I58" s="20"/>
      <c r="J58" s="16">
        <v>2697961</v>
      </c>
      <c r="K58" s="20"/>
      <c r="L58" s="20">
        <v>-12767</v>
      </c>
      <c r="M58" s="20"/>
      <c r="N58" s="16">
        <v>437538</v>
      </c>
      <c r="O58" s="20"/>
      <c r="P58" s="20">
        <v>25850</v>
      </c>
      <c r="Q58" s="4"/>
      <c r="R58" s="145"/>
    </row>
    <row r="59" spans="1:18" ht="12.75" customHeight="1">
      <c r="A59" s="1"/>
      <c r="B59" s="5"/>
      <c r="C59" s="18" t="s">
        <v>48</v>
      </c>
      <c r="D59" s="18"/>
      <c r="E59" s="145"/>
      <c r="F59" s="16">
        <v>260003</v>
      </c>
      <c r="G59" s="20"/>
      <c r="H59" s="20">
        <v>26361</v>
      </c>
      <c r="I59" s="20"/>
      <c r="J59" s="16">
        <v>223915</v>
      </c>
      <c r="K59" s="20"/>
      <c r="L59" s="20">
        <v>16322</v>
      </c>
      <c r="M59" s="20"/>
      <c r="N59" s="16">
        <v>36088</v>
      </c>
      <c r="O59" s="20"/>
      <c r="P59" s="20">
        <v>10039</v>
      </c>
      <c r="Q59" s="4"/>
      <c r="R59" s="145"/>
    </row>
    <row r="60" spans="1:18" ht="4.9000000000000004" customHeight="1">
      <c r="A60" s="1"/>
      <c r="B60" s="5"/>
      <c r="C60" s="18"/>
      <c r="D60" s="18"/>
      <c r="E60" s="19"/>
      <c r="F60" s="20"/>
      <c r="G60" s="20"/>
      <c r="H60" s="20"/>
      <c r="I60" s="20"/>
      <c r="J60" s="20"/>
      <c r="K60" s="20"/>
      <c r="L60" s="20"/>
      <c r="M60" s="20"/>
      <c r="N60" s="20"/>
      <c r="O60" s="20"/>
      <c r="P60" s="20"/>
      <c r="Q60" s="4"/>
      <c r="R60" s="5"/>
    </row>
    <row r="61" spans="1:18" ht="12.75" customHeight="1">
      <c r="A61" s="1"/>
      <c r="B61" s="13" t="s">
        <v>95</v>
      </c>
      <c r="C61" s="12"/>
      <c r="D61" s="12"/>
      <c r="E61" s="19"/>
      <c r="F61" s="145"/>
      <c r="G61" s="118"/>
      <c r="H61" s="118"/>
      <c r="I61" s="118"/>
      <c r="J61" s="145"/>
      <c r="K61" s="118"/>
      <c r="L61" s="118"/>
      <c r="M61" s="118"/>
      <c r="N61" s="145"/>
      <c r="O61" s="118"/>
      <c r="P61" s="118"/>
      <c r="Q61" s="4"/>
      <c r="R61" s="5"/>
    </row>
    <row r="62" spans="1:18" ht="12.75" customHeight="1">
      <c r="A62" s="1"/>
      <c r="B62" s="5"/>
      <c r="C62" s="18" t="s">
        <v>96</v>
      </c>
      <c r="D62" s="18"/>
      <c r="E62" s="145"/>
      <c r="F62" s="16">
        <v>3369379</v>
      </c>
      <c r="G62" s="20"/>
      <c r="H62" s="20">
        <v>38766</v>
      </c>
      <c r="I62" s="20"/>
      <c r="J62" s="16">
        <v>2896816</v>
      </c>
      <c r="K62" s="20"/>
      <c r="L62" s="20">
        <v>2937</v>
      </c>
      <c r="M62" s="20"/>
      <c r="N62" s="16">
        <v>472563</v>
      </c>
      <c r="O62" s="20"/>
      <c r="P62" s="20">
        <v>35829</v>
      </c>
      <c r="Q62" s="20"/>
      <c r="R62" s="145"/>
    </row>
    <row r="63" spans="1:18" ht="12.75" customHeight="1">
      <c r="A63" s="1"/>
      <c r="B63" s="5"/>
      <c r="C63" s="18" t="s">
        <v>97</v>
      </c>
      <c r="D63" s="18"/>
      <c r="E63" s="145"/>
      <c r="F63" s="16">
        <v>26123</v>
      </c>
      <c r="G63" s="20"/>
      <c r="H63" s="20">
        <v>678</v>
      </c>
      <c r="I63" s="20"/>
      <c r="J63" s="16">
        <v>25060</v>
      </c>
      <c r="K63" s="20"/>
      <c r="L63" s="20">
        <v>618</v>
      </c>
      <c r="M63" s="20"/>
      <c r="N63" s="16">
        <v>1063</v>
      </c>
      <c r="O63" s="20"/>
      <c r="P63" s="20">
        <v>60</v>
      </c>
      <c r="Q63" s="20"/>
      <c r="R63" s="145"/>
    </row>
    <row r="64" spans="1:18" ht="4.9000000000000004" customHeight="1">
      <c r="A64" s="51"/>
      <c r="B64" s="51"/>
      <c r="C64" s="18"/>
      <c r="D64" s="18"/>
      <c r="E64" s="19"/>
      <c r="F64" s="20"/>
      <c r="G64" s="20"/>
      <c r="H64" s="20"/>
      <c r="I64" s="20"/>
      <c r="J64" s="20"/>
      <c r="K64" s="20"/>
      <c r="L64" s="20"/>
      <c r="M64" s="20"/>
      <c r="N64" s="20"/>
      <c r="O64" s="20"/>
      <c r="P64" s="20"/>
      <c r="Q64" s="4"/>
      <c r="R64" s="5"/>
    </row>
    <row r="65" spans="1:18" ht="12.75" customHeight="1">
      <c r="A65" s="1"/>
      <c r="B65" s="13" t="s">
        <v>30</v>
      </c>
      <c r="C65" s="12"/>
      <c r="D65" s="12"/>
      <c r="E65" s="19"/>
      <c r="F65" s="145"/>
      <c r="G65" s="118"/>
      <c r="H65" s="118"/>
      <c r="I65" s="118"/>
      <c r="J65" s="145"/>
      <c r="K65" s="118"/>
      <c r="L65" s="118"/>
      <c r="M65" s="118"/>
      <c r="N65" s="145"/>
      <c r="O65" s="118"/>
      <c r="P65" s="118"/>
      <c r="Q65" s="4"/>
      <c r="R65" s="5"/>
    </row>
    <row r="66" spans="1:18" ht="12.75" customHeight="1">
      <c r="A66" s="1"/>
      <c r="B66" s="5"/>
      <c r="C66" s="18" t="s">
        <v>31</v>
      </c>
      <c r="D66" s="18"/>
      <c r="E66" s="145"/>
      <c r="F66" s="16">
        <v>265034</v>
      </c>
      <c r="G66" s="20"/>
      <c r="H66" s="20">
        <v>-3957</v>
      </c>
      <c r="I66" s="20"/>
      <c r="J66" s="16">
        <v>257755</v>
      </c>
      <c r="K66" s="20"/>
      <c r="L66" s="20">
        <v>-4430</v>
      </c>
      <c r="M66" s="20"/>
      <c r="N66" s="16">
        <v>7279</v>
      </c>
      <c r="O66" s="20"/>
      <c r="P66" s="20">
        <v>473</v>
      </c>
      <c r="Q66" s="4"/>
      <c r="R66" s="145"/>
    </row>
    <row r="67" spans="1:18" ht="12.75" customHeight="1">
      <c r="A67" s="1"/>
      <c r="B67" s="5"/>
      <c r="C67" s="18" t="s">
        <v>32</v>
      </c>
      <c r="D67" s="18"/>
      <c r="E67" s="145"/>
      <c r="F67" s="16">
        <v>207547</v>
      </c>
      <c r="G67" s="20"/>
      <c r="H67" s="20">
        <v>-2362</v>
      </c>
      <c r="I67" s="20"/>
      <c r="J67" s="16">
        <v>194358</v>
      </c>
      <c r="K67" s="20"/>
      <c r="L67" s="20">
        <v>-3114</v>
      </c>
      <c r="M67" s="20"/>
      <c r="N67" s="16">
        <v>13189</v>
      </c>
      <c r="O67" s="20"/>
      <c r="P67" s="20">
        <v>752</v>
      </c>
      <c r="Q67" s="4"/>
      <c r="R67" s="145"/>
    </row>
    <row r="68" spans="1:18" ht="12.75" customHeight="1">
      <c r="A68" s="1"/>
      <c r="B68" s="5"/>
      <c r="C68" s="18" t="s">
        <v>33</v>
      </c>
      <c r="D68" s="18"/>
      <c r="E68" s="145"/>
      <c r="F68" s="16">
        <v>414604</v>
      </c>
      <c r="G68" s="20"/>
      <c r="H68" s="20">
        <v>7371</v>
      </c>
      <c r="I68" s="20"/>
      <c r="J68" s="16">
        <v>346981</v>
      </c>
      <c r="K68" s="20"/>
      <c r="L68" s="20">
        <v>1844</v>
      </c>
      <c r="M68" s="20"/>
      <c r="N68" s="16">
        <v>67623</v>
      </c>
      <c r="O68" s="20"/>
      <c r="P68" s="20">
        <v>5527</v>
      </c>
      <c r="Q68" s="4"/>
      <c r="R68" s="145"/>
    </row>
    <row r="69" spans="1:18" ht="12.65" customHeight="1">
      <c r="A69" s="1"/>
      <c r="B69" s="5"/>
      <c r="C69" s="18" t="s">
        <v>34</v>
      </c>
      <c r="D69" s="18"/>
      <c r="E69" s="145"/>
      <c r="F69" s="16">
        <v>2508317</v>
      </c>
      <c r="G69" s="20"/>
      <c r="H69" s="20">
        <v>38392</v>
      </c>
      <c r="I69" s="20"/>
      <c r="J69" s="16">
        <v>2122782</v>
      </c>
      <c r="K69" s="20"/>
      <c r="L69" s="20">
        <v>9255</v>
      </c>
      <c r="M69" s="20"/>
      <c r="N69" s="16">
        <v>385535</v>
      </c>
      <c r="O69" s="20"/>
      <c r="P69" s="20">
        <v>29137</v>
      </c>
      <c r="Q69" s="4"/>
      <c r="R69" s="145"/>
    </row>
    <row r="70" spans="1:18" ht="4.9000000000000004" customHeight="1">
      <c r="A70" s="51"/>
      <c r="B70" s="51"/>
      <c r="C70" s="18"/>
      <c r="D70" s="18"/>
      <c r="E70" s="19"/>
      <c r="F70" s="20"/>
      <c r="G70" s="20"/>
      <c r="H70" s="20"/>
      <c r="I70" s="20"/>
      <c r="J70" s="20"/>
      <c r="K70" s="20"/>
      <c r="L70" s="20"/>
      <c r="M70" s="20"/>
      <c r="N70" s="20"/>
      <c r="O70" s="20"/>
      <c r="P70" s="20"/>
      <c r="Q70" s="4"/>
      <c r="R70" s="5"/>
    </row>
    <row r="71" spans="1:18" ht="12.75" customHeight="1">
      <c r="A71" s="1"/>
      <c r="B71" s="13" t="s">
        <v>374</v>
      </c>
      <c r="C71" s="12"/>
      <c r="D71" s="12"/>
      <c r="E71" s="19"/>
      <c r="F71" s="145"/>
      <c r="G71" s="118"/>
      <c r="H71" s="118"/>
      <c r="I71" s="118"/>
      <c r="J71" s="145"/>
      <c r="K71" s="118"/>
      <c r="L71" s="118"/>
      <c r="M71" s="118"/>
      <c r="N71" s="145"/>
      <c r="O71" s="118"/>
      <c r="P71" s="118"/>
      <c r="Q71" s="4"/>
      <c r="R71" s="5"/>
    </row>
    <row r="72" spans="1:18" ht="12.75" customHeight="1">
      <c r="A72" s="1"/>
      <c r="B72" s="5"/>
      <c r="C72" s="82" t="s">
        <v>332</v>
      </c>
      <c r="D72" s="18"/>
      <c r="E72" s="145"/>
      <c r="F72" s="16">
        <v>265034</v>
      </c>
      <c r="G72" s="20"/>
      <c r="H72" s="20">
        <v>-3957</v>
      </c>
      <c r="I72" s="20"/>
      <c r="J72" s="16">
        <v>257755</v>
      </c>
      <c r="K72" s="20"/>
      <c r="L72" s="20">
        <v>-4430</v>
      </c>
      <c r="M72" s="20"/>
      <c r="N72" s="16">
        <v>7279</v>
      </c>
      <c r="O72" s="20"/>
      <c r="P72" s="20">
        <v>473</v>
      </c>
      <c r="Q72" s="4"/>
      <c r="R72" s="145"/>
    </row>
    <row r="73" spans="1:18" ht="12.75" customHeight="1">
      <c r="A73" s="1"/>
      <c r="B73" s="5"/>
      <c r="C73" s="82" t="s">
        <v>333</v>
      </c>
      <c r="D73" s="18"/>
      <c r="E73" s="145"/>
      <c r="F73" s="16">
        <v>1424</v>
      </c>
      <c r="G73" s="20"/>
      <c r="H73" s="20">
        <v>-61</v>
      </c>
      <c r="I73" s="20"/>
      <c r="J73" s="16">
        <v>1345</v>
      </c>
      <c r="K73" s="20"/>
      <c r="L73" s="20">
        <v>-54</v>
      </c>
      <c r="M73" s="20"/>
      <c r="N73" s="16">
        <v>79</v>
      </c>
      <c r="O73" s="20"/>
      <c r="P73" s="20">
        <v>-7</v>
      </c>
      <c r="Q73" s="4"/>
      <c r="R73" s="145"/>
    </row>
    <row r="74" spans="1:18" ht="12.75" customHeight="1">
      <c r="A74" s="1"/>
      <c r="B74" s="5"/>
      <c r="C74" s="82" t="s">
        <v>334</v>
      </c>
      <c r="D74" s="18"/>
      <c r="E74" s="145"/>
      <c r="F74" s="16">
        <v>201547</v>
      </c>
      <c r="G74" s="20"/>
      <c r="H74" s="20">
        <v>-2391</v>
      </c>
      <c r="I74" s="20"/>
      <c r="J74" s="16">
        <v>188714</v>
      </c>
      <c r="K74" s="20"/>
      <c r="L74" s="20">
        <v>-3138</v>
      </c>
      <c r="M74" s="20"/>
      <c r="N74" s="16">
        <v>12833</v>
      </c>
      <c r="O74" s="20"/>
      <c r="P74" s="20">
        <v>747</v>
      </c>
      <c r="Q74" s="4"/>
      <c r="R74" s="145"/>
    </row>
    <row r="75" spans="1:18" ht="12.75" customHeight="1">
      <c r="A75" s="1"/>
      <c r="B75" s="5"/>
      <c r="C75" s="82" t="s">
        <v>335</v>
      </c>
      <c r="D75" s="18"/>
      <c r="E75" s="145"/>
      <c r="F75" s="16">
        <v>2159</v>
      </c>
      <c r="G75" s="20"/>
      <c r="H75" s="20">
        <v>125</v>
      </c>
      <c r="I75" s="20"/>
      <c r="J75" s="16">
        <v>2044</v>
      </c>
      <c r="K75" s="20"/>
      <c r="L75" s="20">
        <v>115</v>
      </c>
      <c r="M75" s="20"/>
      <c r="N75" s="16">
        <v>115</v>
      </c>
      <c r="O75" s="20"/>
      <c r="P75" s="20">
        <v>10</v>
      </c>
      <c r="Q75" s="4"/>
      <c r="R75" s="145"/>
    </row>
    <row r="76" spans="1:18" ht="12.75" customHeight="1">
      <c r="A76" s="1"/>
      <c r="B76" s="5"/>
      <c r="C76" s="82" t="s">
        <v>336</v>
      </c>
      <c r="D76" s="18"/>
      <c r="E76" s="145"/>
      <c r="F76" s="16">
        <v>2417</v>
      </c>
      <c r="G76" s="20"/>
      <c r="H76" s="20">
        <v>-35</v>
      </c>
      <c r="I76" s="20"/>
      <c r="J76" s="16">
        <v>2255</v>
      </c>
      <c r="K76" s="20"/>
      <c r="L76" s="20">
        <v>-37</v>
      </c>
      <c r="M76" s="20"/>
      <c r="N76" s="16">
        <v>162</v>
      </c>
      <c r="O76" s="20"/>
      <c r="P76" s="20">
        <v>2</v>
      </c>
      <c r="Q76" s="4"/>
      <c r="R76" s="145"/>
    </row>
    <row r="77" spans="1:18" ht="12.75" customHeight="1">
      <c r="A77" s="1"/>
      <c r="B77" s="5"/>
      <c r="C77" s="82" t="s">
        <v>337</v>
      </c>
      <c r="D77" s="18"/>
      <c r="E77" s="145"/>
      <c r="F77" s="16">
        <v>414604</v>
      </c>
      <c r="G77" s="20"/>
      <c r="H77" s="20">
        <v>7371</v>
      </c>
      <c r="I77" s="20"/>
      <c r="J77" s="16">
        <v>346981</v>
      </c>
      <c r="K77" s="20"/>
      <c r="L77" s="20">
        <v>1844</v>
      </c>
      <c r="M77" s="20"/>
      <c r="N77" s="16">
        <v>67623</v>
      </c>
      <c r="O77" s="20"/>
      <c r="P77" s="20">
        <v>5527</v>
      </c>
      <c r="Q77" s="4"/>
      <c r="R77" s="145"/>
    </row>
    <row r="78" spans="1:18" ht="12.75" customHeight="1">
      <c r="A78" s="1"/>
      <c r="B78" s="5"/>
      <c r="C78" s="82" t="s">
        <v>338</v>
      </c>
      <c r="D78" s="18"/>
      <c r="E78" s="145"/>
      <c r="F78" s="16">
        <v>726352</v>
      </c>
      <c r="G78" s="20"/>
      <c r="H78" s="20">
        <v>-9759</v>
      </c>
      <c r="I78" s="20"/>
      <c r="J78" s="16">
        <v>622911</v>
      </c>
      <c r="K78" s="20"/>
      <c r="L78" s="20">
        <v>-12411</v>
      </c>
      <c r="M78" s="20"/>
      <c r="N78" s="16">
        <v>103441</v>
      </c>
      <c r="O78" s="20"/>
      <c r="P78" s="20">
        <v>2652</v>
      </c>
      <c r="Q78" s="4"/>
      <c r="R78" s="145"/>
    </row>
    <row r="79" spans="1:18" ht="12.75" customHeight="1">
      <c r="A79" s="1"/>
      <c r="B79" s="5"/>
      <c r="C79" s="82" t="s">
        <v>339</v>
      </c>
      <c r="D79" s="18"/>
      <c r="E79" s="145"/>
      <c r="F79" s="16">
        <v>217387</v>
      </c>
      <c r="G79" s="20"/>
      <c r="H79" s="20">
        <v>3582</v>
      </c>
      <c r="I79" s="20"/>
      <c r="J79" s="16">
        <v>179835</v>
      </c>
      <c r="K79" s="20"/>
      <c r="L79" s="20">
        <v>-490</v>
      </c>
      <c r="M79" s="20"/>
      <c r="N79" s="16">
        <v>37552</v>
      </c>
      <c r="O79" s="20"/>
      <c r="P79" s="20">
        <v>4072</v>
      </c>
      <c r="Q79" s="4"/>
      <c r="R79" s="145"/>
    </row>
    <row r="80" spans="1:18" ht="12.75" customHeight="1">
      <c r="A80" s="1"/>
      <c r="B80" s="5"/>
      <c r="C80" s="82" t="s">
        <v>340</v>
      </c>
      <c r="D80" s="18"/>
      <c r="E80" s="145"/>
      <c r="F80" s="16">
        <v>316110</v>
      </c>
      <c r="G80" s="20"/>
      <c r="H80" s="20">
        <v>816</v>
      </c>
      <c r="I80" s="20"/>
      <c r="J80" s="16">
        <v>239663</v>
      </c>
      <c r="K80" s="20"/>
      <c r="L80" s="20">
        <v>-2631</v>
      </c>
      <c r="M80" s="20"/>
      <c r="N80" s="16">
        <v>76447</v>
      </c>
      <c r="O80" s="20"/>
      <c r="P80" s="20">
        <v>3447</v>
      </c>
      <c r="Q80" s="4"/>
      <c r="R80" s="145"/>
    </row>
    <row r="81" spans="1:18" ht="12.75" customHeight="1">
      <c r="A81" s="1"/>
      <c r="B81" s="5"/>
      <c r="C81" s="82" t="s">
        <v>341</v>
      </c>
      <c r="D81" s="18"/>
      <c r="E81" s="145"/>
      <c r="F81" s="16">
        <v>88502</v>
      </c>
      <c r="G81" s="20"/>
      <c r="H81" s="20">
        <v>7836</v>
      </c>
      <c r="I81" s="20"/>
      <c r="J81" s="16">
        <v>67930</v>
      </c>
      <c r="K81" s="20"/>
      <c r="L81" s="20">
        <v>2553</v>
      </c>
      <c r="M81" s="20"/>
      <c r="N81" s="16">
        <v>20572</v>
      </c>
      <c r="O81" s="20"/>
      <c r="P81" s="20">
        <v>5283</v>
      </c>
      <c r="Q81" s="4"/>
      <c r="R81" s="145"/>
    </row>
    <row r="82" spans="1:18" ht="12.75" customHeight="1">
      <c r="A82" s="1"/>
      <c r="B82" s="5"/>
      <c r="C82" s="82" t="s">
        <v>342</v>
      </c>
      <c r="D82" s="18"/>
      <c r="E82" s="145"/>
      <c r="F82" s="16">
        <v>59250</v>
      </c>
      <c r="G82" s="20"/>
      <c r="H82" s="20">
        <v>414</v>
      </c>
      <c r="I82" s="20"/>
      <c r="J82" s="16">
        <v>55558</v>
      </c>
      <c r="K82" s="20"/>
      <c r="L82" s="20">
        <v>130</v>
      </c>
      <c r="M82" s="20"/>
      <c r="N82" s="16">
        <v>3692</v>
      </c>
      <c r="O82" s="20"/>
      <c r="P82" s="20">
        <v>284</v>
      </c>
      <c r="Q82" s="4"/>
      <c r="R82" s="145"/>
    </row>
    <row r="83" spans="1:18" ht="12.75" customHeight="1">
      <c r="A83" s="1"/>
      <c r="B83" s="5"/>
      <c r="C83" s="82" t="s">
        <v>343</v>
      </c>
      <c r="D83" s="18"/>
      <c r="E83" s="145"/>
      <c r="F83" s="16">
        <v>59949</v>
      </c>
      <c r="G83" s="20"/>
      <c r="H83" s="20">
        <v>2716</v>
      </c>
      <c r="I83" s="20"/>
      <c r="J83" s="16">
        <v>49529</v>
      </c>
      <c r="K83" s="20"/>
      <c r="L83" s="20">
        <v>2177</v>
      </c>
      <c r="M83" s="20"/>
      <c r="N83" s="16">
        <v>10420</v>
      </c>
      <c r="O83" s="20"/>
      <c r="P83" s="20">
        <v>539</v>
      </c>
      <c r="Q83" s="4"/>
      <c r="R83" s="145"/>
    </row>
    <row r="84" spans="1:18" ht="12.75" customHeight="1">
      <c r="A84" s="1"/>
      <c r="B84" s="5"/>
      <c r="C84" s="82" t="s">
        <v>344</v>
      </c>
      <c r="D84" s="18"/>
      <c r="E84" s="145"/>
      <c r="F84" s="16">
        <v>337712</v>
      </c>
      <c r="G84" s="20"/>
      <c r="H84" s="20">
        <v>13280</v>
      </c>
      <c r="I84" s="20"/>
      <c r="J84" s="16">
        <v>302492</v>
      </c>
      <c r="K84" s="20"/>
      <c r="L84" s="20">
        <v>8148</v>
      </c>
      <c r="M84" s="20"/>
      <c r="N84" s="16">
        <v>35220</v>
      </c>
      <c r="O84" s="20"/>
      <c r="P84" s="20">
        <v>5132</v>
      </c>
      <c r="Q84" s="4"/>
      <c r="R84" s="145"/>
    </row>
    <row r="85" spans="1:18" ht="12.75" customHeight="1">
      <c r="A85" s="1"/>
      <c r="B85" s="5"/>
      <c r="C85" s="82" t="s">
        <v>345</v>
      </c>
      <c r="D85" s="18"/>
      <c r="E85" s="145"/>
      <c r="F85" s="16">
        <v>143486</v>
      </c>
      <c r="G85" s="20"/>
      <c r="H85" s="20">
        <v>4035</v>
      </c>
      <c r="I85" s="20"/>
      <c r="J85" s="16">
        <v>115842</v>
      </c>
      <c r="K85" s="20"/>
      <c r="L85" s="20">
        <v>1342</v>
      </c>
      <c r="M85" s="20"/>
      <c r="N85" s="16">
        <v>27644</v>
      </c>
      <c r="O85" s="20"/>
      <c r="P85" s="20">
        <v>2693</v>
      </c>
      <c r="Q85" s="4"/>
      <c r="R85" s="145"/>
    </row>
    <row r="86" spans="1:18" ht="12.75" customHeight="1">
      <c r="A86" s="1"/>
      <c r="B86" s="5"/>
      <c r="C86" s="82" t="s">
        <v>346</v>
      </c>
      <c r="D86" s="18"/>
      <c r="E86" s="145"/>
      <c r="F86" s="16">
        <v>1326</v>
      </c>
      <c r="G86" s="20"/>
      <c r="H86" s="20">
        <v>110</v>
      </c>
      <c r="I86" s="20"/>
      <c r="J86" s="16">
        <v>1215</v>
      </c>
      <c r="K86" s="20"/>
      <c r="L86" s="20">
        <v>91</v>
      </c>
      <c r="M86" s="20"/>
      <c r="N86" s="16">
        <v>111</v>
      </c>
      <c r="O86" s="20"/>
      <c r="P86" s="20">
        <v>19</v>
      </c>
      <c r="Q86" s="4"/>
      <c r="R86" s="145"/>
    </row>
    <row r="87" spans="1:18" ht="12.75" customHeight="1">
      <c r="A87" s="1"/>
      <c r="B87" s="5"/>
      <c r="C87" s="82" t="s">
        <v>347</v>
      </c>
      <c r="D87" s="18"/>
      <c r="E87" s="145"/>
      <c r="F87" s="16">
        <v>107114</v>
      </c>
      <c r="G87" s="20"/>
      <c r="H87" s="20">
        <v>4058</v>
      </c>
      <c r="I87" s="20"/>
      <c r="J87" s="16">
        <v>91415</v>
      </c>
      <c r="K87" s="20"/>
      <c r="L87" s="20">
        <v>2916</v>
      </c>
      <c r="M87" s="20"/>
      <c r="N87" s="16">
        <v>15699</v>
      </c>
      <c r="O87" s="20"/>
      <c r="P87" s="20">
        <v>1142</v>
      </c>
      <c r="Q87" s="4"/>
      <c r="R87" s="145"/>
    </row>
    <row r="88" spans="1:18" ht="12.75" customHeight="1">
      <c r="A88" s="1"/>
      <c r="B88" s="5"/>
      <c r="C88" s="82" t="s">
        <v>348</v>
      </c>
      <c r="D88" s="18"/>
      <c r="E88" s="145"/>
      <c r="F88" s="16">
        <v>141847</v>
      </c>
      <c r="G88" s="20"/>
      <c r="H88" s="20">
        <v>5010</v>
      </c>
      <c r="I88" s="20"/>
      <c r="J88" s="16">
        <v>132702</v>
      </c>
      <c r="K88" s="20"/>
      <c r="L88" s="20">
        <v>4631</v>
      </c>
      <c r="M88" s="20"/>
      <c r="N88" s="16">
        <v>9145</v>
      </c>
      <c r="O88" s="20"/>
      <c r="P88" s="20">
        <v>379</v>
      </c>
      <c r="Q88" s="4"/>
      <c r="R88" s="145"/>
    </row>
    <row r="89" spans="1:18" ht="12.75" customHeight="1">
      <c r="A89" s="1"/>
      <c r="B89" s="5"/>
      <c r="C89" s="82" t="s">
        <v>349</v>
      </c>
      <c r="D89" s="18"/>
      <c r="E89" s="145"/>
      <c r="F89" s="16">
        <v>85075</v>
      </c>
      <c r="G89" s="20"/>
      <c r="H89" s="20">
        <v>2673</v>
      </c>
      <c r="I89" s="20"/>
      <c r="J89" s="16">
        <v>76366</v>
      </c>
      <c r="K89" s="20"/>
      <c r="L89" s="20">
        <v>2054</v>
      </c>
      <c r="M89" s="20"/>
      <c r="N89" s="16">
        <v>8709</v>
      </c>
      <c r="O89" s="20"/>
      <c r="P89" s="20">
        <v>619</v>
      </c>
      <c r="Q89" s="4"/>
      <c r="R89" s="145"/>
    </row>
    <row r="90" spans="1:18" ht="12.75" customHeight="1">
      <c r="A90" s="1"/>
      <c r="B90" s="5"/>
      <c r="C90" s="82" t="s">
        <v>350</v>
      </c>
      <c r="D90" s="18"/>
      <c r="E90" s="145"/>
      <c r="F90" s="16">
        <v>223722</v>
      </c>
      <c r="G90" s="20"/>
      <c r="H90" s="20">
        <v>3630</v>
      </c>
      <c r="I90" s="20"/>
      <c r="J90" s="16">
        <v>186929</v>
      </c>
      <c r="K90" s="20"/>
      <c r="L90" s="20">
        <v>756</v>
      </c>
      <c r="M90" s="20"/>
      <c r="N90" s="16">
        <v>36793</v>
      </c>
      <c r="O90" s="20"/>
      <c r="P90" s="20">
        <v>2874</v>
      </c>
      <c r="Q90" s="4"/>
      <c r="R90" s="145"/>
    </row>
    <row r="91" spans="1:18" ht="12.75" customHeight="1">
      <c r="A91" s="1"/>
      <c r="B91" s="5"/>
      <c r="C91" s="82" t="s">
        <v>351</v>
      </c>
      <c r="D91" s="18"/>
      <c r="E91" s="145"/>
      <c r="F91" s="16">
        <v>264</v>
      </c>
      <c r="G91" s="20"/>
      <c r="H91" s="20">
        <v>-18</v>
      </c>
      <c r="I91" s="20"/>
      <c r="J91" s="16">
        <v>203</v>
      </c>
      <c r="K91" s="20"/>
      <c r="L91" s="20">
        <v>-16</v>
      </c>
      <c r="M91" s="20"/>
      <c r="N91" s="16">
        <v>61</v>
      </c>
      <c r="O91" s="20"/>
      <c r="P91" s="20">
        <v>-2</v>
      </c>
      <c r="Q91" s="4"/>
      <c r="R91" s="145"/>
    </row>
    <row r="92" spans="1:18" ht="12.65" customHeight="1">
      <c r="A92" s="1"/>
      <c r="B92" s="5"/>
      <c r="C92" s="82" t="s">
        <v>352</v>
      </c>
      <c r="D92" s="18"/>
      <c r="E92" s="145"/>
      <c r="F92" s="16">
        <v>221</v>
      </c>
      <c r="G92" s="20"/>
      <c r="H92" s="20">
        <v>9</v>
      </c>
      <c r="I92" s="20"/>
      <c r="J92" s="16">
        <v>192</v>
      </c>
      <c r="K92" s="20"/>
      <c r="L92" s="20">
        <v>5</v>
      </c>
      <c r="M92" s="20"/>
      <c r="N92" s="16">
        <v>29</v>
      </c>
      <c r="O92" s="20"/>
      <c r="P92" s="20">
        <v>4</v>
      </c>
      <c r="Q92" s="4"/>
      <c r="R92" s="145"/>
    </row>
    <row r="93" spans="1:18" ht="4.9000000000000004" customHeight="1">
      <c r="A93" s="51"/>
      <c r="B93" s="51"/>
      <c r="C93" s="18"/>
      <c r="D93" s="18"/>
      <c r="E93" s="19"/>
      <c r="F93" s="20"/>
      <c r="G93" s="20"/>
      <c r="H93" s="20"/>
      <c r="I93" s="20"/>
      <c r="J93" s="20"/>
      <c r="K93" s="20"/>
      <c r="L93" s="20"/>
      <c r="M93" s="20"/>
      <c r="N93" s="20"/>
      <c r="O93" s="20"/>
      <c r="P93" s="20"/>
      <c r="Q93" s="1"/>
      <c r="R93" s="2"/>
    </row>
    <row r="94" spans="1:18" ht="12" customHeight="1">
      <c r="A94" s="2"/>
      <c r="B94" s="13" t="s">
        <v>88</v>
      </c>
      <c r="C94" s="12"/>
      <c r="D94" s="12"/>
      <c r="E94" s="19"/>
      <c r="F94" s="145"/>
      <c r="G94" s="118"/>
      <c r="H94" s="118"/>
      <c r="I94" s="118"/>
      <c r="J94" s="145"/>
      <c r="K94" s="118"/>
      <c r="L94" s="118"/>
      <c r="M94" s="118"/>
      <c r="N94" s="145"/>
      <c r="O94" s="118"/>
      <c r="P94" s="118"/>
      <c r="Q94" s="1"/>
      <c r="R94" s="2"/>
    </row>
    <row r="95" spans="1:18" ht="12.75" customHeight="1">
      <c r="A95" s="2"/>
      <c r="B95" s="5"/>
      <c r="C95" s="18" t="s">
        <v>176</v>
      </c>
      <c r="D95" s="18"/>
      <c r="E95" s="145"/>
      <c r="F95" s="16">
        <v>584553</v>
      </c>
      <c r="G95" s="20"/>
      <c r="H95" s="20">
        <v>9131</v>
      </c>
      <c r="I95" s="20"/>
      <c r="J95" s="16">
        <v>517563</v>
      </c>
      <c r="K95" s="20"/>
      <c r="L95" s="20">
        <v>3631</v>
      </c>
      <c r="M95" s="20"/>
      <c r="N95" s="16">
        <v>66990</v>
      </c>
      <c r="O95" s="20"/>
      <c r="P95" s="20">
        <v>5500</v>
      </c>
      <c r="Q95" s="1"/>
      <c r="R95" s="145"/>
    </row>
    <row r="96" spans="1:18" ht="12.75" customHeight="1">
      <c r="A96" s="2"/>
      <c r="B96" s="5"/>
      <c r="C96" s="18" t="s">
        <v>177</v>
      </c>
      <c r="D96" s="18"/>
      <c r="E96" s="145"/>
      <c r="F96" s="16">
        <v>98290</v>
      </c>
      <c r="G96" s="20"/>
      <c r="H96" s="20">
        <v>-344</v>
      </c>
      <c r="I96" s="20"/>
      <c r="J96" s="16">
        <v>86372</v>
      </c>
      <c r="K96" s="20"/>
      <c r="L96" s="20">
        <v>-1046</v>
      </c>
      <c r="M96" s="20"/>
      <c r="N96" s="16">
        <v>11918</v>
      </c>
      <c r="O96" s="20"/>
      <c r="P96" s="20">
        <v>702</v>
      </c>
      <c r="Q96" s="1"/>
      <c r="R96" s="145"/>
    </row>
    <row r="97" spans="1:18" ht="12.75" customHeight="1">
      <c r="A97" s="2"/>
      <c r="B97" s="5"/>
      <c r="C97" s="18" t="s">
        <v>178</v>
      </c>
      <c r="D97" s="18"/>
      <c r="E97" s="145"/>
      <c r="F97" s="16">
        <v>69953</v>
      </c>
      <c r="G97" s="20"/>
      <c r="H97" s="20">
        <v>-528</v>
      </c>
      <c r="I97" s="20"/>
      <c r="J97" s="16">
        <v>65507</v>
      </c>
      <c r="K97" s="20"/>
      <c r="L97" s="20">
        <v>-1105</v>
      </c>
      <c r="M97" s="20"/>
      <c r="N97" s="16">
        <v>4446</v>
      </c>
      <c r="O97" s="20"/>
      <c r="P97" s="20">
        <v>577</v>
      </c>
      <c r="Q97" s="1"/>
      <c r="R97" s="145"/>
    </row>
    <row r="98" spans="1:18" ht="12.75" customHeight="1">
      <c r="A98" s="2"/>
      <c r="B98" s="5"/>
      <c r="C98" s="18" t="s">
        <v>179</v>
      </c>
      <c r="D98" s="18"/>
      <c r="E98" s="145"/>
      <c r="F98" s="16">
        <v>100184</v>
      </c>
      <c r="G98" s="20"/>
      <c r="H98" s="20">
        <v>2454</v>
      </c>
      <c r="I98" s="20"/>
      <c r="J98" s="16">
        <v>74140</v>
      </c>
      <c r="K98" s="20"/>
      <c r="L98" s="20">
        <v>1233</v>
      </c>
      <c r="M98" s="20"/>
      <c r="N98" s="16">
        <v>26044</v>
      </c>
      <c r="O98" s="20"/>
      <c r="P98" s="20">
        <v>1221</v>
      </c>
      <c r="Q98" s="1"/>
      <c r="R98" s="145"/>
    </row>
    <row r="99" spans="1:18" ht="12.75" customHeight="1">
      <c r="A99" s="2"/>
      <c r="B99" s="5"/>
      <c r="C99" s="18" t="s">
        <v>180</v>
      </c>
      <c r="D99" s="18"/>
      <c r="E99" s="145"/>
      <c r="F99" s="16">
        <v>145448</v>
      </c>
      <c r="G99" s="20"/>
      <c r="H99" s="20">
        <v>3647</v>
      </c>
      <c r="I99" s="20"/>
      <c r="J99" s="16">
        <v>112778</v>
      </c>
      <c r="K99" s="20"/>
      <c r="L99" s="20">
        <v>2260</v>
      </c>
      <c r="M99" s="20"/>
      <c r="N99" s="16">
        <v>32670</v>
      </c>
      <c r="O99" s="20"/>
      <c r="P99" s="20">
        <v>1387</v>
      </c>
      <c r="Q99" s="1"/>
      <c r="R99" s="145"/>
    </row>
    <row r="100" spans="1:18" ht="12.75" customHeight="1">
      <c r="A100" s="2"/>
      <c r="B100" s="13"/>
      <c r="C100" s="18" t="s">
        <v>181</v>
      </c>
      <c r="D100" s="18"/>
      <c r="E100" s="145"/>
      <c r="F100" s="16">
        <v>41164</v>
      </c>
      <c r="G100" s="20"/>
      <c r="H100" s="20">
        <v>-86</v>
      </c>
      <c r="I100" s="20"/>
      <c r="J100" s="16">
        <v>38018</v>
      </c>
      <c r="K100" s="20"/>
      <c r="L100" s="20">
        <v>-325</v>
      </c>
      <c r="M100" s="20"/>
      <c r="N100" s="16">
        <v>3146</v>
      </c>
      <c r="O100" s="20"/>
      <c r="P100" s="20">
        <v>239</v>
      </c>
      <c r="Q100" s="1"/>
      <c r="R100" s="145"/>
    </row>
    <row r="101" spans="1:18" ht="12.75" customHeight="1">
      <c r="A101" s="2"/>
      <c r="B101" s="5"/>
      <c r="C101" s="18" t="s">
        <v>182</v>
      </c>
      <c r="D101" s="18"/>
      <c r="E101" s="145"/>
      <c r="F101" s="16">
        <v>148556</v>
      </c>
      <c r="G101" s="20"/>
      <c r="H101" s="20">
        <v>-192</v>
      </c>
      <c r="I101" s="20"/>
      <c r="J101" s="16">
        <v>136552</v>
      </c>
      <c r="K101" s="20"/>
      <c r="L101" s="20">
        <v>-736</v>
      </c>
      <c r="M101" s="20"/>
      <c r="N101" s="16">
        <v>12004</v>
      </c>
      <c r="O101" s="20"/>
      <c r="P101" s="20">
        <v>544</v>
      </c>
      <c r="Q101" s="1"/>
      <c r="R101" s="145"/>
    </row>
    <row r="102" spans="1:18" ht="12.75" customHeight="1">
      <c r="A102" s="2"/>
      <c r="B102" s="5"/>
      <c r="C102" s="18" t="s">
        <v>183</v>
      </c>
      <c r="D102" s="18"/>
      <c r="E102" s="145"/>
      <c r="F102" s="16">
        <v>182854</v>
      </c>
      <c r="G102" s="20"/>
      <c r="H102" s="20">
        <v>-1820</v>
      </c>
      <c r="I102" s="20"/>
      <c r="J102" s="16">
        <v>172132</v>
      </c>
      <c r="K102" s="20"/>
      <c r="L102" s="20">
        <v>-2785</v>
      </c>
      <c r="M102" s="20"/>
      <c r="N102" s="16">
        <v>10722</v>
      </c>
      <c r="O102" s="20"/>
      <c r="P102" s="20">
        <v>965</v>
      </c>
      <c r="Q102" s="1"/>
      <c r="R102" s="145"/>
    </row>
    <row r="103" spans="1:18" ht="12.75" customHeight="1">
      <c r="A103" s="2"/>
      <c r="B103" s="5"/>
      <c r="C103" s="18" t="s">
        <v>184</v>
      </c>
      <c r="D103" s="18"/>
      <c r="E103" s="145"/>
      <c r="F103" s="16">
        <v>567861</v>
      </c>
      <c r="G103" s="20"/>
      <c r="H103" s="20">
        <v>7000</v>
      </c>
      <c r="I103" s="20"/>
      <c r="J103" s="16">
        <v>465017</v>
      </c>
      <c r="K103" s="20"/>
      <c r="L103" s="20">
        <v>-36</v>
      </c>
      <c r="M103" s="20"/>
      <c r="N103" s="16">
        <v>102844</v>
      </c>
      <c r="O103" s="20"/>
      <c r="P103" s="20">
        <v>7036</v>
      </c>
      <c r="Q103" s="1"/>
      <c r="R103" s="145"/>
    </row>
    <row r="104" spans="1:18" ht="12.75" customHeight="1">
      <c r="A104" s="2"/>
      <c r="B104" s="5"/>
      <c r="C104" s="18" t="s">
        <v>185</v>
      </c>
      <c r="D104" s="18"/>
      <c r="E104" s="145"/>
      <c r="F104" s="16">
        <v>378733</v>
      </c>
      <c r="G104" s="20"/>
      <c r="H104" s="20">
        <v>10104</v>
      </c>
      <c r="I104" s="20"/>
      <c r="J104" s="16">
        <v>303450</v>
      </c>
      <c r="K104" s="20"/>
      <c r="L104" s="20">
        <v>1211</v>
      </c>
      <c r="M104" s="20"/>
      <c r="N104" s="16">
        <v>75283</v>
      </c>
      <c r="O104" s="20"/>
      <c r="P104" s="20">
        <v>8893</v>
      </c>
      <c r="Q104" s="1"/>
      <c r="R104" s="145"/>
    </row>
    <row r="105" spans="1:18" ht="12.75" customHeight="1">
      <c r="A105" s="2"/>
      <c r="B105" s="5"/>
      <c r="C105" s="18" t="s">
        <v>186</v>
      </c>
      <c r="D105" s="18"/>
      <c r="E105" s="145"/>
      <c r="F105" s="16">
        <v>80305</v>
      </c>
      <c r="G105" s="20"/>
      <c r="H105" s="20">
        <v>-109</v>
      </c>
      <c r="I105" s="20"/>
      <c r="J105" s="16">
        <v>77315</v>
      </c>
      <c r="K105" s="20"/>
      <c r="L105" s="20">
        <v>-237</v>
      </c>
      <c r="M105" s="20"/>
      <c r="N105" s="16">
        <v>2990</v>
      </c>
      <c r="O105" s="20"/>
      <c r="P105" s="20">
        <v>128</v>
      </c>
      <c r="Q105" s="1"/>
      <c r="R105" s="145"/>
    </row>
    <row r="106" spans="1:18" ht="12.75" customHeight="1">
      <c r="A106" s="2"/>
      <c r="B106" s="5"/>
      <c r="C106" s="18" t="s">
        <v>187</v>
      </c>
      <c r="D106" s="18"/>
      <c r="E106" s="145"/>
      <c r="F106" s="16">
        <v>211325</v>
      </c>
      <c r="G106" s="20"/>
      <c r="H106" s="20">
        <v>-1402</v>
      </c>
      <c r="I106" s="20"/>
      <c r="J106" s="16">
        <v>200899</v>
      </c>
      <c r="K106" s="20"/>
      <c r="L106" s="20">
        <v>-2307</v>
      </c>
      <c r="M106" s="20"/>
      <c r="N106" s="16">
        <v>10426</v>
      </c>
      <c r="O106" s="20"/>
      <c r="P106" s="20">
        <v>905</v>
      </c>
      <c r="Q106" s="1"/>
      <c r="R106" s="145"/>
    </row>
    <row r="107" spans="1:18" ht="12.75" customHeight="1">
      <c r="A107" s="2"/>
      <c r="B107" s="5"/>
      <c r="C107" s="18" t="s">
        <v>188</v>
      </c>
      <c r="D107" s="18"/>
      <c r="E107" s="145"/>
      <c r="F107" s="16">
        <v>436551</v>
      </c>
      <c r="G107" s="20"/>
      <c r="H107" s="20">
        <v>10337</v>
      </c>
      <c r="I107" s="20"/>
      <c r="J107" s="16">
        <v>358910</v>
      </c>
      <c r="K107" s="20"/>
      <c r="L107" s="20">
        <v>5045</v>
      </c>
      <c r="M107" s="20"/>
      <c r="N107" s="16">
        <v>77641</v>
      </c>
      <c r="O107" s="20"/>
      <c r="P107" s="20">
        <v>5292</v>
      </c>
      <c r="Q107" s="1"/>
      <c r="R107" s="145"/>
    </row>
    <row r="108" spans="1:18" ht="12.75" customHeight="1">
      <c r="A108" s="2"/>
      <c r="B108" s="5"/>
      <c r="C108" s="18" t="s">
        <v>189</v>
      </c>
      <c r="D108" s="18"/>
      <c r="E108" s="145"/>
      <c r="F108" s="16">
        <v>104814</v>
      </c>
      <c r="G108" s="20"/>
      <c r="H108" s="20">
        <v>1602</v>
      </c>
      <c r="I108" s="20"/>
      <c r="J108" s="16">
        <v>93987</v>
      </c>
      <c r="K108" s="20"/>
      <c r="L108" s="20">
        <v>848</v>
      </c>
      <c r="M108" s="20"/>
      <c r="N108" s="16">
        <v>10827</v>
      </c>
      <c r="O108" s="20"/>
      <c r="P108" s="20">
        <v>754</v>
      </c>
      <c r="Q108" s="1"/>
      <c r="R108" s="145"/>
    </row>
    <row r="109" spans="1:18" ht="12.75" customHeight="1">
      <c r="A109" s="2"/>
      <c r="B109" s="5"/>
      <c r="C109" s="18" t="s">
        <v>190</v>
      </c>
      <c r="D109" s="18"/>
      <c r="E109" s="145"/>
      <c r="F109" s="16">
        <v>46366</v>
      </c>
      <c r="G109" s="20"/>
      <c r="H109" s="20">
        <v>-226</v>
      </c>
      <c r="I109" s="20"/>
      <c r="J109" s="16">
        <v>40390</v>
      </c>
      <c r="K109" s="20"/>
      <c r="L109" s="20">
        <v>-592</v>
      </c>
      <c r="M109" s="20"/>
      <c r="N109" s="16">
        <v>5976</v>
      </c>
      <c r="O109" s="20"/>
      <c r="P109" s="20">
        <v>366</v>
      </c>
      <c r="Q109" s="1"/>
      <c r="R109" s="145"/>
    </row>
    <row r="110" spans="1:18" ht="12.75" customHeight="1">
      <c r="A110" s="2"/>
      <c r="B110" s="5"/>
      <c r="C110" s="18" t="s">
        <v>191</v>
      </c>
      <c r="D110" s="18"/>
      <c r="E110" s="145"/>
      <c r="F110" s="16">
        <v>166624</v>
      </c>
      <c r="G110" s="20"/>
      <c r="H110" s="20">
        <v>-201</v>
      </c>
      <c r="I110" s="20"/>
      <c r="J110" s="16">
        <v>150666</v>
      </c>
      <c r="K110" s="20"/>
      <c r="L110" s="20">
        <v>-1345</v>
      </c>
      <c r="M110" s="20"/>
      <c r="N110" s="16">
        <v>15958</v>
      </c>
      <c r="O110" s="20"/>
      <c r="P110" s="20">
        <v>1144</v>
      </c>
      <c r="Q110" s="1"/>
      <c r="R110" s="145"/>
    </row>
    <row r="111" spans="1:18" ht="12.75" customHeight="1">
      <c r="A111" s="2"/>
      <c r="B111" s="5"/>
      <c r="C111" s="18" t="s">
        <v>192</v>
      </c>
      <c r="D111" s="18"/>
      <c r="E111" s="145"/>
      <c r="F111" s="16">
        <v>24464</v>
      </c>
      <c r="G111" s="20"/>
      <c r="H111" s="20">
        <v>86</v>
      </c>
      <c r="I111" s="20"/>
      <c r="J111" s="16">
        <v>21765</v>
      </c>
      <c r="K111" s="20"/>
      <c r="L111" s="20">
        <v>-166</v>
      </c>
      <c r="M111" s="20"/>
      <c r="N111" s="16">
        <v>2699</v>
      </c>
      <c r="O111" s="20"/>
      <c r="P111" s="20">
        <v>252</v>
      </c>
      <c r="Q111" s="1"/>
      <c r="R111" s="145"/>
    </row>
    <row r="112" spans="1:18" ht="12.75" customHeight="1">
      <c r="A112" s="2"/>
      <c r="B112" s="5"/>
      <c r="C112" s="18" t="s">
        <v>193</v>
      </c>
      <c r="D112" s="18"/>
      <c r="E112" s="145"/>
      <c r="F112" s="16">
        <v>3100</v>
      </c>
      <c r="G112" s="20"/>
      <c r="H112" s="20">
        <v>-59</v>
      </c>
      <c r="I112" s="20"/>
      <c r="J112" s="16">
        <v>2833</v>
      </c>
      <c r="K112" s="20"/>
      <c r="L112" s="20">
        <v>-43</v>
      </c>
      <c r="M112" s="20"/>
      <c r="N112" s="16">
        <v>267</v>
      </c>
      <c r="O112" s="20"/>
      <c r="P112" s="20">
        <v>-16</v>
      </c>
      <c r="Q112" s="1"/>
      <c r="R112" s="145"/>
    </row>
    <row r="113" spans="1:31" ht="12.75" customHeight="1">
      <c r="A113" s="2"/>
      <c r="B113" s="5"/>
      <c r="C113" s="18" t="s">
        <v>194</v>
      </c>
      <c r="D113" s="18"/>
      <c r="E113" s="145"/>
      <c r="F113" s="16">
        <v>4357</v>
      </c>
      <c r="G113" s="20"/>
      <c r="H113" s="20">
        <v>50</v>
      </c>
      <c r="I113" s="20"/>
      <c r="J113" s="16">
        <v>3582</v>
      </c>
      <c r="K113" s="20"/>
      <c r="L113" s="20">
        <v>50</v>
      </c>
      <c r="M113" s="20"/>
      <c r="N113" s="16">
        <v>775</v>
      </c>
      <c r="O113" s="20"/>
      <c r="P113" s="20">
        <v>0</v>
      </c>
      <c r="Q113" s="1"/>
      <c r="R113" s="145"/>
    </row>
    <row r="114" spans="1:31" ht="12.5" customHeight="1">
      <c r="A114" s="130"/>
      <c r="B114" s="129"/>
      <c r="C114" s="130"/>
      <c r="D114" s="130"/>
      <c r="E114" s="131"/>
      <c r="F114" s="131"/>
      <c r="G114" s="131"/>
      <c r="H114" s="131"/>
      <c r="I114" s="131"/>
      <c r="J114" s="131"/>
      <c r="K114" s="131"/>
      <c r="L114" s="131"/>
      <c r="M114" s="131"/>
      <c r="N114" s="131"/>
      <c r="O114" s="131"/>
      <c r="P114" s="131"/>
      <c r="Q114" s="1"/>
      <c r="R114" s="1"/>
    </row>
    <row r="115" spans="1:31" ht="12.75" customHeight="1">
      <c r="A115" s="174" t="s">
        <v>418</v>
      </c>
      <c r="B115" s="186"/>
      <c r="C115" s="186"/>
      <c r="D115" s="186"/>
      <c r="E115" s="186"/>
      <c r="F115" s="186"/>
      <c r="G115" s="186"/>
      <c r="H115" s="186"/>
      <c r="I115" s="186"/>
      <c r="J115" s="186"/>
      <c r="K115" s="186"/>
      <c r="L115" s="186"/>
      <c r="M115" s="186"/>
      <c r="N115" s="186"/>
      <c r="O115" s="186"/>
      <c r="P115" s="186"/>
      <c r="Q115" s="74"/>
    </row>
    <row r="116" spans="1:31" ht="12.75" customHeight="1">
      <c r="A116" s="175" t="s">
        <v>377</v>
      </c>
      <c r="B116" s="184"/>
      <c r="C116" s="184"/>
      <c r="D116" s="184"/>
      <c r="E116" s="184"/>
      <c r="F116" s="184"/>
      <c r="G116" s="184"/>
      <c r="H116" s="184"/>
      <c r="I116" s="184"/>
      <c r="J116" s="184"/>
      <c r="K116" s="184"/>
      <c r="L116" s="184"/>
      <c r="M116" s="184"/>
      <c r="N116" s="184"/>
      <c r="O116" s="184"/>
      <c r="P116" s="184"/>
      <c r="Q116" s="74"/>
    </row>
    <row r="117" spans="1:31" ht="21" customHeight="1">
      <c r="A117" s="171" t="s">
        <v>396</v>
      </c>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row>
    <row r="118" spans="1:31">
      <c r="A118" s="171"/>
      <c r="B118" s="171"/>
      <c r="C118" s="171"/>
      <c r="D118" s="171"/>
      <c r="E118" s="171"/>
      <c r="F118" s="171"/>
      <c r="G118" s="171"/>
      <c r="H118" s="171"/>
      <c r="I118" s="171"/>
      <c r="J118" s="171"/>
      <c r="K118" s="171"/>
      <c r="L118" s="171"/>
      <c r="M118" s="171"/>
      <c r="N118" s="171"/>
      <c r="O118" s="171"/>
      <c r="P118" s="171"/>
    </row>
  </sheetData>
  <mergeCells count="9">
    <mergeCell ref="A118:P118"/>
    <mergeCell ref="A1:N1"/>
    <mergeCell ref="A116:P116"/>
    <mergeCell ref="A2:P2"/>
    <mergeCell ref="F4:H4"/>
    <mergeCell ref="J4:L4"/>
    <mergeCell ref="N4:P4"/>
    <mergeCell ref="A117:AE117"/>
    <mergeCell ref="A115:P1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CD9DE-F2A6-44ED-BD1E-824B7EB59953}">
  <sheetPr codeName="Hoja16"/>
  <dimension ref="A1:AB266"/>
  <sheetViews>
    <sheetView showGridLines="0" zoomScaleNormal="100" workbookViewId="0">
      <selection sqref="A1:N1"/>
    </sheetView>
  </sheetViews>
  <sheetFormatPr baseColWidth="10" defaultColWidth="11.453125" defaultRowHeight="14.5"/>
  <cols>
    <col min="1" max="1" width="3" style="2" customWidth="1"/>
    <col min="2" max="2" width="1.7265625" style="2" customWidth="1"/>
    <col min="3" max="3" width="2.54296875" style="45" customWidth="1"/>
    <col min="4" max="4" width="51" style="45" customWidth="1"/>
    <col min="5" max="5" width="3" style="45" bestFit="1" customWidth="1"/>
    <col min="6" max="6" width="13.08984375" style="45" customWidth="1"/>
    <col min="7" max="7" width="1.26953125" style="45" customWidth="1"/>
    <col min="8" max="8" width="13.08984375" style="45" customWidth="1"/>
    <col min="9" max="9" width="3" style="45" bestFit="1" customWidth="1"/>
    <col min="10" max="10" width="13.08984375" style="2" customWidth="1"/>
    <col min="11" max="11" width="1.26953125" style="2" customWidth="1"/>
    <col min="12" max="12" width="13.08984375" style="2" customWidth="1"/>
    <col min="13" max="13" width="3" style="2" bestFit="1" customWidth="1"/>
    <col min="14" max="14" width="13.08984375" style="2" customWidth="1"/>
    <col min="15" max="15" width="1.26953125" style="2" customWidth="1"/>
    <col min="16" max="16" width="13.08984375" style="2" customWidth="1"/>
    <col min="17" max="17" width="3" style="2" bestFit="1" customWidth="1"/>
    <col min="18" max="18" width="13.08984375" style="2" customWidth="1"/>
    <col min="19" max="19" width="1.26953125" style="2" customWidth="1"/>
    <col min="20" max="20" width="13.08984375" style="2" customWidth="1"/>
    <col min="21" max="21" width="3" style="2" bestFit="1" customWidth="1"/>
    <col min="22" max="22" width="13.08984375" style="2" customWidth="1"/>
    <col min="23" max="23" width="1.26953125" style="2" customWidth="1"/>
    <col min="24" max="24" width="13.08984375" style="2" customWidth="1"/>
    <col min="25" max="25" width="3" style="2" bestFit="1" customWidth="1"/>
    <col min="26" max="26" width="13.08984375" style="2" customWidth="1"/>
    <col min="27" max="27" width="1.26953125" style="2" customWidth="1"/>
    <col min="28" max="28" width="13.08984375" style="2" customWidth="1"/>
  </cols>
  <sheetData>
    <row r="1" spans="1:28" ht="15.4" customHeight="1">
      <c r="A1" s="162" t="s">
        <v>210</v>
      </c>
      <c r="B1" s="162"/>
      <c r="C1" s="162"/>
      <c r="D1" s="162"/>
      <c r="E1" s="162"/>
      <c r="F1" s="162"/>
      <c r="G1" s="162"/>
      <c r="H1" s="162"/>
      <c r="I1" s="162"/>
      <c r="J1" s="162"/>
      <c r="K1" s="162"/>
      <c r="L1" s="162"/>
      <c r="M1" s="162"/>
      <c r="N1" s="162"/>
      <c r="O1" s="3"/>
      <c r="P1" s="1"/>
      <c r="Q1" s="3"/>
      <c r="R1" s="1"/>
      <c r="S1" s="1"/>
      <c r="T1" s="1"/>
      <c r="U1" s="1"/>
      <c r="V1" s="1"/>
      <c r="W1" s="1"/>
      <c r="X1" s="1"/>
      <c r="Y1" s="1"/>
      <c r="Z1" s="1"/>
      <c r="AA1" s="1"/>
      <c r="AB1" s="1"/>
    </row>
    <row r="2" spans="1:28" ht="39.65" customHeight="1">
      <c r="A2" s="166" t="s">
        <v>437</v>
      </c>
      <c r="B2" s="166"/>
      <c r="C2" s="166"/>
      <c r="D2" s="166"/>
      <c r="E2" s="166"/>
      <c r="F2" s="166"/>
      <c r="G2" s="166"/>
      <c r="H2" s="166"/>
      <c r="I2" s="166"/>
      <c r="J2" s="166"/>
      <c r="K2" s="166"/>
      <c r="L2" s="166"/>
      <c r="M2" s="166"/>
      <c r="N2" s="166"/>
      <c r="O2" s="166"/>
      <c r="P2" s="166"/>
      <c r="Q2" s="163"/>
      <c r="R2" s="163"/>
      <c r="S2" s="163"/>
      <c r="T2" s="163"/>
      <c r="U2" s="163"/>
      <c r="V2" s="163"/>
      <c r="W2" s="163"/>
      <c r="X2" s="163"/>
      <c r="Y2" s="163"/>
      <c r="Z2" s="163"/>
      <c r="AA2" s="163"/>
      <c r="AB2" s="163"/>
    </row>
    <row r="3" spans="1:28"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row>
    <row r="4" spans="1:28" ht="24.75" customHeight="1">
      <c r="A4" s="6"/>
      <c r="B4" s="6"/>
      <c r="C4" s="6"/>
      <c r="D4" s="6"/>
      <c r="E4" s="6"/>
      <c r="F4" s="168" t="s">
        <v>5</v>
      </c>
      <c r="G4" s="168"/>
      <c r="H4" s="168"/>
      <c r="I4" s="60"/>
      <c r="J4" s="168" t="s">
        <v>227</v>
      </c>
      <c r="K4" s="168"/>
      <c r="L4" s="168"/>
      <c r="M4" s="60"/>
      <c r="N4" s="168" t="s">
        <v>22</v>
      </c>
      <c r="O4" s="168"/>
      <c r="P4" s="168"/>
      <c r="Q4" s="60"/>
      <c r="R4" s="168" t="s">
        <v>23</v>
      </c>
      <c r="S4" s="168"/>
      <c r="T4" s="168"/>
      <c r="U4" s="60"/>
      <c r="V4" s="168" t="s">
        <v>24</v>
      </c>
      <c r="W4" s="168"/>
      <c r="X4" s="168"/>
      <c r="Y4" s="60"/>
      <c r="Z4" s="168" t="s">
        <v>25</v>
      </c>
      <c r="AA4" s="168"/>
      <c r="AB4" s="168"/>
    </row>
    <row r="5" spans="1:28" ht="34.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row>
    <row r="6" spans="1:28" ht="15.75" customHeight="1">
      <c r="A6" s="57"/>
      <c r="B6" s="13" t="s">
        <v>5</v>
      </c>
      <c r="E6" s="145"/>
      <c r="F6" s="11">
        <v>3395502</v>
      </c>
      <c r="G6" s="11"/>
      <c r="H6" s="44">
        <v>39444</v>
      </c>
      <c r="I6" s="145"/>
      <c r="J6" s="11">
        <v>665019</v>
      </c>
      <c r="K6" s="11"/>
      <c r="L6" s="44">
        <v>209890</v>
      </c>
      <c r="M6" s="145"/>
      <c r="N6" s="11">
        <v>2208754</v>
      </c>
      <c r="O6" s="11"/>
      <c r="P6" s="44">
        <v>-208179</v>
      </c>
      <c r="Q6" s="145"/>
      <c r="R6" s="11">
        <v>251316</v>
      </c>
      <c r="S6" s="11"/>
      <c r="T6" s="44">
        <v>28548</v>
      </c>
      <c r="U6" s="145"/>
      <c r="V6" s="11">
        <v>201588</v>
      </c>
      <c r="W6" s="11"/>
      <c r="X6" s="44">
        <v>3917</v>
      </c>
      <c r="Y6" s="145"/>
      <c r="Z6" s="11">
        <v>68825</v>
      </c>
      <c r="AA6" s="11"/>
      <c r="AB6" s="44">
        <v>5268</v>
      </c>
    </row>
    <row r="7" spans="1:28" ht="3.75" customHeight="1">
      <c r="A7" s="164"/>
      <c r="B7" s="164"/>
      <c r="C7" s="165"/>
      <c r="D7" s="52"/>
      <c r="E7" s="10"/>
      <c r="F7" s="11"/>
      <c r="G7" s="11"/>
      <c r="H7" s="11"/>
      <c r="I7" s="11"/>
      <c r="J7" s="11"/>
      <c r="K7" s="11"/>
      <c r="L7" s="11"/>
      <c r="M7" s="11"/>
      <c r="N7" s="11"/>
      <c r="O7" s="11"/>
      <c r="P7" s="11"/>
      <c r="Q7" s="11"/>
      <c r="R7" s="11"/>
      <c r="S7" s="11"/>
      <c r="T7" s="11"/>
      <c r="U7" s="11"/>
      <c r="V7" s="11"/>
      <c r="W7" s="11"/>
      <c r="X7" s="11"/>
      <c r="Y7" s="11"/>
      <c r="Z7" s="11"/>
      <c r="AA7" s="11"/>
      <c r="AB7" s="11"/>
    </row>
    <row r="8" spans="1:28" ht="12.75" customHeight="1">
      <c r="A8" s="12"/>
      <c r="B8" s="13" t="s">
        <v>67</v>
      </c>
      <c r="C8" s="52"/>
      <c r="D8" s="52"/>
      <c r="E8" s="10"/>
      <c r="F8" s="145"/>
      <c r="G8" s="17"/>
      <c r="H8" s="17"/>
      <c r="I8" s="17"/>
      <c r="J8" s="145"/>
      <c r="K8" s="17"/>
      <c r="L8" s="17"/>
      <c r="M8" s="17"/>
      <c r="N8" s="145"/>
      <c r="O8" s="17"/>
      <c r="P8" s="17"/>
      <c r="Q8" s="17"/>
      <c r="R8" s="145"/>
      <c r="S8" s="17"/>
      <c r="T8" s="17"/>
      <c r="U8" s="17"/>
      <c r="V8" s="145"/>
      <c r="W8" s="17"/>
      <c r="X8" s="17"/>
      <c r="Y8" s="17"/>
      <c r="Z8" s="145"/>
      <c r="AA8" s="17"/>
      <c r="AB8" s="17"/>
    </row>
    <row r="9" spans="1:28" ht="12.75" customHeight="1">
      <c r="A9" s="51"/>
      <c r="B9" s="51"/>
      <c r="C9" s="18" t="s">
        <v>6</v>
      </c>
      <c r="D9" s="52"/>
      <c r="E9" s="145"/>
      <c r="F9" s="16">
        <v>3383394</v>
      </c>
      <c r="G9" s="20"/>
      <c r="H9" s="20">
        <v>39875</v>
      </c>
      <c r="I9" s="20"/>
      <c r="J9" s="16">
        <v>664661</v>
      </c>
      <c r="K9" s="20"/>
      <c r="L9" s="20">
        <v>209721</v>
      </c>
      <c r="M9" s="20"/>
      <c r="N9" s="16">
        <v>2207942</v>
      </c>
      <c r="O9" s="20"/>
      <c r="P9" s="20">
        <v>-208120</v>
      </c>
      <c r="Q9" s="20"/>
      <c r="R9" s="16">
        <v>241347</v>
      </c>
      <c r="S9" s="20"/>
      <c r="T9" s="20">
        <v>29157</v>
      </c>
      <c r="U9" s="20"/>
      <c r="V9" s="16">
        <v>200686</v>
      </c>
      <c r="W9" s="20"/>
      <c r="X9" s="20">
        <v>3865</v>
      </c>
      <c r="Y9" s="20"/>
      <c r="Z9" s="16">
        <v>68758</v>
      </c>
      <c r="AA9" s="20"/>
      <c r="AB9" s="20">
        <v>5252</v>
      </c>
    </row>
    <row r="10" spans="1:28" ht="12.75" customHeight="1">
      <c r="A10" s="51"/>
      <c r="B10" s="51"/>
      <c r="C10" s="18" t="s">
        <v>175</v>
      </c>
      <c r="D10" s="52"/>
      <c r="E10" s="145"/>
      <c r="F10" s="16">
        <v>12108</v>
      </c>
      <c r="G10" s="20"/>
      <c r="H10" s="20">
        <v>-431</v>
      </c>
      <c r="I10" s="20"/>
      <c r="J10" s="16">
        <v>358</v>
      </c>
      <c r="K10" s="20"/>
      <c r="L10" s="20">
        <v>169</v>
      </c>
      <c r="M10" s="20"/>
      <c r="N10" s="16">
        <v>812</v>
      </c>
      <c r="O10" s="20"/>
      <c r="P10" s="20">
        <v>-59</v>
      </c>
      <c r="Q10" s="20"/>
      <c r="R10" s="16">
        <v>9969</v>
      </c>
      <c r="S10" s="20"/>
      <c r="T10" s="20">
        <v>-609</v>
      </c>
      <c r="U10" s="20"/>
      <c r="V10" s="16">
        <v>902</v>
      </c>
      <c r="W10" s="20"/>
      <c r="X10" s="20">
        <v>52</v>
      </c>
      <c r="Y10" s="20"/>
      <c r="Z10" s="16">
        <v>67</v>
      </c>
      <c r="AA10" s="20"/>
      <c r="AB10" s="20">
        <v>16</v>
      </c>
    </row>
    <row r="11" spans="1:28" ht="4.9000000000000004" customHeight="1">
      <c r="A11" s="15"/>
      <c r="B11" s="15"/>
      <c r="C11" s="54"/>
      <c r="D11" s="52"/>
      <c r="E11" s="118"/>
      <c r="F11" s="11"/>
      <c r="G11" s="11"/>
      <c r="H11" s="16"/>
      <c r="I11" s="11"/>
      <c r="J11" s="11"/>
      <c r="K11" s="11"/>
      <c r="L11" s="16"/>
      <c r="M11" s="11"/>
      <c r="N11" s="11"/>
      <c r="O11" s="11"/>
      <c r="P11" s="16"/>
      <c r="Q11" s="11"/>
      <c r="R11" s="11"/>
      <c r="S11" s="11"/>
      <c r="T11" s="16"/>
      <c r="U11" s="11"/>
      <c r="V11" s="11"/>
      <c r="W11" s="11"/>
      <c r="X11" s="16"/>
      <c r="Y11" s="11"/>
      <c r="Z11" s="11"/>
      <c r="AA11" s="11"/>
      <c r="AB11" s="16"/>
    </row>
    <row r="12" spans="1:28" ht="12.75" customHeight="1">
      <c r="A12" s="51"/>
      <c r="B12" s="13" t="s">
        <v>375</v>
      </c>
      <c r="C12" s="5"/>
      <c r="D12" s="52"/>
      <c r="E12" s="17"/>
      <c r="F12" s="145"/>
      <c r="G12" s="17"/>
      <c r="H12" s="17"/>
      <c r="I12" s="17"/>
      <c r="J12" s="145"/>
      <c r="K12" s="17"/>
      <c r="L12" s="17"/>
      <c r="M12" s="17"/>
      <c r="N12" s="145"/>
      <c r="O12" s="10"/>
      <c r="P12" s="17"/>
      <c r="Q12" s="10"/>
      <c r="R12" s="145"/>
      <c r="S12" s="17"/>
      <c r="T12" s="17"/>
      <c r="U12" s="17"/>
      <c r="V12" s="145"/>
      <c r="W12" s="17"/>
      <c r="X12" s="17"/>
      <c r="Y12" s="17"/>
      <c r="Z12" s="145"/>
      <c r="AA12" s="10"/>
      <c r="AB12" s="17"/>
    </row>
    <row r="13" spans="1:28" ht="12.75" customHeight="1">
      <c r="A13" s="51"/>
      <c r="B13" s="51"/>
      <c r="C13" s="18" t="s">
        <v>174</v>
      </c>
      <c r="D13" s="52"/>
      <c r="E13" s="145"/>
      <c r="F13" s="16">
        <v>2033093</v>
      </c>
      <c r="G13" s="20"/>
      <c r="H13" s="20">
        <v>17505</v>
      </c>
      <c r="I13" s="20"/>
      <c r="J13" s="16">
        <v>532883</v>
      </c>
      <c r="K13" s="20"/>
      <c r="L13" s="20">
        <v>178885</v>
      </c>
      <c r="M13" s="20"/>
      <c r="N13" s="16">
        <v>1291682</v>
      </c>
      <c r="O13" s="20"/>
      <c r="P13" s="20">
        <v>-170359</v>
      </c>
      <c r="Q13" s="20"/>
      <c r="R13" s="16">
        <v>115337</v>
      </c>
      <c r="S13" s="20"/>
      <c r="T13" s="20">
        <v>10317</v>
      </c>
      <c r="U13" s="20"/>
      <c r="V13" s="16">
        <v>74382</v>
      </c>
      <c r="W13" s="20"/>
      <c r="X13" s="20">
        <v>-1875</v>
      </c>
      <c r="Y13" s="20"/>
      <c r="Z13" s="16">
        <v>18809</v>
      </c>
      <c r="AA13" s="20"/>
      <c r="AB13" s="20">
        <v>537</v>
      </c>
    </row>
    <row r="14" spans="1:28" ht="12.75" customHeight="1">
      <c r="A14" s="51"/>
      <c r="B14" s="51"/>
      <c r="C14" s="18" t="s">
        <v>0</v>
      </c>
      <c r="D14" s="52"/>
      <c r="E14" s="145"/>
      <c r="F14" s="16">
        <v>175368</v>
      </c>
      <c r="G14" s="20"/>
      <c r="H14" s="20">
        <v>-7175</v>
      </c>
      <c r="I14" s="20"/>
      <c r="J14" s="16">
        <v>5747</v>
      </c>
      <c r="K14" s="20"/>
      <c r="L14" s="20">
        <v>-1305</v>
      </c>
      <c r="M14" s="20"/>
      <c r="N14" s="16">
        <v>156057</v>
      </c>
      <c r="O14" s="20"/>
      <c r="P14" s="20">
        <v>-4508</v>
      </c>
      <c r="Q14" s="20"/>
      <c r="R14" s="16">
        <v>7560</v>
      </c>
      <c r="S14" s="20"/>
      <c r="T14" s="20">
        <v>-351</v>
      </c>
      <c r="U14" s="20"/>
      <c r="V14" s="16">
        <v>5135</v>
      </c>
      <c r="W14" s="20"/>
      <c r="X14" s="20">
        <v>-857</v>
      </c>
      <c r="Y14" s="20"/>
      <c r="Z14" s="16">
        <v>869</v>
      </c>
      <c r="AA14" s="20"/>
      <c r="AB14" s="20">
        <v>-154</v>
      </c>
    </row>
    <row r="15" spans="1:28" ht="12.75" customHeight="1">
      <c r="A15" s="51"/>
      <c r="B15" s="51"/>
      <c r="C15" s="18" t="s">
        <v>1</v>
      </c>
      <c r="D15" s="52"/>
      <c r="E15" s="145"/>
      <c r="F15" s="16">
        <v>506772</v>
      </c>
      <c r="G15" s="20"/>
      <c r="H15" s="20">
        <v>-7527</v>
      </c>
      <c r="I15" s="20"/>
      <c r="J15" s="16">
        <v>53960</v>
      </c>
      <c r="K15" s="20"/>
      <c r="L15" s="20">
        <v>10280</v>
      </c>
      <c r="M15" s="20"/>
      <c r="N15" s="16">
        <v>306873</v>
      </c>
      <c r="O15" s="20"/>
      <c r="P15" s="20">
        <v>-26224</v>
      </c>
      <c r="Q15" s="20"/>
      <c r="R15" s="16">
        <v>59224</v>
      </c>
      <c r="S15" s="20"/>
      <c r="T15" s="20">
        <v>5029</v>
      </c>
      <c r="U15" s="20"/>
      <c r="V15" s="16">
        <v>62879</v>
      </c>
      <c r="W15" s="20"/>
      <c r="X15" s="20">
        <v>1526</v>
      </c>
      <c r="Y15" s="20"/>
      <c r="Z15" s="16">
        <v>23836</v>
      </c>
      <c r="AA15" s="20"/>
      <c r="AB15" s="20">
        <v>1862</v>
      </c>
    </row>
    <row r="16" spans="1:28" ht="12.75" customHeight="1">
      <c r="A16" s="51"/>
      <c r="B16" s="51"/>
      <c r="C16" s="18" t="s">
        <v>232</v>
      </c>
      <c r="D16" s="52"/>
      <c r="E16" s="145"/>
      <c r="F16" s="16">
        <v>547630</v>
      </c>
      <c r="G16" s="20"/>
      <c r="H16" s="20">
        <v>24431</v>
      </c>
      <c r="I16" s="20"/>
      <c r="J16" s="16">
        <v>42510</v>
      </c>
      <c r="K16" s="20"/>
      <c r="L16" s="20">
        <v>12907</v>
      </c>
      <c r="M16" s="20"/>
      <c r="N16" s="16">
        <v>373126</v>
      </c>
      <c r="O16" s="20"/>
      <c r="P16" s="20">
        <v>-6412</v>
      </c>
      <c r="Q16" s="20"/>
      <c r="R16" s="16">
        <v>59816</v>
      </c>
      <c r="S16" s="20"/>
      <c r="T16" s="20">
        <v>11321</v>
      </c>
      <c r="U16" s="20"/>
      <c r="V16" s="16">
        <v>51382</v>
      </c>
      <c r="W16" s="20"/>
      <c r="X16" s="20">
        <v>4072</v>
      </c>
      <c r="Y16" s="20"/>
      <c r="Z16" s="16">
        <v>20796</v>
      </c>
      <c r="AA16" s="20"/>
      <c r="AB16" s="20">
        <v>2543</v>
      </c>
    </row>
    <row r="17" spans="1:28" ht="12.75" customHeight="1">
      <c r="A17" s="51"/>
      <c r="B17" s="51"/>
      <c r="C17" s="18" t="s">
        <v>2</v>
      </c>
      <c r="D17" s="52"/>
      <c r="E17" s="145"/>
      <c r="F17" s="16">
        <v>63836</v>
      </c>
      <c r="G17" s="20"/>
      <c r="H17" s="20">
        <v>3884</v>
      </c>
      <c r="I17" s="20"/>
      <c r="J17" s="16">
        <v>9764</v>
      </c>
      <c r="K17" s="20"/>
      <c r="L17" s="20">
        <v>1841</v>
      </c>
      <c r="M17" s="20"/>
      <c r="N17" s="16">
        <v>44256</v>
      </c>
      <c r="O17" s="20"/>
      <c r="P17" s="20">
        <v>322</v>
      </c>
      <c r="Q17" s="20"/>
      <c r="R17" s="16">
        <v>4855</v>
      </c>
      <c r="S17" s="20"/>
      <c r="T17" s="20">
        <v>1094</v>
      </c>
      <c r="U17" s="20"/>
      <c r="V17" s="16">
        <v>3769</v>
      </c>
      <c r="W17" s="20"/>
      <c r="X17" s="20">
        <v>419</v>
      </c>
      <c r="Y17" s="20"/>
      <c r="Z17" s="16">
        <v>1192</v>
      </c>
      <c r="AA17" s="20"/>
      <c r="AB17" s="20">
        <v>208</v>
      </c>
    </row>
    <row r="18" spans="1:28" ht="12.75" customHeight="1">
      <c r="A18" s="51"/>
      <c r="B18" s="51"/>
      <c r="C18" s="18" t="s">
        <v>3</v>
      </c>
      <c r="D18" s="52"/>
      <c r="E18" s="145"/>
      <c r="F18" s="16">
        <v>9453</v>
      </c>
      <c r="G18" s="20"/>
      <c r="H18" s="20">
        <v>-196</v>
      </c>
      <c r="I18" s="20"/>
      <c r="J18" s="16">
        <v>882</v>
      </c>
      <c r="K18" s="20"/>
      <c r="L18" s="20">
        <v>207</v>
      </c>
      <c r="M18" s="20"/>
      <c r="N18" s="16">
        <v>6127</v>
      </c>
      <c r="O18" s="20"/>
      <c r="P18" s="20">
        <v>-291</v>
      </c>
      <c r="Q18" s="20"/>
      <c r="R18" s="16">
        <v>220</v>
      </c>
      <c r="S18" s="20"/>
      <c r="T18" s="20">
        <v>-1</v>
      </c>
      <c r="U18" s="20"/>
      <c r="V18" s="16">
        <v>1215</v>
      </c>
      <c r="W18" s="20"/>
      <c r="X18" s="20">
        <v>-98</v>
      </c>
      <c r="Y18" s="20"/>
      <c r="Z18" s="16">
        <v>1009</v>
      </c>
      <c r="AA18" s="20"/>
      <c r="AB18" s="20">
        <v>-13</v>
      </c>
    </row>
    <row r="19" spans="1:28" ht="12.75" customHeight="1">
      <c r="A19" s="51"/>
      <c r="B19" s="51"/>
      <c r="C19" s="18" t="s">
        <v>4</v>
      </c>
      <c r="D19" s="52"/>
      <c r="E19" s="145"/>
      <c r="F19" s="16">
        <v>59350</v>
      </c>
      <c r="G19" s="20"/>
      <c r="H19" s="20">
        <v>8522</v>
      </c>
      <c r="I19" s="20"/>
      <c r="J19" s="16">
        <v>19273</v>
      </c>
      <c r="K19" s="20"/>
      <c r="L19" s="20">
        <v>7075</v>
      </c>
      <c r="M19" s="20"/>
      <c r="N19" s="16">
        <v>30633</v>
      </c>
      <c r="O19" s="20"/>
      <c r="P19" s="20">
        <v>-707</v>
      </c>
      <c r="Q19" s="20"/>
      <c r="R19" s="16">
        <v>4304</v>
      </c>
      <c r="S19" s="20"/>
      <c r="T19" s="20">
        <v>1139</v>
      </c>
      <c r="U19" s="20"/>
      <c r="V19" s="16">
        <v>2826</v>
      </c>
      <c r="W19" s="20"/>
      <c r="X19" s="20">
        <v>730</v>
      </c>
      <c r="Y19" s="20"/>
      <c r="Z19" s="16">
        <v>2314</v>
      </c>
      <c r="AA19" s="20"/>
      <c r="AB19" s="20">
        <v>285</v>
      </c>
    </row>
    <row r="20" spans="1:28" ht="4.9000000000000004" customHeight="1">
      <c r="A20" s="51"/>
      <c r="B20" s="51"/>
      <c r="C20" s="52"/>
      <c r="D20" s="52"/>
      <c r="E20" s="10"/>
      <c r="F20" s="11"/>
      <c r="G20" s="11"/>
      <c r="H20" s="16"/>
      <c r="I20" s="11"/>
      <c r="J20" s="11"/>
      <c r="K20" s="11"/>
      <c r="L20" s="16"/>
      <c r="M20" s="11"/>
      <c r="N20" s="11"/>
      <c r="O20" s="11"/>
      <c r="P20" s="16"/>
      <c r="Q20" s="11"/>
      <c r="R20" s="11"/>
      <c r="S20" s="11"/>
      <c r="T20" s="16"/>
      <c r="U20" s="11"/>
      <c r="V20" s="11"/>
      <c r="W20" s="11"/>
      <c r="X20" s="16"/>
      <c r="Y20" s="11"/>
      <c r="Z20" s="11"/>
      <c r="AA20" s="11"/>
      <c r="AB20" s="16"/>
    </row>
    <row r="21" spans="1:28" ht="12.75" customHeight="1">
      <c r="A21" s="12"/>
      <c r="B21" s="13" t="s">
        <v>231</v>
      </c>
      <c r="C21" s="12"/>
      <c r="D21" s="12"/>
      <c r="E21" s="10"/>
      <c r="F21" s="145"/>
      <c r="G21" s="17"/>
      <c r="H21" s="17"/>
      <c r="I21" s="17"/>
      <c r="J21" s="145"/>
      <c r="K21" s="17"/>
      <c r="L21" s="17"/>
      <c r="M21" s="17"/>
      <c r="N21" s="145"/>
      <c r="O21" s="17"/>
      <c r="P21" s="17"/>
      <c r="Q21" s="17"/>
      <c r="R21" s="145"/>
      <c r="S21" s="17"/>
      <c r="T21" s="17"/>
      <c r="U21" s="17"/>
      <c r="V21" s="145"/>
      <c r="W21" s="17"/>
      <c r="X21" s="17"/>
      <c r="Y21" s="17"/>
      <c r="Z21" s="145"/>
      <c r="AA21" s="17"/>
      <c r="AB21" s="17"/>
    </row>
    <row r="22" spans="1:28" ht="12.75" customHeight="1">
      <c r="A22" s="51"/>
      <c r="B22" s="51"/>
      <c r="C22" s="18" t="s">
        <v>8</v>
      </c>
      <c r="D22" s="18"/>
      <c r="E22" s="145"/>
      <c r="F22" s="16">
        <v>2141445</v>
      </c>
      <c r="G22" s="20"/>
      <c r="H22" s="20">
        <v>18852</v>
      </c>
      <c r="I22" s="20"/>
      <c r="J22" s="16">
        <v>378488</v>
      </c>
      <c r="K22" s="20"/>
      <c r="L22" s="20">
        <v>121696</v>
      </c>
      <c r="M22" s="20"/>
      <c r="N22" s="16">
        <v>1389837</v>
      </c>
      <c r="O22" s="20"/>
      <c r="P22" s="20">
        <v>-126771</v>
      </c>
      <c r="Q22" s="20"/>
      <c r="R22" s="16">
        <v>176438</v>
      </c>
      <c r="S22" s="20"/>
      <c r="T22" s="20">
        <v>18889</v>
      </c>
      <c r="U22" s="20"/>
      <c r="V22" s="16">
        <v>146421</v>
      </c>
      <c r="W22" s="20"/>
      <c r="X22" s="20">
        <v>1573</v>
      </c>
      <c r="Y22" s="20"/>
      <c r="Z22" s="16">
        <v>50261</v>
      </c>
      <c r="AA22" s="20"/>
      <c r="AB22" s="20">
        <v>3465</v>
      </c>
    </row>
    <row r="23" spans="1:28" ht="12.75" customHeight="1">
      <c r="A23" s="51"/>
      <c r="B23" s="51"/>
      <c r="C23" s="18" t="s">
        <v>9</v>
      </c>
      <c r="D23" s="18"/>
      <c r="E23" s="145"/>
      <c r="F23" s="16">
        <v>1254056</v>
      </c>
      <c r="G23" s="20"/>
      <c r="H23" s="20">
        <v>20594</v>
      </c>
      <c r="I23" s="20"/>
      <c r="J23" s="16">
        <v>286531</v>
      </c>
      <c r="K23" s="20"/>
      <c r="L23" s="20">
        <v>88195</v>
      </c>
      <c r="M23" s="20"/>
      <c r="N23" s="16">
        <v>818917</v>
      </c>
      <c r="O23" s="20"/>
      <c r="P23" s="20">
        <v>-81408</v>
      </c>
      <c r="Q23" s="20"/>
      <c r="R23" s="16">
        <v>74878</v>
      </c>
      <c r="S23" s="20"/>
      <c r="T23" s="20">
        <v>9659</v>
      </c>
      <c r="U23" s="20"/>
      <c r="V23" s="16">
        <v>55166</v>
      </c>
      <c r="W23" s="20"/>
      <c r="X23" s="20">
        <v>2345</v>
      </c>
      <c r="Y23" s="20"/>
      <c r="Z23" s="16">
        <v>18564</v>
      </c>
      <c r="AA23" s="20"/>
      <c r="AB23" s="20">
        <v>1803</v>
      </c>
    </row>
    <row r="24" spans="1:28"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row>
    <row r="25" spans="1:28" ht="12.75" customHeight="1">
      <c r="A25" s="12"/>
      <c r="B25" s="13" t="s">
        <v>10</v>
      </c>
      <c r="C25" s="12"/>
      <c r="D25" s="12"/>
      <c r="E25" s="10"/>
      <c r="F25" s="145"/>
      <c r="G25" s="17"/>
      <c r="H25" s="17"/>
      <c r="I25" s="17"/>
      <c r="J25" s="145"/>
      <c r="K25" s="17"/>
      <c r="L25" s="17"/>
      <c r="M25" s="17"/>
      <c r="N25" s="145"/>
      <c r="O25" s="17"/>
      <c r="P25" s="17"/>
      <c r="Q25" s="17"/>
      <c r="R25" s="145"/>
      <c r="S25" s="17"/>
      <c r="T25" s="17"/>
      <c r="U25" s="17"/>
      <c r="V25" s="145"/>
      <c r="W25" s="17"/>
      <c r="X25" s="17"/>
      <c r="Y25" s="17"/>
      <c r="Z25" s="145"/>
      <c r="AA25" s="17"/>
      <c r="AB25" s="17"/>
    </row>
    <row r="26" spans="1:28" ht="12.75" customHeight="1">
      <c r="A26" s="51"/>
      <c r="B26" s="51"/>
      <c r="C26" s="18" t="s">
        <v>14</v>
      </c>
      <c r="D26" s="18"/>
      <c r="E26" s="145"/>
      <c r="F26" s="16">
        <v>105087</v>
      </c>
      <c r="G26" s="20"/>
      <c r="H26" s="20">
        <v>7098</v>
      </c>
      <c r="I26" s="20"/>
      <c r="J26" s="16">
        <v>64160</v>
      </c>
      <c r="K26" s="20"/>
      <c r="L26" s="20">
        <v>18182</v>
      </c>
      <c r="M26" s="20"/>
      <c r="N26" s="16">
        <v>39463</v>
      </c>
      <c r="O26" s="20"/>
      <c r="P26" s="20">
        <v>-11501</v>
      </c>
      <c r="Q26" s="20"/>
      <c r="R26" s="16">
        <v>1050</v>
      </c>
      <c r="S26" s="20"/>
      <c r="T26" s="20">
        <v>302</v>
      </c>
      <c r="U26" s="20"/>
      <c r="V26" s="16">
        <v>329</v>
      </c>
      <c r="W26" s="20"/>
      <c r="X26" s="20">
        <v>76</v>
      </c>
      <c r="Y26" s="20"/>
      <c r="Z26" s="16">
        <v>85</v>
      </c>
      <c r="AA26" s="20"/>
      <c r="AB26" s="20">
        <v>39</v>
      </c>
    </row>
    <row r="27" spans="1:28" ht="12.75" customHeight="1">
      <c r="A27" s="51"/>
      <c r="B27" s="51"/>
      <c r="C27" s="18" t="s">
        <v>15</v>
      </c>
      <c r="D27" s="18"/>
      <c r="E27" s="145"/>
      <c r="F27" s="16">
        <v>437787</v>
      </c>
      <c r="G27" s="20"/>
      <c r="H27" s="20">
        <v>11127</v>
      </c>
      <c r="I27" s="20"/>
      <c r="J27" s="16">
        <v>178210</v>
      </c>
      <c r="K27" s="20"/>
      <c r="L27" s="20">
        <v>60176</v>
      </c>
      <c r="M27" s="20"/>
      <c r="N27" s="16">
        <v>241559</v>
      </c>
      <c r="O27" s="20"/>
      <c r="P27" s="20">
        <v>-53215</v>
      </c>
      <c r="Q27" s="20"/>
      <c r="R27" s="16">
        <v>12648</v>
      </c>
      <c r="S27" s="20"/>
      <c r="T27" s="20">
        <v>2717</v>
      </c>
      <c r="U27" s="20"/>
      <c r="V27" s="16">
        <v>4265</v>
      </c>
      <c r="W27" s="20"/>
      <c r="X27" s="20">
        <v>1197</v>
      </c>
      <c r="Y27" s="20"/>
      <c r="Z27" s="16">
        <v>1105</v>
      </c>
      <c r="AA27" s="20"/>
      <c r="AB27" s="20">
        <v>252</v>
      </c>
    </row>
    <row r="28" spans="1:28" ht="12.75" customHeight="1">
      <c r="A28" s="51"/>
      <c r="B28" s="51"/>
      <c r="C28" s="18" t="s">
        <v>16</v>
      </c>
      <c r="D28" s="18"/>
      <c r="E28" s="145"/>
      <c r="F28" s="16">
        <v>816893</v>
      </c>
      <c r="G28" s="20"/>
      <c r="H28" s="20">
        <v>-12274</v>
      </c>
      <c r="I28" s="20"/>
      <c r="J28" s="16">
        <v>196286</v>
      </c>
      <c r="K28" s="20"/>
      <c r="L28" s="20">
        <v>61502</v>
      </c>
      <c r="M28" s="20"/>
      <c r="N28" s="16">
        <v>548882</v>
      </c>
      <c r="O28" s="20"/>
      <c r="P28" s="20">
        <v>-82344</v>
      </c>
      <c r="Q28" s="20"/>
      <c r="R28" s="16">
        <v>46730</v>
      </c>
      <c r="S28" s="20"/>
      <c r="T28" s="20">
        <v>6192</v>
      </c>
      <c r="U28" s="20"/>
      <c r="V28" s="16">
        <v>18626</v>
      </c>
      <c r="W28" s="20"/>
      <c r="X28" s="20">
        <v>2092</v>
      </c>
      <c r="Y28" s="20"/>
      <c r="Z28" s="16">
        <v>6369</v>
      </c>
      <c r="AA28" s="20"/>
      <c r="AB28" s="20">
        <v>284</v>
      </c>
    </row>
    <row r="29" spans="1:28" ht="12.75" customHeight="1">
      <c r="A29" s="51"/>
      <c r="B29" s="51"/>
      <c r="C29" s="18" t="s">
        <v>17</v>
      </c>
      <c r="D29" s="18"/>
      <c r="E29" s="145"/>
      <c r="F29" s="16">
        <v>1080482</v>
      </c>
      <c r="G29" s="20"/>
      <c r="H29" s="20">
        <v>8463</v>
      </c>
      <c r="I29" s="20"/>
      <c r="J29" s="16">
        <v>151388</v>
      </c>
      <c r="K29" s="20"/>
      <c r="L29" s="20">
        <v>46581</v>
      </c>
      <c r="M29" s="20"/>
      <c r="N29" s="16">
        <v>737978</v>
      </c>
      <c r="O29" s="20"/>
      <c r="P29" s="20">
        <v>-51124</v>
      </c>
      <c r="Q29" s="20"/>
      <c r="R29" s="16">
        <v>98129</v>
      </c>
      <c r="S29" s="20"/>
      <c r="T29" s="20">
        <v>10163</v>
      </c>
      <c r="U29" s="20"/>
      <c r="V29" s="16">
        <v>67872</v>
      </c>
      <c r="W29" s="20"/>
      <c r="X29" s="20">
        <v>824</v>
      </c>
      <c r="Y29" s="20"/>
      <c r="Z29" s="16">
        <v>25115</v>
      </c>
      <c r="AA29" s="20"/>
      <c r="AB29" s="20">
        <v>2019</v>
      </c>
    </row>
    <row r="30" spans="1:28" ht="12.75" customHeight="1">
      <c r="A30" s="51"/>
      <c r="B30" s="51"/>
      <c r="C30" s="18" t="s">
        <v>18</v>
      </c>
      <c r="D30" s="18"/>
      <c r="E30" s="145"/>
      <c r="F30" s="16">
        <v>808466</v>
      </c>
      <c r="G30" s="20"/>
      <c r="H30" s="20">
        <v>12696</v>
      </c>
      <c r="I30" s="20"/>
      <c r="J30" s="16">
        <v>65166</v>
      </c>
      <c r="K30" s="20"/>
      <c r="L30" s="20">
        <v>19896</v>
      </c>
      <c r="M30" s="20"/>
      <c r="N30" s="16">
        <v>537855</v>
      </c>
      <c r="O30" s="20"/>
      <c r="P30" s="20">
        <v>-13605</v>
      </c>
      <c r="Q30" s="20"/>
      <c r="R30" s="16">
        <v>81614</v>
      </c>
      <c r="S30" s="20"/>
      <c r="T30" s="20">
        <v>7052</v>
      </c>
      <c r="U30" s="20"/>
      <c r="V30" s="16">
        <v>93202</v>
      </c>
      <c r="W30" s="20"/>
      <c r="X30" s="20">
        <v>-2165</v>
      </c>
      <c r="Y30" s="20"/>
      <c r="Z30" s="16">
        <v>30629</v>
      </c>
      <c r="AA30" s="20"/>
      <c r="AB30" s="20">
        <v>1518</v>
      </c>
    </row>
    <row r="31" spans="1:28" ht="12.75" customHeight="1">
      <c r="A31" s="51"/>
      <c r="B31" s="51"/>
      <c r="C31" s="18" t="s">
        <v>19</v>
      </c>
      <c r="D31" s="18"/>
      <c r="E31" s="145"/>
      <c r="F31" s="16">
        <v>146787</v>
      </c>
      <c r="G31" s="20"/>
      <c r="H31" s="20">
        <v>12334</v>
      </c>
      <c r="I31" s="20"/>
      <c r="J31" s="16">
        <v>9809</v>
      </c>
      <c r="K31" s="20"/>
      <c r="L31" s="20">
        <v>3553</v>
      </c>
      <c r="M31" s="20"/>
      <c r="N31" s="16">
        <v>103017</v>
      </c>
      <c r="O31" s="20"/>
      <c r="P31" s="20">
        <v>3610</v>
      </c>
      <c r="Q31" s="20"/>
      <c r="R31" s="16">
        <v>11145</v>
      </c>
      <c r="S31" s="20"/>
      <c r="T31" s="20">
        <v>2122</v>
      </c>
      <c r="U31" s="20"/>
      <c r="V31" s="16">
        <v>17294</v>
      </c>
      <c r="W31" s="20"/>
      <c r="X31" s="20">
        <v>1893</v>
      </c>
      <c r="Y31" s="20"/>
      <c r="Z31" s="16">
        <v>5522</v>
      </c>
      <c r="AA31" s="20"/>
      <c r="AB31" s="20">
        <v>1156</v>
      </c>
    </row>
    <row r="32" spans="1:28"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row>
    <row r="33" spans="1:28" ht="12.75" customHeight="1">
      <c r="A33" s="12"/>
      <c r="B33" s="13" t="s">
        <v>11</v>
      </c>
      <c r="C33" s="12"/>
      <c r="D33" s="12"/>
      <c r="E33" s="10"/>
      <c r="F33" s="145"/>
      <c r="G33" s="17"/>
      <c r="H33" s="17"/>
      <c r="I33" s="17"/>
      <c r="J33" s="145"/>
      <c r="K33" s="17"/>
      <c r="L33" s="17"/>
      <c r="M33" s="17"/>
      <c r="N33" s="145"/>
      <c r="O33" s="17"/>
      <c r="P33" s="17"/>
      <c r="Q33" s="17"/>
      <c r="R33" s="145"/>
      <c r="S33" s="17"/>
      <c r="T33" s="17"/>
      <c r="U33" s="17"/>
      <c r="V33" s="145"/>
      <c r="W33" s="17"/>
      <c r="X33" s="17"/>
      <c r="Y33" s="17"/>
      <c r="Z33" s="145"/>
      <c r="AA33" s="17"/>
      <c r="AB33" s="17"/>
    </row>
    <row r="34" spans="1:28" ht="12.75" customHeight="1">
      <c r="A34" s="51"/>
      <c r="B34" s="51"/>
      <c r="C34" s="18" t="s">
        <v>12</v>
      </c>
      <c r="D34" s="18"/>
      <c r="E34" s="145"/>
      <c r="F34" s="16">
        <v>2921876</v>
      </c>
      <c r="G34" s="20"/>
      <c r="H34" s="20">
        <v>3555</v>
      </c>
      <c r="I34" s="20"/>
      <c r="J34" s="16">
        <v>476812</v>
      </c>
      <c r="K34" s="20"/>
      <c r="L34" s="20">
        <v>146412</v>
      </c>
      <c r="M34" s="20"/>
      <c r="N34" s="16">
        <v>1941295</v>
      </c>
      <c r="O34" s="20"/>
      <c r="P34" s="20">
        <v>-176080</v>
      </c>
      <c r="Q34" s="20"/>
      <c r="R34" s="16">
        <v>239141</v>
      </c>
      <c r="S34" s="20"/>
      <c r="T34" s="20">
        <v>24972</v>
      </c>
      <c r="U34" s="20"/>
      <c r="V34" s="16">
        <v>197301</v>
      </c>
      <c r="W34" s="20"/>
      <c r="X34" s="20">
        <v>3202</v>
      </c>
      <c r="Y34" s="20"/>
      <c r="Z34" s="16">
        <v>67327</v>
      </c>
      <c r="AA34" s="20"/>
      <c r="AB34" s="20">
        <v>5049</v>
      </c>
    </row>
    <row r="35" spans="1:28" ht="12.75" customHeight="1">
      <c r="A35" s="51"/>
      <c r="B35" s="51"/>
      <c r="C35" s="18" t="s">
        <v>13</v>
      </c>
      <c r="D35" s="18"/>
      <c r="E35" s="145"/>
      <c r="F35" s="16">
        <v>473626</v>
      </c>
      <c r="G35" s="20"/>
      <c r="H35" s="20">
        <v>35889</v>
      </c>
      <c r="I35" s="20"/>
      <c r="J35" s="16">
        <v>188207</v>
      </c>
      <c r="K35" s="20"/>
      <c r="L35" s="20">
        <v>63478</v>
      </c>
      <c r="M35" s="20"/>
      <c r="N35" s="16">
        <v>267459</v>
      </c>
      <c r="O35" s="20"/>
      <c r="P35" s="20">
        <v>-32099</v>
      </c>
      <c r="Q35" s="20"/>
      <c r="R35" s="16">
        <v>12175</v>
      </c>
      <c r="S35" s="20"/>
      <c r="T35" s="20">
        <v>3576</v>
      </c>
      <c r="U35" s="20"/>
      <c r="V35" s="16">
        <v>4287</v>
      </c>
      <c r="W35" s="20"/>
      <c r="X35" s="20">
        <v>715</v>
      </c>
      <c r="Y35" s="20"/>
      <c r="Z35" s="16">
        <v>1498</v>
      </c>
      <c r="AA35" s="20"/>
      <c r="AB35" s="20">
        <v>219</v>
      </c>
    </row>
    <row r="36" spans="1:28" ht="4.9000000000000004" customHeight="1">
      <c r="A36" s="51"/>
      <c r="B36" s="51"/>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row>
    <row r="37" spans="1:28" ht="12.65" customHeight="1">
      <c r="A37" s="51"/>
      <c r="B37" s="13" t="s">
        <v>376</v>
      </c>
      <c r="C37" s="12"/>
      <c r="D37" s="19"/>
      <c r="E37" s="10"/>
      <c r="F37" s="145"/>
      <c r="G37" s="17"/>
      <c r="H37" s="17"/>
      <c r="I37" s="17"/>
      <c r="J37" s="145"/>
      <c r="K37" s="17"/>
      <c r="L37" s="17"/>
      <c r="M37" s="17"/>
      <c r="N37" s="145"/>
      <c r="O37" s="17"/>
      <c r="P37" s="17"/>
      <c r="Q37" s="17"/>
      <c r="R37" s="145"/>
      <c r="S37" s="17"/>
      <c r="T37" s="17"/>
      <c r="U37" s="17"/>
      <c r="V37" s="145"/>
      <c r="W37" s="17"/>
      <c r="X37" s="17"/>
      <c r="Y37" s="17"/>
      <c r="Z37" s="145"/>
      <c r="AA37" s="17"/>
      <c r="AB37" s="17"/>
    </row>
    <row r="38" spans="1:28" ht="12.65" customHeight="1">
      <c r="A38" s="51"/>
      <c r="B38" s="51"/>
      <c r="C38" s="18" t="s">
        <v>39</v>
      </c>
      <c r="D38" s="19"/>
      <c r="E38" s="145"/>
      <c r="F38" s="16">
        <v>244646</v>
      </c>
      <c r="G38" s="20"/>
      <c r="H38" s="20">
        <v>19519</v>
      </c>
      <c r="I38" s="20"/>
      <c r="J38" s="16">
        <v>89549</v>
      </c>
      <c r="K38" s="20"/>
      <c r="L38" s="20">
        <v>30985</v>
      </c>
      <c r="M38" s="20"/>
      <c r="N38" s="16">
        <v>140987</v>
      </c>
      <c r="O38" s="20"/>
      <c r="P38" s="20">
        <v>-14890</v>
      </c>
      <c r="Q38" s="20"/>
      <c r="R38" s="16">
        <v>9342</v>
      </c>
      <c r="S38" s="20"/>
      <c r="T38" s="20">
        <v>2714</v>
      </c>
      <c r="U38" s="20"/>
      <c r="V38" s="16">
        <v>3482</v>
      </c>
      <c r="W38" s="20"/>
      <c r="X38" s="20">
        <v>524</v>
      </c>
      <c r="Y38" s="20"/>
      <c r="Z38" s="16">
        <v>1286</v>
      </c>
      <c r="AA38" s="20"/>
      <c r="AB38" s="20">
        <v>186</v>
      </c>
    </row>
    <row r="39" spans="1:28" ht="12.65" customHeight="1">
      <c r="A39" s="51"/>
      <c r="B39" s="51"/>
      <c r="C39" s="18"/>
      <c r="D39" s="18" t="s">
        <v>40</v>
      </c>
      <c r="E39" s="145"/>
      <c r="F39" s="16">
        <v>185214</v>
      </c>
      <c r="G39" s="20"/>
      <c r="H39" s="20">
        <v>11173</v>
      </c>
      <c r="I39" s="20"/>
      <c r="J39" s="16">
        <v>62955</v>
      </c>
      <c r="K39" s="20"/>
      <c r="L39" s="20">
        <v>19858</v>
      </c>
      <c r="M39" s="20"/>
      <c r="N39" s="16">
        <v>110878</v>
      </c>
      <c r="O39" s="20"/>
      <c r="P39" s="20">
        <v>-11321</v>
      </c>
      <c r="Q39" s="20"/>
      <c r="R39" s="16">
        <v>7386</v>
      </c>
      <c r="S39" s="20"/>
      <c r="T39" s="20">
        <v>2056</v>
      </c>
      <c r="U39" s="20"/>
      <c r="V39" s="16">
        <v>2921</v>
      </c>
      <c r="W39" s="20"/>
      <c r="X39" s="20">
        <v>425</v>
      </c>
      <c r="Y39" s="20"/>
      <c r="Z39" s="16">
        <v>1074</v>
      </c>
      <c r="AA39" s="20"/>
      <c r="AB39" s="20">
        <v>155</v>
      </c>
    </row>
    <row r="40" spans="1:28" ht="12.65" customHeight="1">
      <c r="A40" s="51"/>
      <c r="B40" s="51"/>
      <c r="C40" s="18"/>
      <c r="D40" s="18" t="s">
        <v>37</v>
      </c>
      <c r="E40" s="145"/>
      <c r="F40" s="16">
        <v>59432</v>
      </c>
      <c r="G40" s="20"/>
      <c r="H40" s="20">
        <v>8346</v>
      </c>
      <c r="I40" s="20"/>
      <c r="J40" s="16">
        <v>26594</v>
      </c>
      <c r="K40" s="20"/>
      <c r="L40" s="20">
        <v>11127</v>
      </c>
      <c r="M40" s="20"/>
      <c r="N40" s="16">
        <v>30109</v>
      </c>
      <c r="O40" s="20"/>
      <c r="P40" s="20">
        <v>-3569</v>
      </c>
      <c r="Q40" s="20"/>
      <c r="R40" s="16">
        <v>1956</v>
      </c>
      <c r="S40" s="20"/>
      <c r="T40" s="20">
        <v>658</v>
      </c>
      <c r="U40" s="20"/>
      <c r="V40" s="16">
        <v>561</v>
      </c>
      <c r="W40" s="20"/>
      <c r="X40" s="20">
        <v>99</v>
      </c>
      <c r="Y40" s="20"/>
      <c r="Z40" s="16">
        <v>212</v>
      </c>
      <c r="AA40" s="20"/>
      <c r="AB40" s="20">
        <v>31</v>
      </c>
    </row>
    <row r="41" spans="1:28" ht="12.65" customHeight="1">
      <c r="A41" s="51"/>
      <c r="B41" s="51"/>
      <c r="C41" s="18" t="s">
        <v>38</v>
      </c>
      <c r="D41" s="19"/>
      <c r="E41" s="145"/>
      <c r="F41" s="16">
        <v>39298</v>
      </c>
      <c r="G41" s="20"/>
      <c r="H41" s="20">
        <v>3072</v>
      </c>
      <c r="I41" s="20"/>
      <c r="J41" s="16">
        <v>20403</v>
      </c>
      <c r="K41" s="20"/>
      <c r="L41" s="20">
        <v>6287</v>
      </c>
      <c r="M41" s="20"/>
      <c r="N41" s="16">
        <v>18405</v>
      </c>
      <c r="O41" s="20"/>
      <c r="P41" s="20">
        <v>-3335</v>
      </c>
      <c r="Q41" s="20"/>
      <c r="R41" s="16">
        <v>348</v>
      </c>
      <c r="S41" s="20"/>
      <c r="T41" s="20">
        <v>87</v>
      </c>
      <c r="U41" s="20"/>
      <c r="V41" s="16">
        <v>115</v>
      </c>
      <c r="W41" s="20"/>
      <c r="X41" s="20">
        <v>25</v>
      </c>
      <c r="Y41" s="20"/>
      <c r="Z41" s="16">
        <v>27</v>
      </c>
      <c r="AA41" s="20"/>
      <c r="AB41" s="20">
        <v>8</v>
      </c>
    </row>
    <row r="42" spans="1:28" ht="12.65" customHeight="1">
      <c r="A42" s="51"/>
      <c r="B42" s="51"/>
      <c r="C42" s="18" t="s">
        <v>41</v>
      </c>
      <c r="D42" s="19"/>
      <c r="E42" s="145"/>
      <c r="F42" s="16">
        <v>95830</v>
      </c>
      <c r="G42" s="20"/>
      <c r="H42" s="20">
        <v>8102</v>
      </c>
      <c r="I42" s="20"/>
      <c r="J42" s="16">
        <v>58559</v>
      </c>
      <c r="K42" s="20"/>
      <c r="L42" s="20">
        <v>19848</v>
      </c>
      <c r="M42" s="20"/>
      <c r="N42" s="16">
        <v>35613</v>
      </c>
      <c r="O42" s="20"/>
      <c r="P42" s="20">
        <v>-12158</v>
      </c>
      <c r="Q42" s="20"/>
      <c r="R42" s="16">
        <v>1158</v>
      </c>
      <c r="S42" s="20"/>
      <c r="T42" s="20">
        <v>320</v>
      </c>
      <c r="U42" s="20"/>
      <c r="V42" s="16">
        <v>390</v>
      </c>
      <c r="W42" s="20"/>
      <c r="X42" s="20">
        <v>90</v>
      </c>
      <c r="Y42" s="20"/>
      <c r="Z42" s="16">
        <v>110</v>
      </c>
      <c r="AA42" s="20"/>
      <c r="AB42" s="20">
        <v>2</v>
      </c>
    </row>
    <row r="43" spans="1:28" ht="12.65" customHeight="1">
      <c r="A43" s="51"/>
      <c r="B43" s="51"/>
      <c r="C43" s="18"/>
      <c r="D43" s="18" t="s">
        <v>42</v>
      </c>
      <c r="E43" s="145"/>
      <c r="F43" s="16">
        <v>6959</v>
      </c>
      <c r="G43" s="20"/>
      <c r="H43" s="20">
        <v>1102</v>
      </c>
      <c r="I43" s="20"/>
      <c r="J43" s="16">
        <v>3360</v>
      </c>
      <c r="K43" s="20"/>
      <c r="L43" s="20">
        <v>1559</v>
      </c>
      <c r="M43" s="20"/>
      <c r="N43" s="16">
        <v>3165</v>
      </c>
      <c r="O43" s="20"/>
      <c r="P43" s="20">
        <v>-543</v>
      </c>
      <c r="Q43" s="20"/>
      <c r="R43" s="16">
        <v>271</v>
      </c>
      <c r="S43" s="20"/>
      <c r="T43" s="20">
        <v>60</v>
      </c>
      <c r="U43" s="20"/>
      <c r="V43" s="16">
        <v>110</v>
      </c>
      <c r="W43" s="20"/>
      <c r="X43" s="20">
        <v>25</v>
      </c>
      <c r="Y43" s="20"/>
      <c r="Z43" s="16">
        <v>53</v>
      </c>
      <c r="AA43" s="20"/>
      <c r="AB43" s="20">
        <v>1</v>
      </c>
    </row>
    <row r="44" spans="1:28" ht="12.65" customHeight="1">
      <c r="A44" s="51"/>
      <c r="B44" s="51"/>
      <c r="C44" s="18"/>
      <c r="D44" s="18" t="s">
        <v>224</v>
      </c>
      <c r="E44" s="145"/>
      <c r="F44" s="16">
        <v>10174</v>
      </c>
      <c r="G44" s="20"/>
      <c r="H44" s="20">
        <v>366</v>
      </c>
      <c r="I44" s="20"/>
      <c r="J44" s="16">
        <v>6283</v>
      </c>
      <c r="K44" s="20"/>
      <c r="L44" s="20">
        <v>1899</v>
      </c>
      <c r="M44" s="20"/>
      <c r="N44" s="16">
        <v>3752</v>
      </c>
      <c r="O44" s="20"/>
      <c r="P44" s="20">
        <v>-1560</v>
      </c>
      <c r="Q44" s="20"/>
      <c r="R44" s="16">
        <v>99</v>
      </c>
      <c r="S44" s="20"/>
      <c r="T44" s="20">
        <v>34</v>
      </c>
      <c r="U44" s="20"/>
      <c r="V44" s="16">
        <v>30</v>
      </c>
      <c r="W44" s="20"/>
      <c r="X44" s="20">
        <v>-3</v>
      </c>
      <c r="Y44" s="20"/>
      <c r="Z44" s="16">
        <v>10</v>
      </c>
      <c r="AA44" s="20"/>
      <c r="AB44" s="20">
        <v>-4</v>
      </c>
    </row>
    <row r="45" spans="1:28" ht="12.65" customHeight="1">
      <c r="A45" s="51"/>
      <c r="B45" s="51"/>
      <c r="C45" s="18"/>
      <c r="D45" s="18" t="s">
        <v>225</v>
      </c>
      <c r="E45" s="145"/>
      <c r="F45" s="16">
        <v>78697</v>
      </c>
      <c r="G45" s="20"/>
      <c r="H45" s="20">
        <v>6634</v>
      </c>
      <c r="I45" s="20"/>
      <c r="J45" s="16">
        <v>48916</v>
      </c>
      <c r="K45" s="20"/>
      <c r="L45" s="20">
        <v>16390</v>
      </c>
      <c r="M45" s="20"/>
      <c r="N45" s="16">
        <v>28696</v>
      </c>
      <c r="O45" s="20"/>
      <c r="P45" s="20">
        <v>-10055</v>
      </c>
      <c r="Q45" s="20"/>
      <c r="R45" s="16">
        <v>788</v>
      </c>
      <c r="S45" s="20"/>
      <c r="T45" s="20">
        <v>226</v>
      </c>
      <c r="U45" s="20"/>
      <c r="V45" s="16">
        <v>250</v>
      </c>
      <c r="W45" s="20"/>
      <c r="X45" s="20">
        <v>68</v>
      </c>
      <c r="Y45" s="20"/>
      <c r="Z45" s="16">
        <v>47</v>
      </c>
      <c r="AA45" s="20"/>
      <c r="AB45" s="20">
        <v>5</v>
      </c>
    </row>
    <row r="46" spans="1:28" ht="12.65" customHeight="1">
      <c r="A46" s="51"/>
      <c r="B46" s="51"/>
      <c r="C46" s="18" t="s">
        <v>43</v>
      </c>
      <c r="D46" s="19"/>
      <c r="E46" s="145"/>
      <c r="F46" s="16">
        <v>92727</v>
      </c>
      <c r="G46" s="20"/>
      <c r="H46" s="20">
        <v>5061</v>
      </c>
      <c r="I46" s="20"/>
      <c r="J46" s="16">
        <v>19258</v>
      </c>
      <c r="K46" s="20"/>
      <c r="L46" s="20">
        <v>6178</v>
      </c>
      <c r="M46" s="20"/>
      <c r="N46" s="16">
        <v>71853</v>
      </c>
      <c r="O46" s="20"/>
      <c r="P46" s="20">
        <v>-1648</v>
      </c>
      <c r="Q46" s="20"/>
      <c r="R46" s="16">
        <v>1279</v>
      </c>
      <c r="S46" s="20"/>
      <c r="T46" s="20">
        <v>436</v>
      </c>
      <c r="U46" s="20"/>
      <c r="V46" s="16">
        <v>275</v>
      </c>
      <c r="W46" s="20"/>
      <c r="X46" s="20">
        <v>73</v>
      </c>
      <c r="Y46" s="20"/>
      <c r="Z46" s="16">
        <v>62</v>
      </c>
      <c r="AA46" s="20"/>
      <c r="AB46" s="20">
        <v>22</v>
      </c>
    </row>
    <row r="47" spans="1:28" ht="12.65" customHeight="1">
      <c r="A47" s="51"/>
      <c r="B47" s="51"/>
      <c r="C47" s="18" t="s">
        <v>44</v>
      </c>
      <c r="D47" s="19"/>
      <c r="E47" s="145"/>
      <c r="F47" s="16">
        <v>561</v>
      </c>
      <c r="G47" s="20"/>
      <c r="H47" s="20">
        <v>109</v>
      </c>
      <c r="I47" s="20"/>
      <c r="J47" s="16">
        <v>240</v>
      </c>
      <c r="K47" s="20"/>
      <c r="L47" s="20">
        <v>109</v>
      </c>
      <c r="M47" s="20"/>
      <c r="N47" s="16">
        <v>268</v>
      </c>
      <c r="O47" s="20"/>
      <c r="P47" s="20">
        <v>-24</v>
      </c>
      <c r="Q47" s="20"/>
      <c r="R47" s="16">
        <v>35</v>
      </c>
      <c r="S47" s="20"/>
      <c r="T47" s="20">
        <v>18</v>
      </c>
      <c r="U47" s="20"/>
      <c r="V47" s="16">
        <v>11</v>
      </c>
      <c r="W47" s="20"/>
      <c r="X47" s="20">
        <v>5</v>
      </c>
      <c r="Y47" s="20"/>
      <c r="Z47" s="16">
        <v>7</v>
      </c>
      <c r="AA47" s="20"/>
      <c r="AB47" s="20">
        <v>1</v>
      </c>
    </row>
    <row r="48" spans="1:28"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row>
    <row r="49" spans="1:28" ht="12.75" customHeight="1">
      <c r="A49" s="51"/>
      <c r="B49" s="13" t="s">
        <v>20</v>
      </c>
      <c r="C49" s="12"/>
      <c r="D49" s="12"/>
      <c r="E49" s="19"/>
      <c r="F49" s="145"/>
      <c r="G49" s="118"/>
      <c r="H49" s="118"/>
      <c r="I49" s="118"/>
      <c r="J49" s="145"/>
      <c r="K49" s="118"/>
      <c r="L49" s="118"/>
      <c r="M49" s="118"/>
      <c r="N49" s="145"/>
      <c r="O49" s="118"/>
      <c r="P49" s="118"/>
      <c r="Q49" s="118"/>
      <c r="R49" s="145"/>
      <c r="S49" s="118"/>
      <c r="T49" s="118"/>
      <c r="U49" s="118"/>
      <c r="V49" s="145"/>
      <c r="W49" s="118"/>
      <c r="X49" s="118"/>
      <c r="Y49" s="118"/>
      <c r="Z49" s="145"/>
      <c r="AA49" s="118"/>
      <c r="AB49" s="118"/>
    </row>
    <row r="50" spans="1:28" ht="12.75" customHeight="1">
      <c r="A50" s="51"/>
      <c r="B50" s="5"/>
      <c r="C50" s="18" t="s">
        <v>26</v>
      </c>
      <c r="D50" s="18"/>
      <c r="E50" s="145"/>
      <c r="F50" s="16">
        <v>235230</v>
      </c>
      <c r="G50" s="20"/>
      <c r="H50" s="20">
        <v>5414</v>
      </c>
      <c r="I50" s="20"/>
      <c r="J50" s="16">
        <v>194391</v>
      </c>
      <c r="K50" s="20"/>
      <c r="L50" s="20">
        <v>4017</v>
      </c>
      <c r="M50" s="20"/>
      <c r="N50" s="16">
        <v>33585</v>
      </c>
      <c r="O50" s="20"/>
      <c r="P50" s="20">
        <v>1147</v>
      </c>
      <c r="Q50" s="20"/>
      <c r="R50" s="16">
        <v>4108</v>
      </c>
      <c r="S50" s="20"/>
      <c r="T50" s="20">
        <v>197</v>
      </c>
      <c r="U50" s="20"/>
      <c r="V50" s="16">
        <v>1898</v>
      </c>
      <c r="W50" s="20"/>
      <c r="X50" s="20">
        <v>98</v>
      </c>
      <c r="Y50" s="20"/>
      <c r="Z50" s="16">
        <v>1248</v>
      </c>
      <c r="AA50" s="20"/>
      <c r="AB50" s="20">
        <v>-45</v>
      </c>
    </row>
    <row r="51" spans="1:28" ht="12.75" customHeight="1">
      <c r="A51" s="51"/>
      <c r="B51" s="5"/>
      <c r="C51" s="18" t="s">
        <v>27</v>
      </c>
      <c r="D51" s="18"/>
      <c r="E51" s="145"/>
      <c r="F51" s="16">
        <v>178144</v>
      </c>
      <c r="G51" s="20"/>
      <c r="H51" s="20">
        <v>1997</v>
      </c>
      <c r="I51" s="20"/>
      <c r="J51" s="16">
        <v>143762</v>
      </c>
      <c r="K51" s="20"/>
      <c r="L51" s="20">
        <v>2318</v>
      </c>
      <c r="M51" s="20"/>
      <c r="N51" s="16">
        <v>28932</v>
      </c>
      <c r="O51" s="20"/>
      <c r="P51" s="20">
        <v>-876</v>
      </c>
      <c r="Q51" s="20"/>
      <c r="R51" s="16">
        <v>2845</v>
      </c>
      <c r="S51" s="20"/>
      <c r="T51" s="20">
        <v>382</v>
      </c>
      <c r="U51" s="20"/>
      <c r="V51" s="16">
        <v>1498</v>
      </c>
      <c r="W51" s="20"/>
      <c r="X51" s="20">
        <v>94</v>
      </c>
      <c r="Y51" s="20"/>
      <c r="Z51" s="16">
        <v>1107</v>
      </c>
      <c r="AA51" s="20"/>
      <c r="AB51" s="20">
        <v>79</v>
      </c>
    </row>
    <row r="52" spans="1:28" ht="12.75" customHeight="1">
      <c r="A52" s="51"/>
      <c r="B52" s="5"/>
      <c r="C52" s="18" t="s">
        <v>28</v>
      </c>
      <c r="D52" s="18"/>
      <c r="E52" s="145"/>
      <c r="F52" s="16">
        <v>540207</v>
      </c>
      <c r="G52" s="20"/>
      <c r="H52" s="20">
        <v>16646</v>
      </c>
      <c r="I52" s="20"/>
      <c r="J52" s="16">
        <v>262196</v>
      </c>
      <c r="K52" s="20"/>
      <c r="L52" s="20">
        <v>195311</v>
      </c>
      <c r="M52" s="20"/>
      <c r="N52" s="16">
        <v>250263</v>
      </c>
      <c r="O52" s="20"/>
      <c r="P52" s="20">
        <v>-181688</v>
      </c>
      <c r="Q52" s="20"/>
      <c r="R52" s="16">
        <v>14903</v>
      </c>
      <c r="S52" s="20"/>
      <c r="T52" s="20">
        <v>2720</v>
      </c>
      <c r="U52" s="20"/>
      <c r="V52" s="16">
        <v>8030</v>
      </c>
      <c r="W52" s="20"/>
      <c r="X52" s="20">
        <v>61</v>
      </c>
      <c r="Y52" s="20"/>
      <c r="Z52" s="16">
        <v>4815</v>
      </c>
      <c r="AA52" s="20"/>
      <c r="AB52" s="20">
        <v>242</v>
      </c>
    </row>
    <row r="53" spans="1:28" ht="12.75" customHeight="1">
      <c r="A53" s="51"/>
      <c r="B53" s="5"/>
      <c r="C53" s="18" t="s">
        <v>29</v>
      </c>
      <c r="D53" s="18"/>
      <c r="E53" s="145"/>
      <c r="F53" s="16">
        <v>352340</v>
      </c>
      <c r="G53" s="20"/>
      <c r="H53" s="20">
        <v>-10247</v>
      </c>
      <c r="I53" s="20"/>
      <c r="J53" s="16">
        <v>18512</v>
      </c>
      <c r="K53" s="20"/>
      <c r="L53" s="20">
        <v>222</v>
      </c>
      <c r="M53" s="20"/>
      <c r="N53" s="16">
        <v>304645</v>
      </c>
      <c r="O53" s="20"/>
      <c r="P53" s="20">
        <v>-13216</v>
      </c>
      <c r="Q53" s="20"/>
      <c r="R53" s="16">
        <v>16506</v>
      </c>
      <c r="S53" s="20"/>
      <c r="T53" s="20">
        <v>2133</v>
      </c>
      <c r="U53" s="20"/>
      <c r="V53" s="16">
        <v>8454</v>
      </c>
      <c r="W53" s="20"/>
      <c r="X53" s="20">
        <v>300</v>
      </c>
      <c r="Y53" s="20"/>
      <c r="Z53" s="16">
        <v>4223</v>
      </c>
      <c r="AA53" s="20"/>
      <c r="AB53" s="20">
        <v>314</v>
      </c>
    </row>
    <row r="54" spans="1:28" ht="12.75" customHeight="1">
      <c r="A54" s="51"/>
      <c r="B54" s="5"/>
      <c r="C54" s="18" t="s">
        <v>197</v>
      </c>
      <c r="D54" s="18"/>
      <c r="E54" s="145"/>
      <c r="F54" s="16">
        <v>678894</v>
      </c>
      <c r="G54" s="20"/>
      <c r="H54" s="20">
        <v>2157</v>
      </c>
      <c r="I54" s="20"/>
      <c r="J54" s="16">
        <v>27715</v>
      </c>
      <c r="K54" s="20"/>
      <c r="L54" s="20">
        <v>4681</v>
      </c>
      <c r="M54" s="20"/>
      <c r="N54" s="16">
        <v>566102</v>
      </c>
      <c r="O54" s="20"/>
      <c r="P54" s="20">
        <v>-9316</v>
      </c>
      <c r="Q54" s="20"/>
      <c r="R54" s="16">
        <v>48274</v>
      </c>
      <c r="S54" s="20"/>
      <c r="T54" s="20">
        <v>5427</v>
      </c>
      <c r="U54" s="20"/>
      <c r="V54" s="16">
        <v>26762</v>
      </c>
      <c r="W54" s="20"/>
      <c r="X54" s="20">
        <v>432</v>
      </c>
      <c r="Y54" s="20"/>
      <c r="Z54" s="16">
        <v>10041</v>
      </c>
      <c r="AA54" s="20"/>
      <c r="AB54" s="20">
        <v>933</v>
      </c>
    </row>
    <row r="55" spans="1:28" ht="12.75" customHeight="1">
      <c r="A55" s="51"/>
      <c r="B55" s="5"/>
      <c r="C55" s="18" t="s">
        <v>198</v>
      </c>
      <c r="D55" s="18"/>
      <c r="E55" s="145"/>
      <c r="F55" s="16">
        <v>793713</v>
      </c>
      <c r="G55" s="20"/>
      <c r="H55" s="20">
        <v>18517</v>
      </c>
      <c r="I55" s="20"/>
      <c r="J55" s="16">
        <v>14075</v>
      </c>
      <c r="K55" s="20"/>
      <c r="L55" s="20">
        <v>2808</v>
      </c>
      <c r="M55" s="20"/>
      <c r="N55" s="16">
        <v>619775</v>
      </c>
      <c r="O55" s="20"/>
      <c r="P55" s="20">
        <v>992</v>
      </c>
      <c r="Q55" s="20"/>
      <c r="R55" s="16">
        <v>82045</v>
      </c>
      <c r="S55" s="20"/>
      <c r="T55" s="20">
        <v>10488</v>
      </c>
      <c r="U55" s="20"/>
      <c r="V55" s="16">
        <v>58832</v>
      </c>
      <c r="W55" s="20"/>
      <c r="X55" s="20">
        <v>2407</v>
      </c>
      <c r="Y55" s="20"/>
      <c r="Z55" s="16">
        <v>18986</v>
      </c>
      <c r="AA55" s="20"/>
      <c r="AB55" s="20">
        <v>1822</v>
      </c>
    </row>
    <row r="56" spans="1:28" ht="12.75" customHeight="1">
      <c r="A56" s="51"/>
      <c r="B56" s="5"/>
      <c r="C56" s="18" t="s">
        <v>199</v>
      </c>
      <c r="D56" s="18"/>
      <c r="E56" s="145"/>
      <c r="F56" s="16">
        <v>616974</v>
      </c>
      <c r="G56" s="20"/>
      <c r="H56" s="20">
        <v>4960</v>
      </c>
      <c r="I56" s="20"/>
      <c r="J56" s="16">
        <v>4368</v>
      </c>
      <c r="K56" s="20"/>
      <c r="L56" s="20">
        <v>533</v>
      </c>
      <c r="M56" s="20"/>
      <c r="N56" s="16">
        <v>405452</v>
      </c>
      <c r="O56" s="20"/>
      <c r="P56" s="20">
        <v>-5222</v>
      </c>
      <c r="Q56" s="20"/>
      <c r="R56" s="16">
        <v>82635</v>
      </c>
      <c r="S56" s="20"/>
      <c r="T56" s="20">
        <v>7201</v>
      </c>
      <c r="U56" s="20"/>
      <c r="V56" s="16">
        <v>96114</v>
      </c>
      <c r="W56" s="20"/>
      <c r="X56" s="20">
        <v>525</v>
      </c>
      <c r="Y56" s="20"/>
      <c r="Z56" s="16">
        <v>28405</v>
      </c>
      <c r="AA56" s="20"/>
      <c r="AB56" s="20">
        <v>1923</v>
      </c>
    </row>
    <row r="57" spans="1:28" ht="4.9000000000000004" customHeight="1">
      <c r="A57" s="51"/>
      <c r="B57" s="5"/>
      <c r="C57" s="18"/>
      <c r="D57" s="18"/>
      <c r="E57" s="19"/>
      <c r="F57" s="20"/>
      <c r="G57" s="20"/>
      <c r="H57" s="20"/>
      <c r="I57" s="20"/>
      <c r="J57" s="20"/>
      <c r="K57" s="20"/>
      <c r="L57" s="20"/>
      <c r="M57" s="20"/>
      <c r="N57" s="20"/>
      <c r="O57" s="20"/>
      <c r="P57" s="20"/>
      <c r="Q57" s="20"/>
      <c r="R57" s="20"/>
      <c r="S57" s="20"/>
      <c r="T57" s="20"/>
      <c r="U57" s="20"/>
      <c r="V57" s="20"/>
      <c r="W57" s="20"/>
      <c r="X57" s="20"/>
      <c r="Y57" s="20"/>
      <c r="Z57" s="20"/>
      <c r="AA57" s="20"/>
      <c r="AB57" s="20"/>
    </row>
    <row r="58" spans="1:28" ht="12.75" customHeight="1">
      <c r="A58" s="51"/>
      <c r="B58" s="13" t="s">
        <v>387</v>
      </c>
      <c r="C58" s="12"/>
      <c r="D58" s="12"/>
      <c r="E58" s="19"/>
      <c r="F58" s="145"/>
      <c r="G58" s="118"/>
      <c r="H58" s="118"/>
      <c r="I58" s="118"/>
      <c r="J58" s="145"/>
      <c r="K58" s="118"/>
      <c r="L58" s="118"/>
      <c r="M58" s="118"/>
      <c r="N58" s="145"/>
      <c r="O58" s="118"/>
      <c r="P58" s="118"/>
      <c r="Q58" s="118"/>
      <c r="R58" s="145"/>
      <c r="S58" s="118"/>
      <c r="T58" s="118"/>
      <c r="U58" s="118"/>
      <c r="V58" s="145"/>
      <c r="W58" s="118"/>
      <c r="X58" s="118"/>
      <c r="Y58" s="118"/>
      <c r="Z58" s="145"/>
      <c r="AA58" s="118"/>
      <c r="AB58" s="118"/>
    </row>
    <row r="59" spans="1:28" ht="12.75" customHeight="1">
      <c r="A59" s="51"/>
      <c r="B59" s="5"/>
      <c r="C59" s="18" t="s">
        <v>86</v>
      </c>
      <c r="D59" s="18"/>
      <c r="E59" s="145"/>
      <c r="F59" s="16">
        <v>2946682</v>
      </c>
      <c r="G59" s="20"/>
      <c r="H59" s="20">
        <v>115674</v>
      </c>
      <c r="I59" s="20"/>
      <c r="J59" s="16">
        <v>258753</v>
      </c>
      <c r="K59" s="20"/>
      <c r="L59" s="20">
        <v>109505</v>
      </c>
      <c r="M59" s="20"/>
      <c r="N59" s="16">
        <v>2167714</v>
      </c>
      <c r="O59" s="20"/>
      <c r="P59" s="20">
        <v>-37132</v>
      </c>
      <c r="Q59" s="20"/>
      <c r="R59" s="16">
        <v>250531</v>
      </c>
      <c r="S59" s="20"/>
      <c r="T59" s="20">
        <v>30770</v>
      </c>
      <c r="U59" s="20"/>
      <c r="V59" s="16">
        <v>201017</v>
      </c>
      <c r="W59" s="20"/>
      <c r="X59" s="20">
        <v>6056</v>
      </c>
      <c r="Y59" s="20"/>
      <c r="Z59" s="16">
        <v>68667</v>
      </c>
      <c r="AA59" s="20"/>
      <c r="AB59" s="20">
        <v>6475</v>
      </c>
    </row>
    <row r="60" spans="1:28" ht="12.75" customHeight="1">
      <c r="A60" s="51"/>
      <c r="B60" s="5"/>
      <c r="C60" s="18" t="s">
        <v>87</v>
      </c>
      <c r="D60" s="18"/>
      <c r="E60" s="145"/>
      <c r="F60" s="16">
        <v>448820</v>
      </c>
      <c r="G60" s="20"/>
      <c r="H60" s="20">
        <v>-76230</v>
      </c>
      <c r="I60" s="20"/>
      <c r="J60" s="16">
        <v>406266</v>
      </c>
      <c r="K60" s="20"/>
      <c r="L60" s="20">
        <v>100385</v>
      </c>
      <c r="M60" s="20"/>
      <c r="N60" s="16">
        <v>41040</v>
      </c>
      <c r="O60" s="20"/>
      <c r="P60" s="20">
        <v>-171047</v>
      </c>
      <c r="Q60" s="20"/>
      <c r="R60" s="16">
        <v>785</v>
      </c>
      <c r="S60" s="20"/>
      <c r="T60" s="20">
        <v>-2222</v>
      </c>
      <c r="U60" s="20"/>
      <c r="V60" s="16">
        <v>571</v>
      </c>
      <c r="W60" s="20"/>
      <c r="X60" s="20">
        <v>-2139</v>
      </c>
      <c r="Y60" s="20"/>
      <c r="Z60" s="16">
        <v>158</v>
      </c>
      <c r="AA60" s="20"/>
      <c r="AB60" s="20">
        <v>-1207</v>
      </c>
    </row>
    <row r="61" spans="1:28" ht="4.9000000000000004" customHeight="1">
      <c r="A61" s="51"/>
      <c r="B61" s="5"/>
      <c r="C61" s="18"/>
      <c r="D61" s="18"/>
      <c r="E61" s="19"/>
      <c r="F61" s="20"/>
      <c r="G61" s="20"/>
      <c r="H61" s="20"/>
      <c r="I61" s="20"/>
      <c r="J61" s="20"/>
      <c r="K61" s="20"/>
      <c r="L61" s="20"/>
      <c r="M61" s="20"/>
      <c r="N61" s="20"/>
      <c r="O61" s="20"/>
      <c r="P61" s="20"/>
      <c r="Q61" s="20"/>
      <c r="R61" s="20"/>
      <c r="S61" s="20"/>
      <c r="T61" s="20"/>
      <c r="U61" s="20"/>
      <c r="V61" s="20"/>
      <c r="W61" s="20"/>
      <c r="X61" s="20"/>
      <c r="Y61" s="20"/>
      <c r="Z61" s="20"/>
      <c r="AA61" s="20"/>
      <c r="AB61" s="20"/>
    </row>
    <row r="62" spans="1:28" ht="12.75" customHeight="1">
      <c r="A62" s="1"/>
      <c r="B62" s="13" t="s">
        <v>35</v>
      </c>
      <c r="C62" s="12"/>
      <c r="D62" s="12"/>
      <c r="E62" s="19"/>
      <c r="F62" s="145"/>
      <c r="G62" s="118"/>
      <c r="H62" s="118"/>
      <c r="I62" s="118"/>
      <c r="J62" s="145"/>
      <c r="K62" s="118"/>
      <c r="L62" s="118"/>
      <c r="M62" s="118"/>
      <c r="N62" s="145"/>
      <c r="O62" s="118"/>
      <c r="P62" s="118"/>
      <c r="Q62" s="118"/>
      <c r="R62" s="145"/>
      <c r="S62" s="118"/>
      <c r="T62" s="118"/>
      <c r="U62" s="118"/>
      <c r="V62" s="145"/>
      <c r="W62" s="118"/>
      <c r="X62" s="118"/>
      <c r="Y62" s="118"/>
      <c r="Z62" s="145"/>
      <c r="AA62" s="118"/>
      <c r="AB62" s="118"/>
    </row>
    <row r="63" spans="1:28" ht="12.75" customHeight="1">
      <c r="A63" s="1"/>
      <c r="B63" s="5"/>
      <c r="C63" s="18" t="s">
        <v>45</v>
      </c>
      <c r="D63" s="18"/>
      <c r="E63" s="145"/>
      <c r="F63" s="16">
        <v>2912317</v>
      </c>
      <c r="G63" s="20"/>
      <c r="H63" s="20">
        <v>48302</v>
      </c>
      <c r="I63" s="20"/>
      <c r="J63" s="16">
        <v>604747</v>
      </c>
      <c r="K63" s="20"/>
      <c r="L63" s="20">
        <v>187577</v>
      </c>
      <c r="M63" s="20"/>
      <c r="N63" s="16">
        <v>1881880</v>
      </c>
      <c r="O63" s="20"/>
      <c r="P63" s="20">
        <v>-173149</v>
      </c>
      <c r="Q63" s="20"/>
      <c r="R63" s="16">
        <v>204186</v>
      </c>
      <c r="S63" s="20"/>
      <c r="T63" s="20">
        <v>25280</v>
      </c>
      <c r="U63" s="20"/>
      <c r="V63" s="16">
        <v>166203</v>
      </c>
      <c r="W63" s="20"/>
      <c r="X63" s="20">
        <v>3825</v>
      </c>
      <c r="Y63" s="20"/>
      <c r="Z63" s="16">
        <v>55301</v>
      </c>
      <c r="AA63" s="20"/>
      <c r="AB63" s="20">
        <v>4769</v>
      </c>
    </row>
    <row r="64" spans="1:28" ht="12.75" customHeight="1">
      <c r="A64" s="1"/>
      <c r="B64" s="5"/>
      <c r="C64" s="18" t="s">
        <v>46</v>
      </c>
      <c r="D64" s="18"/>
      <c r="E64" s="145"/>
      <c r="F64" s="16">
        <v>483185</v>
      </c>
      <c r="G64" s="20"/>
      <c r="H64" s="20">
        <v>-8858</v>
      </c>
      <c r="I64" s="20"/>
      <c r="J64" s="16">
        <v>60272</v>
      </c>
      <c r="K64" s="20"/>
      <c r="L64" s="20">
        <v>22313</v>
      </c>
      <c r="M64" s="20"/>
      <c r="N64" s="16">
        <v>326874</v>
      </c>
      <c r="O64" s="20"/>
      <c r="P64" s="20">
        <v>-35030</v>
      </c>
      <c r="Q64" s="20"/>
      <c r="R64" s="16">
        <v>47130</v>
      </c>
      <c r="S64" s="20"/>
      <c r="T64" s="20">
        <v>3268</v>
      </c>
      <c r="U64" s="20"/>
      <c r="V64" s="16">
        <v>35385</v>
      </c>
      <c r="W64" s="20"/>
      <c r="X64" s="20">
        <v>92</v>
      </c>
      <c r="Y64" s="20"/>
      <c r="Z64" s="16">
        <v>13524</v>
      </c>
      <c r="AA64" s="20"/>
      <c r="AB64" s="20">
        <v>499</v>
      </c>
    </row>
    <row r="65" spans="1:28" ht="4.9000000000000004" customHeight="1">
      <c r="A65" s="51"/>
      <c r="B65" s="51"/>
      <c r="C65" s="18"/>
      <c r="D65" s="18"/>
      <c r="E65" s="19"/>
      <c r="F65" s="20"/>
      <c r="G65" s="20"/>
      <c r="H65" s="20"/>
      <c r="I65" s="20"/>
      <c r="J65" s="20"/>
      <c r="K65" s="20"/>
      <c r="L65" s="20"/>
      <c r="M65" s="20"/>
      <c r="N65" s="20"/>
      <c r="O65" s="20"/>
      <c r="P65" s="20"/>
      <c r="Q65" s="20"/>
      <c r="R65" s="20"/>
      <c r="S65" s="20"/>
      <c r="T65" s="20"/>
      <c r="U65" s="20"/>
      <c r="V65" s="20"/>
      <c r="W65" s="20"/>
      <c r="X65" s="20"/>
      <c r="Y65" s="20"/>
      <c r="Z65" s="20"/>
      <c r="AA65" s="20"/>
      <c r="AB65" s="20"/>
    </row>
    <row r="66" spans="1:28" ht="12.75" customHeight="1">
      <c r="A66" s="1"/>
      <c r="B66" s="13" t="s">
        <v>36</v>
      </c>
      <c r="C66" s="12"/>
      <c r="D66" s="12"/>
      <c r="E66" s="19"/>
      <c r="F66" s="145"/>
      <c r="G66" s="118"/>
      <c r="H66" s="118"/>
      <c r="I66" s="118"/>
      <c r="J66" s="145"/>
      <c r="K66" s="118"/>
      <c r="L66" s="118"/>
      <c r="M66" s="118"/>
      <c r="N66" s="145"/>
      <c r="O66" s="118"/>
      <c r="P66" s="118"/>
      <c r="Q66" s="118"/>
      <c r="R66" s="145"/>
      <c r="S66" s="118"/>
      <c r="T66" s="118"/>
      <c r="U66" s="118"/>
      <c r="V66" s="145"/>
      <c r="W66" s="118"/>
      <c r="X66" s="118"/>
      <c r="Y66" s="118"/>
      <c r="Z66" s="145"/>
      <c r="AA66" s="118"/>
      <c r="AB66" s="118"/>
    </row>
    <row r="67" spans="1:28" ht="12.75" customHeight="1">
      <c r="A67" s="1"/>
      <c r="B67" s="5"/>
      <c r="C67" s="18" t="s">
        <v>47</v>
      </c>
      <c r="D67" s="18"/>
      <c r="E67" s="145"/>
      <c r="F67" s="16">
        <v>3135499</v>
      </c>
      <c r="G67" s="20"/>
      <c r="H67" s="20">
        <v>13083</v>
      </c>
      <c r="I67" s="20"/>
      <c r="J67" s="16">
        <v>559774</v>
      </c>
      <c r="K67" s="20"/>
      <c r="L67" s="20">
        <v>171602</v>
      </c>
      <c r="M67" s="20"/>
      <c r="N67" s="16">
        <v>2068600</v>
      </c>
      <c r="O67" s="20"/>
      <c r="P67" s="20">
        <v>-193951</v>
      </c>
      <c r="Q67" s="20"/>
      <c r="R67" s="16">
        <v>243229</v>
      </c>
      <c r="S67" s="20"/>
      <c r="T67" s="20">
        <v>26935</v>
      </c>
      <c r="U67" s="20"/>
      <c r="V67" s="16">
        <v>196910</v>
      </c>
      <c r="W67" s="20"/>
      <c r="X67" s="20">
        <v>3435</v>
      </c>
      <c r="Y67" s="20"/>
      <c r="Z67" s="16">
        <v>66986</v>
      </c>
      <c r="AA67" s="20"/>
      <c r="AB67" s="20">
        <v>5062</v>
      </c>
    </row>
    <row r="68" spans="1:28" ht="12.75" customHeight="1">
      <c r="A68" s="1"/>
      <c r="B68" s="5"/>
      <c r="C68" s="18" t="s">
        <v>48</v>
      </c>
      <c r="D68" s="18"/>
      <c r="E68" s="145"/>
      <c r="F68" s="16">
        <v>260003</v>
      </c>
      <c r="G68" s="20"/>
      <c r="H68" s="20">
        <v>26361</v>
      </c>
      <c r="I68" s="20"/>
      <c r="J68" s="16">
        <v>105245</v>
      </c>
      <c r="K68" s="20"/>
      <c r="L68" s="20">
        <v>38288</v>
      </c>
      <c r="M68" s="20"/>
      <c r="N68" s="16">
        <v>140154</v>
      </c>
      <c r="O68" s="20"/>
      <c r="P68" s="20">
        <v>-14228</v>
      </c>
      <c r="Q68" s="20"/>
      <c r="R68" s="16">
        <v>8087</v>
      </c>
      <c r="S68" s="20"/>
      <c r="T68" s="20">
        <v>1613</v>
      </c>
      <c r="U68" s="20"/>
      <c r="V68" s="16">
        <v>4678</v>
      </c>
      <c r="W68" s="20"/>
      <c r="X68" s="20">
        <v>482</v>
      </c>
      <c r="Y68" s="20"/>
      <c r="Z68" s="16">
        <v>1839</v>
      </c>
      <c r="AA68" s="20"/>
      <c r="AB68" s="20">
        <v>206</v>
      </c>
    </row>
    <row r="69" spans="1:28" ht="4.9000000000000004" customHeight="1">
      <c r="A69" s="1"/>
      <c r="B69" s="5"/>
      <c r="C69" s="18"/>
      <c r="D69" s="18"/>
      <c r="E69" s="19"/>
      <c r="F69" s="20"/>
      <c r="G69" s="20"/>
      <c r="H69" s="20"/>
      <c r="I69" s="20"/>
      <c r="J69" s="20"/>
      <c r="K69" s="20"/>
      <c r="L69" s="20"/>
      <c r="M69" s="20"/>
      <c r="N69" s="20"/>
      <c r="O69" s="20"/>
      <c r="P69" s="20"/>
      <c r="Q69" s="20"/>
      <c r="R69" s="20"/>
      <c r="S69" s="20"/>
      <c r="T69" s="20"/>
      <c r="U69" s="20"/>
      <c r="V69" s="20"/>
      <c r="W69" s="20"/>
      <c r="X69" s="20"/>
      <c r="Y69" s="20"/>
      <c r="Z69" s="20"/>
      <c r="AA69" s="20"/>
      <c r="AB69" s="20"/>
    </row>
    <row r="70" spans="1:28" ht="12.75" customHeight="1">
      <c r="A70" s="1"/>
      <c r="B70" s="13" t="s">
        <v>95</v>
      </c>
      <c r="C70" s="12"/>
      <c r="D70" s="12"/>
      <c r="E70" s="19"/>
      <c r="F70" s="145"/>
      <c r="G70" s="118"/>
      <c r="H70" s="118"/>
      <c r="I70" s="118"/>
      <c r="J70" s="145"/>
      <c r="K70" s="118"/>
      <c r="L70" s="118"/>
      <c r="M70" s="118"/>
      <c r="N70" s="145"/>
      <c r="O70" s="118"/>
      <c r="P70" s="118"/>
      <c r="Q70" s="118"/>
      <c r="R70" s="145"/>
      <c r="S70" s="118"/>
      <c r="T70" s="118"/>
      <c r="U70" s="118"/>
      <c r="V70" s="145"/>
      <c r="W70" s="118"/>
      <c r="X70" s="118"/>
      <c r="Y70" s="118"/>
      <c r="Z70" s="145"/>
      <c r="AA70" s="118"/>
      <c r="AB70" s="118"/>
    </row>
    <row r="71" spans="1:28" ht="12.75" customHeight="1">
      <c r="A71" s="1"/>
      <c r="B71" s="5"/>
      <c r="C71" s="18" t="s">
        <v>96</v>
      </c>
      <c r="D71" s="18"/>
      <c r="E71" s="145"/>
      <c r="F71" s="16">
        <v>3369379</v>
      </c>
      <c r="G71" s="20"/>
      <c r="H71" s="20">
        <v>38766</v>
      </c>
      <c r="I71" s="20"/>
      <c r="J71" s="16">
        <v>658149</v>
      </c>
      <c r="K71" s="20"/>
      <c r="L71" s="20">
        <v>207404</v>
      </c>
      <c r="M71" s="20"/>
      <c r="N71" s="16">
        <v>2192776</v>
      </c>
      <c r="O71" s="20"/>
      <c r="P71" s="20">
        <v>-206238</v>
      </c>
      <c r="Q71" s="20"/>
      <c r="R71" s="16">
        <v>249809</v>
      </c>
      <c r="S71" s="20"/>
      <c r="T71" s="20">
        <v>28416</v>
      </c>
      <c r="U71" s="20"/>
      <c r="V71" s="16">
        <v>200268</v>
      </c>
      <c r="W71" s="20"/>
      <c r="X71" s="20">
        <v>3944</v>
      </c>
      <c r="Y71" s="20"/>
      <c r="Z71" s="16">
        <v>68377</v>
      </c>
      <c r="AA71" s="20"/>
      <c r="AB71" s="20">
        <v>5240</v>
      </c>
    </row>
    <row r="72" spans="1:28" ht="12.75" customHeight="1">
      <c r="A72" s="51"/>
      <c r="B72" s="5"/>
      <c r="C72" s="18" t="s">
        <v>97</v>
      </c>
      <c r="D72" s="18"/>
      <c r="E72" s="145"/>
      <c r="F72" s="16">
        <v>26123</v>
      </c>
      <c r="G72" s="20"/>
      <c r="H72" s="20">
        <v>678</v>
      </c>
      <c r="I72" s="20"/>
      <c r="J72" s="16">
        <v>6870</v>
      </c>
      <c r="K72" s="20"/>
      <c r="L72" s="20">
        <v>2486</v>
      </c>
      <c r="M72" s="20"/>
      <c r="N72" s="16">
        <v>15978</v>
      </c>
      <c r="O72" s="20"/>
      <c r="P72" s="20">
        <v>-1941</v>
      </c>
      <c r="Q72" s="20"/>
      <c r="R72" s="16">
        <v>1507</v>
      </c>
      <c r="S72" s="20"/>
      <c r="T72" s="20">
        <v>132</v>
      </c>
      <c r="U72" s="20"/>
      <c r="V72" s="16">
        <v>1320</v>
      </c>
      <c r="W72" s="20"/>
      <c r="X72" s="20">
        <v>-27</v>
      </c>
      <c r="Y72" s="20"/>
      <c r="Z72" s="16">
        <v>448</v>
      </c>
      <c r="AA72" s="20"/>
      <c r="AB72" s="20">
        <v>28</v>
      </c>
    </row>
    <row r="73" spans="1:28" ht="4.9000000000000004" customHeight="1">
      <c r="A73" s="51"/>
      <c r="B73" s="5"/>
      <c r="C73" s="18"/>
      <c r="D73" s="18"/>
      <c r="E73" s="19"/>
      <c r="F73" s="20"/>
      <c r="G73" s="20"/>
      <c r="H73" s="20"/>
      <c r="I73" s="20"/>
      <c r="J73" s="20"/>
      <c r="K73" s="20"/>
      <c r="L73" s="20"/>
      <c r="M73" s="20"/>
      <c r="N73" s="20"/>
      <c r="O73" s="20"/>
      <c r="P73" s="20"/>
      <c r="Q73" s="20"/>
      <c r="R73" s="20"/>
      <c r="S73" s="20"/>
      <c r="T73" s="20"/>
      <c r="U73" s="20"/>
      <c r="V73" s="20"/>
      <c r="W73" s="20"/>
      <c r="X73" s="20"/>
      <c r="Y73" s="20"/>
      <c r="Z73" s="20"/>
      <c r="AA73" s="20"/>
      <c r="AB73" s="20"/>
    </row>
    <row r="74" spans="1:28" ht="12.75" customHeight="1">
      <c r="A74" s="1"/>
      <c r="B74" s="13" t="s">
        <v>30</v>
      </c>
      <c r="C74" s="12"/>
      <c r="D74" s="12"/>
      <c r="E74" s="19"/>
      <c r="F74" s="145"/>
      <c r="G74" s="118"/>
      <c r="H74" s="118"/>
      <c r="I74" s="118"/>
      <c r="J74" s="145"/>
      <c r="K74" s="118"/>
      <c r="L74" s="118"/>
      <c r="M74" s="118"/>
      <c r="N74" s="145"/>
      <c r="O74" s="118"/>
      <c r="P74" s="118"/>
      <c r="Q74" s="118"/>
      <c r="R74" s="145"/>
      <c r="S74" s="118"/>
      <c r="T74" s="118"/>
      <c r="U74" s="118"/>
      <c r="V74" s="145"/>
      <c r="W74" s="118"/>
      <c r="X74" s="118"/>
      <c r="Y74" s="118"/>
      <c r="Z74" s="145"/>
      <c r="AA74" s="118"/>
      <c r="AB74" s="118"/>
    </row>
    <row r="75" spans="1:28" ht="12.75" customHeight="1">
      <c r="A75" s="1"/>
      <c r="B75" s="5"/>
      <c r="C75" s="18" t="s">
        <v>31</v>
      </c>
      <c r="D75" s="18"/>
      <c r="E75" s="145"/>
      <c r="F75" s="16">
        <v>265034</v>
      </c>
      <c r="G75" s="20"/>
      <c r="H75" s="20">
        <v>-3957</v>
      </c>
      <c r="I75" s="20"/>
      <c r="J75" s="16">
        <v>26217</v>
      </c>
      <c r="K75" s="20"/>
      <c r="L75" s="20">
        <v>9339</v>
      </c>
      <c r="M75" s="20"/>
      <c r="N75" s="16">
        <v>209106</v>
      </c>
      <c r="O75" s="20"/>
      <c r="P75" s="20">
        <v>-13941</v>
      </c>
      <c r="Q75" s="20"/>
      <c r="R75" s="16">
        <v>20852</v>
      </c>
      <c r="S75" s="20"/>
      <c r="T75" s="20">
        <v>431</v>
      </c>
      <c r="U75" s="20"/>
      <c r="V75" s="16">
        <v>7675</v>
      </c>
      <c r="W75" s="20"/>
      <c r="X75" s="20">
        <v>67</v>
      </c>
      <c r="Y75" s="20"/>
      <c r="Z75" s="16">
        <v>1184</v>
      </c>
      <c r="AA75" s="20"/>
      <c r="AB75" s="20">
        <v>147</v>
      </c>
    </row>
    <row r="76" spans="1:28" ht="12.75" customHeight="1">
      <c r="A76" s="1"/>
      <c r="B76" s="5"/>
      <c r="C76" s="18" t="s">
        <v>32</v>
      </c>
      <c r="D76" s="18"/>
      <c r="E76" s="145"/>
      <c r="F76" s="16">
        <v>207547</v>
      </c>
      <c r="G76" s="20"/>
      <c r="H76" s="20">
        <v>-2362</v>
      </c>
      <c r="I76" s="20"/>
      <c r="J76" s="16">
        <v>24589</v>
      </c>
      <c r="K76" s="20"/>
      <c r="L76" s="20">
        <v>7333</v>
      </c>
      <c r="M76" s="20"/>
      <c r="N76" s="16">
        <v>124281</v>
      </c>
      <c r="O76" s="20"/>
      <c r="P76" s="20">
        <v>-12524</v>
      </c>
      <c r="Q76" s="20"/>
      <c r="R76" s="16">
        <v>23688</v>
      </c>
      <c r="S76" s="20"/>
      <c r="T76" s="20">
        <v>1184</v>
      </c>
      <c r="U76" s="20"/>
      <c r="V76" s="16">
        <v>25224</v>
      </c>
      <c r="W76" s="20"/>
      <c r="X76" s="20">
        <v>801</v>
      </c>
      <c r="Y76" s="20"/>
      <c r="Z76" s="16">
        <v>9765</v>
      </c>
      <c r="AA76" s="20"/>
      <c r="AB76" s="20">
        <v>844</v>
      </c>
    </row>
    <row r="77" spans="1:28" ht="12.75" customHeight="1">
      <c r="A77" s="1"/>
      <c r="B77" s="5"/>
      <c r="C77" s="18" t="s">
        <v>33</v>
      </c>
      <c r="D77" s="18"/>
      <c r="E77" s="145"/>
      <c r="F77" s="16">
        <v>414604</v>
      </c>
      <c r="G77" s="20"/>
      <c r="H77" s="20">
        <v>7371</v>
      </c>
      <c r="I77" s="20"/>
      <c r="J77" s="16">
        <v>76712</v>
      </c>
      <c r="K77" s="20"/>
      <c r="L77" s="20">
        <v>25227</v>
      </c>
      <c r="M77" s="20"/>
      <c r="N77" s="16">
        <v>274100</v>
      </c>
      <c r="O77" s="20"/>
      <c r="P77" s="20">
        <v>-23057</v>
      </c>
      <c r="Q77" s="20"/>
      <c r="R77" s="16">
        <v>32658</v>
      </c>
      <c r="S77" s="20"/>
      <c r="T77" s="20">
        <v>4395</v>
      </c>
      <c r="U77" s="20"/>
      <c r="V77" s="16">
        <v>25471</v>
      </c>
      <c r="W77" s="20"/>
      <c r="X77" s="20">
        <v>350</v>
      </c>
      <c r="Y77" s="20"/>
      <c r="Z77" s="16">
        <v>5663</v>
      </c>
      <c r="AA77" s="20"/>
      <c r="AB77" s="20">
        <v>456</v>
      </c>
    </row>
    <row r="78" spans="1:28" ht="12.65" customHeight="1">
      <c r="A78" s="1"/>
      <c r="B78" s="5"/>
      <c r="C78" s="18" t="s">
        <v>34</v>
      </c>
      <c r="D78" s="18"/>
      <c r="E78" s="145"/>
      <c r="F78" s="16">
        <v>2508317</v>
      </c>
      <c r="G78" s="20"/>
      <c r="H78" s="20">
        <v>38392</v>
      </c>
      <c r="I78" s="20"/>
      <c r="J78" s="16">
        <v>537501</v>
      </c>
      <c r="K78" s="20"/>
      <c r="L78" s="20">
        <v>167991</v>
      </c>
      <c r="M78" s="20"/>
      <c r="N78" s="16">
        <v>1601267</v>
      </c>
      <c r="O78" s="20"/>
      <c r="P78" s="20">
        <v>-158657</v>
      </c>
      <c r="Q78" s="20"/>
      <c r="R78" s="16">
        <v>174118</v>
      </c>
      <c r="S78" s="20"/>
      <c r="T78" s="20">
        <v>22538</v>
      </c>
      <c r="U78" s="20"/>
      <c r="V78" s="16">
        <v>143218</v>
      </c>
      <c r="W78" s="20"/>
      <c r="X78" s="20">
        <v>2699</v>
      </c>
      <c r="Y78" s="20"/>
      <c r="Z78" s="16">
        <v>52213</v>
      </c>
      <c r="AA78" s="20"/>
      <c r="AB78" s="20">
        <v>3821</v>
      </c>
    </row>
    <row r="79" spans="1:28" ht="4.9000000000000004" customHeight="1">
      <c r="A79" s="51"/>
      <c r="B79" s="51"/>
      <c r="C79" s="18"/>
      <c r="D79" s="18"/>
      <c r="E79" s="19"/>
      <c r="F79" s="20"/>
      <c r="G79" s="20"/>
      <c r="H79" s="20"/>
      <c r="I79" s="20"/>
      <c r="J79" s="20"/>
      <c r="K79" s="20"/>
      <c r="L79" s="20"/>
      <c r="M79" s="20"/>
      <c r="N79" s="20"/>
      <c r="O79" s="20"/>
      <c r="P79" s="20"/>
      <c r="Q79" s="20"/>
      <c r="R79" s="20"/>
      <c r="S79" s="20"/>
      <c r="T79" s="20"/>
      <c r="U79" s="20"/>
      <c r="V79" s="20"/>
      <c r="W79" s="20"/>
      <c r="X79" s="20"/>
      <c r="Y79" s="20"/>
      <c r="Z79" s="20"/>
      <c r="AA79" s="20"/>
      <c r="AB79" s="20"/>
    </row>
    <row r="80" spans="1:28" ht="12.75" customHeight="1">
      <c r="A80" s="1"/>
      <c r="B80" s="13" t="s">
        <v>374</v>
      </c>
      <c r="C80" s="12"/>
      <c r="D80" s="12"/>
      <c r="E80" s="19"/>
      <c r="F80" s="145"/>
      <c r="G80" s="118"/>
      <c r="H80" s="118"/>
      <c r="I80" s="118"/>
      <c r="J80" s="145"/>
      <c r="K80" s="118"/>
      <c r="L80" s="118"/>
      <c r="M80" s="118"/>
      <c r="N80" s="145"/>
      <c r="O80" s="118"/>
      <c r="P80" s="118"/>
      <c r="Q80" s="118"/>
      <c r="R80" s="145"/>
      <c r="S80" s="118"/>
      <c r="T80" s="118"/>
      <c r="U80" s="118"/>
      <c r="V80" s="145"/>
      <c r="W80" s="118"/>
      <c r="X80" s="118"/>
      <c r="Y80" s="118"/>
      <c r="Z80" s="145"/>
      <c r="AA80" s="118"/>
      <c r="AB80" s="118"/>
    </row>
    <row r="81" spans="1:28" ht="12.75" customHeight="1">
      <c r="A81" s="1"/>
      <c r="B81" s="5"/>
      <c r="C81" s="82" t="s">
        <v>332</v>
      </c>
      <c r="D81" s="18"/>
      <c r="E81" s="145"/>
      <c r="F81" s="16">
        <v>265034</v>
      </c>
      <c r="G81" s="20"/>
      <c r="H81" s="20">
        <v>-3957</v>
      </c>
      <c r="I81" s="20"/>
      <c r="J81" s="16">
        <v>26217</v>
      </c>
      <c r="K81" s="20"/>
      <c r="L81" s="20">
        <v>9339</v>
      </c>
      <c r="M81" s="20"/>
      <c r="N81" s="16">
        <v>209106</v>
      </c>
      <c r="O81" s="20"/>
      <c r="P81" s="20">
        <v>-13941</v>
      </c>
      <c r="Q81" s="20"/>
      <c r="R81" s="16">
        <v>20852</v>
      </c>
      <c r="S81" s="20"/>
      <c r="T81" s="20">
        <v>431</v>
      </c>
      <c r="U81" s="20"/>
      <c r="V81" s="16">
        <v>7675</v>
      </c>
      <c r="W81" s="20"/>
      <c r="X81" s="20">
        <v>67</v>
      </c>
      <c r="Y81" s="20"/>
      <c r="Z81" s="16">
        <v>1184</v>
      </c>
      <c r="AA81" s="20"/>
      <c r="AB81" s="20">
        <v>147</v>
      </c>
    </row>
    <row r="82" spans="1:28" ht="12.75" customHeight="1">
      <c r="A82" s="1"/>
      <c r="B82" s="5"/>
      <c r="C82" s="82" t="s">
        <v>333</v>
      </c>
      <c r="D82" s="18"/>
      <c r="E82" s="145"/>
      <c r="F82" s="16">
        <v>1424</v>
      </c>
      <c r="G82" s="20"/>
      <c r="H82" s="20">
        <v>-61</v>
      </c>
      <c r="I82" s="20"/>
      <c r="J82" s="16">
        <v>105</v>
      </c>
      <c r="K82" s="20"/>
      <c r="L82" s="20">
        <v>33</v>
      </c>
      <c r="M82" s="20"/>
      <c r="N82" s="16">
        <v>913</v>
      </c>
      <c r="O82" s="20"/>
      <c r="P82" s="20">
        <v>-107</v>
      </c>
      <c r="Q82" s="20"/>
      <c r="R82" s="16">
        <v>151</v>
      </c>
      <c r="S82" s="20"/>
      <c r="T82" s="20">
        <v>9</v>
      </c>
      <c r="U82" s="20"/>
      <c r="V82" s="16">
        <v>176</v>
      </c>
      <c r="W82" s="20"/>
      <c r="X82" s="20">
        <v>2</v>
      </c>
      <c r="Y82" s="20"/>
      <c r="Z82" s="16">
        <v>79</v>
      </c>
      <c r="AA82" s="20"/>
      <c r="AB82" s="20">
        <v>2</v>
      </c>
    </row>
    <row r="83" spans="1:28" ht="12.75" customHeight="1">
      <c r="A83" s="1"/>
      <c r="B83" s="5"/>
      <c r="C83" s="82" t="s">
        <v>334</v>
      </c>
      <c r="D83" s="18"/>
      <c r="E83" s="145"/>
      <c r="F83" s="16">
        <v>201547</v>
      </c>
      <c r="G83" s="20"/>
      <c r="H83" s="20">
        <v>-2391</v>
      </c>
      <c r="I83" s="20"/>
      <c r="J83" s="16">
        <v>23982</v>
      </c>
      <c r="K83" s="20"/>
      <c r="L83" s="20">
        <v>7180</v>
      </c>
      <c r="M83" s="20"/>
      <c r="N83" s="16">
        <v>120339</v>
      </c>
      <c r="O83" s="20"/>
      <c r="P83" s="20">
        <v>-12280</v>
      </c>
      <c r="Q83" s="20"/>
      <c r="R83" s="16">
        <v>23081</v>
      </c>
      <c r="S83" s="20"/>
      <c r="T83" s="20">
        <v>1093</v>
      </c>
      <c r="U83" s="20"/>
      <c r="V83" s="16">
        <v>24648</v>
      </c>
      <c r="W83" s="20"/>
      <c r="X83" s="20">
        <v>784</v>
      </c>
      <c r="Y83" s="20"/>
      <c r="Z83" s="16">
        <v>9497</v>
      </c>
      <c r="AA83" s="20"/>
      <c r="AB83" s="20">
        <v>832</v>
      </c>
    </row>
    <row r="84" spans="1:28" ht="12.75" customHeight="1">
      <c r="A84" s="1"/>
      <c r="B84" s="5"/>
      <c r="C84" s="82" t="s">
        <v>335</v>
      </c>
      <c r="D84" s="18"/>
      <c r="E84" s="145"/>
      <c r="F84" s="16">
        <v>2159</v>
      </c>
      <c r="G84" s="20"/>
      <c r="H84" s="20">
        <v>125</v>
      </c>
      <c r="I84" s="20"/>
      <c r="J84" s="16">
        <v>249</v>
      </c>
      <c r="K84" s="20"/>
      <c r="L84" s="20">
        <v>55</v>
      </c>
      <c r="M84" s="20"/>
      <c r="N84" s="16">
        <v>1472</v>
      </c>
      <c r="O84" s="20"/>
      <c r="P84" s="20">
        <v>8</v>
      </c>
      <c r="Q84" s="20"/>
      <c r="R84" s="16">
        <v>192</v>
      </c>
      <c r="S84" s="20"/>
      <c r="T84" s="20">
        <v>41</v>
      </c>
      <c r="U84" s="20"/>
      <c r="V84" s="16">
        <v>166</v>
      </c>
      <c r="W84" s="20"/>
      <c r="X84" s="20">
        <v>14</v>
      </c>
      <c r="Y84" s="20"/>
      <c r="Z84" s="16">
        <v>80</v>
      </c>
      <c r="AA84" s="20"/>
      <c r="AB84" s="20">
        <v>7</v>
      </c>
    </row>
    <row r="85" spans="1:28" ht="12.75" customHeight="1">
      <c r="A85" s="1"/>
      <c r="B85" s="5"/>
      <c r="C85" s="82" t="s">
        <v>336</v>
      </c>
      <c r="D85" s="18"/>
      <c r="E85" s="145"/>
      <c r="F85" s="16">
        <v>2417</v>
      </c>
      <c r="G85" s="20"/>
      <c r="H85" s="20">
        <v>-35</v>
      </c>
      <c r="I85" s="20"/>
      <c r="J85" s="16">
        <v>253</v>
      </c>
      <c r="K85" s="20"/>
      <c r="L85" s="20">
        <v>65</v>
      </c>
      <c r="M85" s="20"/>
      <c r="N85" s="16">
        <v>1557</v>
      </c>
      <c r="O85" s="20"/>
      <c r="P85" s="20">
        <v>-145</v>
      </c>
      <c r="Q85" s="20"/>
      <c r="R85" s="16">
        <v>264</v>
      </c>
      <c r="S85" s="20"/>
      <c r="T85" s="20">
        <v>41</v>
      </c>
      <c r="U85" s="20"/>
      <c r="V85" s="16">
        <v>234</v>
      </c>
      <c r="W85" s="20"/>
      <c r="X85" s="20">
        <v>1</v>
      </c>
      <c r="Y85" s="20"/>
      <c r="Z85" s="16">
        <v>109</v>
      </c>
      <c r="AA85" s="20"/>
      <c r="AB85" s="20">
        <v>3</v>
      </c>
    </row>
    <row r="86" spans="1:28" ht="12.75" customHeight="1">
      <c r="A86" s="1"/>
      <c r="B86" s="5"/>
      <c r="C86" s="82" t="s">
        <v>337</v>
      </c>
      <c r="D86" s="18"/>
      <c r="E86" s="145"/>
      <c r="F86" s="16">
        <v>414604</v>
      </c>
      <c r="G86" s="20"/>
      <c r="H86" s="20">
        <v>7371</v>
      </c>
      <c r="I86" s="20"/>
      <c r="J86" s="16">
        <v>76712</v>
      </c>
      <c r="K86" s="20"/>
      <c r="L86" s="20">
        <v>25227</v>
      </c>
      <c r="M86" s="20"/>
      <c r="N86" s="16">
        <v>274100</v>
      </c>
      <c r="O86" s="20"/>
      <c r="P86" s="20">
        <v>-23057</v>
      </c>
      <c r="Q86" s="20"/>
      <c r="R86" s="16">
        <v>32658</v>
      </c>
      <c r="S86" s="20"/>
      <c r="T86" s="20">
        <v>4395</v>
      </c>
      <c r="U86" s="20"/>
      <c r="V86" s="16">
        <v>25471</v>
      </c>
      <c r="W86" s="20"/>
      <c r="X86" s="20">
        <v>350</v>
      </c>
      <c r="Y86" s="20"/>
      <c r="Z86" s="16">
        <v>5663</v>
      </c>
      <c r="AA86" s="20"/>
      <c r="AB86" s="20">
        <v>456</v>
      </c>
    </row>
    <row r="87" spans="1:28" ht="12.75" customHeight="1">
      <c r="A87" s="1"/>
      <c r="B87" s="5"/>
      <c r="C87" s="82" t="s">
        <v>338</v>
      </c>
      <c r="D87" s="18"/>
      <c r="E87" s="145"/>
      <c r="F87" s="16">
        <v>726352</v>
      </c>
      <c r="G87" s="20"/>
      <c r="H87" s="20">
        <v>-9759</v>
      </c>
      <c r="I87" s="20"/>
      <c r="J87" s="16">
        <v>120234</v>
      </c>
      <c r="K87" s="20"/>
      <c r="L87" s="20">
        <v>29553</v>
      </c>
      <c r="M87" s="20"/>
      <c r="N87" s="16">
        <v>489031</v>
      </c>
      <c r="O87" s="20"/>
      <c r="P87" s="20">
        <v>-45547</v>
      </c>
      <c r="Q87" s="20"/>
      <c r="R87" s="16">
        <v>54418</v>
      </c>
      <c r="S87" s="20"/>
      <c r="T87" s="20">
        <v>4928</v>
      </c>
      <c r="U87" s="20"/>
      <c r="V87" s="16">
        <v>48345</v>
      </c>
      <c r="W87" s="20"/>
      <c r="X87" s="20">
        <v>555</v>
      </c>
      <c r="Y87" s="20"/>
      <c r="Z87" s="16">
        <v>14324</v>
      </c>
      <c r="AA87" s="20"/>
      <c r="AB87" s="20">
        <v>752</v>
      </c>
    </row>
    <row r="88" spans="1:28" ht="12.75" customHeight="1">
      <c r="A88" s="1"/>
      <c r="B88" s="5"/>
      <c r="C88" s="82" t="s">
        <v>339</v>
      </c>
      <c r="D88" s="18"/>
      <c r="E88" s="145"/>
      <c r="F88" s="16">
        <v>217387</v>
      </c>
      <c r="G88" s="20"/>
      <c r="H88" s="20">
        <v>3582</v>
      </c>
      <c r="I88" s="20"/>
      <c r="J88" s="16">
        <v>46401</v>
      </c>
      <c r="K88" s="20"/>
      <c r="L88" s="20">
        <v>16668</v>
      </c>
      <c r="M88" s="20"/>
      <c r="N88" s="16">
        <v>136035</v>
      </c>
      <c r="O88" s="20"/>
      <c r="P88" s="20">
        <v>-13141</v>
      </c>
      <c r="Q88" s="20"/>
      <c r="R88" s="16">
        <v>16495</v>
      </c>
      <c r="S88" s="20"/>
      <c r="T88" s="20">
        <v>687</v>
      </c>
      <c r="U88" s="20"/>
      <c r="V88" s="16">
        <v>15715</v>
      </c>
      <c r="W88" s="20"/>
      <c r="X88" s="20">
        <v>-742</v>
      </c>
      <c r="Y88" s="20"/>
      <c r="Z88" s="16">
        <v>2741</v>
      </c>
      <c r="AA88" s="20"/>
      <c r="AB88" s="20">
        <v>110</v>
      </c>
    </row>
    <row r="89" spans="1:28" ht="12.75" customHeight="1">
      <c r="A89" s="1"/>
      <c r="B89" s="5"/>
      <c r="C89" s="82" t="s">
        <v>340</v>
      </c>
      <c r="D89" s="18"/>
      <c r="E89" s="145"/>
      <c r="F89" s="16">
        <v>316110</v>
      </c>
      <c r="G89" s="20"/>
      <c r="H89" s="20">
        <v>816</v>
      </c>
      <c r="I89" s="20"/>
      <c r="J89" s="16">
        <v>59410</v>
      </c>
      <c r="K89" s="20"/>
      <c r="L89" s="20">
        <v>17135</v>
      </c>
      <c r="M89" s="20"/>
      <c r="N89" s="16">
        <v>225136</v>
      </c>
      <c r="O89" s="20"/>
      <c r="P89" s="20">
        <v>-18703</v>
      </c>
      <c r="Q89" s="20"/>
      <c r="R89" s="16">
        <v>17057</v>
      </c>
      <c r="S89" s="20"/>
      <c r="T89" s="20">
        <v>2107</v>
      </c>
      <c r="U89" s="20"/>
      <c r="V89" s="16">
        <v>12462</v>
      </c>
      <c r="W89" s="20"/>
      <c r="X89" s="20">
        <v>74</v>
      </c>
      <c r="Y89" s="20"/>
      <c r="Z89" s="16">
        <v>2045</v>
      </c>
      <c r="AA89" s="20"/>
      <c r="AB89" s="20">
        <v>203</v>
      </c>
    </row>
    <row r="90" spans="1:28" ht="12.75" customHeight="1">
      <c r="A90" s="1"/>
      <c r="B90" s="5"/>
      <c r="C90" s="82" t="s">
        <v>341</v>
      </c>
      <c r="D90" s="18"/>
      <c r="E90" s="145"/>
      <c r="F90" s="16">
        <v>88502</v>
      </c>
      <c r="G90" s="20"/>
      <c r="H90" s="20">
        <v>7836</v>
      </c>
      <c r="I90" s="20"/>
      <c r="J90" s="16">
        <v>28787</v>
      </c>
      <c r="K90" s="20"/>
      <c r="L90" s="20">
        <v>11236</v>
      </c>
      <c r="M90" s="20"/>
      <c r="N90" s="16">
        <v>46720</v>
      </c>
      <c r="O90" s="20"/>
      <c r="P90" s="20">
        <v>-5878</v>
      </c>
      <c r="Q90" s="20"/>
      <c r="R90" s="16">
        <v>7062</v>
      </c>
      <c r="S90" s="20"/>
      <c r="T90" s="20">
        <v>1925</v>
      </c>
      <c r="U90" s="20"/>
      <c r="V90" s="16">
        <v>3663</v>
      </c>
      <c r="W90" s="20"/>
      <c r="X90" s="20">
        <v>341</v>
      </c>
      <c r="Y90" s="20"/>
      <c r="Z90" s="16">
        <v>2270</v>
      </c>
      <c r="AA90" s="20"/>
      <c r="AB90" s="20">
        <v>212</v>
      </c>
    </row>
    <row r="91" spans="1:28" ht="12.75" customHeight="1">
      <c r="A91" s="1"/>
      <c r="B91" s="5"/>
      <c r="C91" s="82" t="s">
        <v>342</v>
      </c>
      <c r="D91" s="18"/>
      <c r="E91" s="145"/>
      <c r="F91" s="16">
        <v>59250</v>
      </c>
      <c r="G91" s="20"/>
      <c r="H91" s="20">
        <v>414</v>
      </c>
      <c r="I91" s="20"/>
      <c r="J91" s="16">
        <v>10599</v>
      </c>
      <c r="K91" s="20"/>
      <c r="L91" s="20">
        <v>3169</v>
      </c>
      <c r="M91" s="20"/>
      <c r="N91" s="16">
        <v>36081</v>
      </c>
      <c r="O91" s="20"/>
      <c r="P91" s="20">
        <v>-4181</v>
      </c>
      <c r="Q91" s="20"/>
      <c r="R91" s="16">
        <v>5316</v>
      </c>
      <c r="S91" s="20"/>
      <c r="T91" s="20">
        <v>649</v>
      </c>
      <c r="U91" s="20"/>
      <c r="V91" s="16">
        <v>4837</v>
      </c>
      <c r="W91" s="20"/>
      <c r="X91" s="20">
        <v>300</v>
      </c>
      <c r="Y91" s="20"/>
      <c r="Z91" s="16">
        <v>2417</v>
      </c>
      <c r="AA91" s="20"/>
      <c r="AB91" s="20">
        <v>477</v>
      </c>
    </row>
    <row r="92" spans="1:28" ht="12.75" customHeight="1">
      <c r="A92" s="1"/>
      <c r="B92" s="5"/>
      <c r="C92" s="82" t="s">
        <v>343</v>
      </c>
      <c r="D92" s="18"/>
      <c r="E92" s="145"/>
      <c r="F92" s="16">
        <v>59949</v>
      </c>
      <c r="G92" s="20"/>
      <c r="H92" s="20">
        <v>2716</v>
      </c>
      <c r="I92" s="20"/>
      <c r="J92" s="16">
        <v>12253</v>
      </c>
      <c r="K92" s="20"/>
      <c r="L92" s="20">
        <v>3604</v>
      </c>
      <c r="M92" s="20"/>
      <c r="N92" s="16">
        <v>39146</v>
      </c>
      <c r="O92" s="20"/>
      <c r="P92" s="20">
        <v>-2163</v>
      </c>
      <c r="Q92" s="20"/>
      <c r="R92" s="16">
        <v>4182</v>
      </c>
      <c r="S92" s="20"/>
      <c r="T92" s="20">
        <v>851</v>
      </c>
      <c r="U92" s="20"/>
      <c r="V92" s="16">
        <v>2965</v>
      </c>
      <c r="W92" s="20"/>
      <c r="X92" s="20">
        <v>254</v>
      </c>
      <c r="Y92" s="20"/>
      <c r="Z92" s="16">
        <v>1403</v>
      </c>
      <c r="AA92" s="20"/>
      <c r="AB92" s="20">
        <v>170</v>
      </c>
    </row>
    <row r="93" spans="1:28" ht="12.75" customHeight="1">
      <c r="A93" s="1"/>
      <c r="B93" s="5"/>
      <c r="C93" s="82" t="s">
        <v>344</v>
      </c>
      <c r="D93" s="18"/>
      <c r="E93" s="145"/>
      <c r="F93" s="16">
        <v>337712</v>
      </c>
      <c r="G93" s="20"/>
      <c r="H93" s="20">
        <v>13280</v>
      </c>
      <c r="I93" s="20"/>
      <c r="J93" s="16">
        <v>77179</v>
      </c>
      <c r="K93" s="20"/>
      <c r="L93" s="20">
        <v>27273</v>
      </c>
      <c r="M93" s="20"/>
      <c r="N93" s="16">
        <v>192747</v>
      </c>
      <c r="O93" s="20"/>
      <c r="P93" s="20">
        <v>-21335</v>
      </c>
      <c r="Q93" s="20"/>
      <c r="R93" s="16">
        <v>29576</v>
      </c>
      <c r="S93" s="20"/>
      <c r="T93" s="20">
        <v>5224</v>
      </c>
      <c r="U93" s="20"/>
      <c r="V93" s="16">
        <v>23459</v>
      </c>
      <c r="W93" s="20"/>
      <c r="X93" s="20">
        <v>1094</v>
      </c>
      <c r="Y93" s="20"/>
      <c r="Z93" s="16">
        <v>14751</v>
      </c>
      <c r="AA93" s="20"/>
      <c r="AB93" s="20">
        <v>1024</v>
      </c>
    </row>
    <row r="94" spans="1:28" ht="12.75" customHeight="1">
      <c r="A94" s="1"/>
      <c r="B94" s="5"/>
      <c r="C94" s="82" t="s">
        <v>345</v>
      </c>
      <c r="D94" s="18"/>
      <c r="E94" s="145"/>
      <c r="F94" s="16">
        <v>143486</v>
      </c>
      <c r="G94" s="20"/>
      <c r="H94" s="20">
        <v>4035</v>
      </c>
      <c r="I94" s="20"/>
      <c r="J94" s="16">
        <v>37348</v>
      </c>
      <c r="K94" s="20"/>
      <c r="L94" s="20">
        <v>12264</v>
      </c>
      <c r="M94" s="20"/>
      <c r="N94" s="16">
        <v>86419</v>
      </c>
      <c r="O94" s="20"/>
      <c r="P94" s="20">
        <v>-10267</v>
      </c>
      <c r="Q94" s="20"/>
      <c r="R94" s="16">
        <v>9410</v>
      </c>
      <c r="S94" s="20"/>
      <c r="T94" s="20">
        <v>1525</v>
      </c>
      <c r="U94" s="20"/>
      <c r="V94" s="16">
        <v>7324</v>
      </c>
      <c r="W94" s="20"/>
      <c r="X94" s="20">
        <v>253</v>
      </c>
      <c r="Y94" s="20"/>
      <c r="Z94" s="16">
        <v>2985</v>
      </c>
      <c r="AA94" s="20"/>
      <c r="AB94" s="20">
        <v>260</v>
      </c>
    </row>
    <row r="95" spans="1:28" ht="12.75" customHeight="1">
      <c r="A95" s="1"/>
      <c r="B95" s="5"/>
      <c r="C95" s="82" t="s">
        <v>346</v>
      </c>
      <c r="D95" s="18"/>
      <c r="E95" s="145"/>
      <c r="F95" s="16">
        <v>1326</v>
      </c>
      <c r="G95" s="20"/>
      <c r="H95" s="20">
        <v>110</v>
      </c>
      <c r="I95" s="20"/>
      <c r="J95" s="16">
        <v>418</v>
      </c>
      <c r="K95" s="20"/>
      <c r="L95" s="20">
        <v>174</v>
      </c>
      <c r="M95" s="20"/>
      <c r="N95" s="16">
        <v>759</v>
      </c>
      <c r="O95" s="20"/>
      <c r="P95" s="20">
        <v>-73</v>
      </c>
      <c r="Q95" s="20"/>
      <c r="R95" s="16">
        <v>67</v>
      </c>
      <c r="S95" s="20"/>
      <c r="T95" s="20">
        <v>9</v>
      </c>
      <c r="U95" s="20"/>
      <c r="V95" s="16">
        <v>59</v>
      </c>
      <c r="W95" s="20"/>
      <c r="X95" s="20">
        <v>-1</v>
      </c>
      <c r="Y95" s="20"/>
      <c r="Z95" s="16">
        <v>23</v>
      </c>
      <c r="AA95" s="20"/>
      <c r="AB95" s="20">
        <v>1</v>
      </c>
    </row>
    <row r="96" spans="1:28" ht="12.75" customHeight="1">
      <c r="A96" s="1"/>
      <c r="B96" s="5"/>
      <c r="C96" s="82" t="s">
        <v>347</v>
      </c>
      <c r="D96" s="18"/>
      <c r="E96" s="145"/>
      <c r="F96" s="16">
        <v>107114</v>
      </c>
      <c r="G96" s="20"/>
      <c r="H96" s="20">
        <v>4058</v>
      </c>
      <c r="I96" s="20"/>
      <c r="J96" s="16">
        <v>33163</v>
      </c>
      <c r="K96" s="20"/>
      <c r="L96" s="20">
        <v>10459</v>
      </c>
      <c r="M96" s="20"/>
      <c r="N96" s="16">
        <v>61284</v>
      </c>
      <c r="O96" s="20"/>
      <c r="P96" s="20">
        <v>-7716</v>
      </c>
      <c r="Q96" s="20"/>
      <c r="R96" s="16">
        <v>5084</v>
      </c>
      <c r="S96" s="20"/>
      <c r="T96" s="20">
        <v>988</v>
      </c>
      <c r="U96" s="20"/>
      <c r="V96" s="16">
        <v>5284</v>
      </c>
      <c r="W96" s="20"/>
      <c r="X96" s="20">
        <v>116</v>
      </c>
      <c r="Y96" s="20"/>
      <c r="Z96" s="16">
        <v>2299</v>
      </c>
      <c r="AA96" s="20"/>
      <c r="AB96" s="20">
        <v>211</v>
      </c>
    </row>
    <row r="97" spans="1:28" ht="12.75" customHeight="1">
      <c r="A97" s="1"/>
      <c r="B97" s="5"/>
      <c r="C97" s="82" t="s">
        <v>348</v>
      </c>
      <c r="D97" s="18"/>
      <c r="E97" s="145"/>
      <c r="F97" s="16">
        <v>141847</v>
      </c>
      <c r="G97" s="20"/>
      <c r="H97" s="20">
        <v>5010</v>
      </c>
      <c r="I97" s="20"/>
      <c r="J97" s="16">
        <v>29776</v>
      </c>
      <c r="K97" s="20"/>
      <c r="L97" s="20">
        <v>10173</v>
      </c>
      <c r="M97" s="20"/>
      <c r="N97" s="16">
        <v>87229</v>
      </c>
      <c r="O97" s="20"/>
      <c r="P97" s="20">
        <v>-8394</v>
      </c>
      <c r="Q97" s="20"/>
      <c r="R97" s="16">
        <v>12118</v>
      </c>
      <c r="S97" s="20"/>
      <c r="T97" s="20">
        <v>2154</v>
      </c>
      <c r="U97" s="20"/>
      <c r="V97" s="16">
        <v>8865</v>
      </c>
      <c r="W97" s="20"/>
      <c r="X97" s="20">
        <v>723</v>
      </c>
      <c r="Y97" s="20"/>
      <c r="Z97" s="16">
        <v>3859</v>
      </c>
      <c r="AA97" s="20"/>
      <c r="AB97" s="20">
        <v>354</v>
      </c>
    </row>
    <row r="98" spans="1:28" ht="12.75" customHeight="1">
      <c r="A98" s="1"/>
      <c r="B98" s="5"/>
      <c r="C98" s="82" t="s">
        <v>349</v>
      </c>
      <c r="D98" s="18"/>
      <c r="E98" s="145"/>
      <c r="F98" s="16">
        <v>85075</v>
      </c>
      <c r="G98" s="20"/>
      <c r="H98" s="20">
        <v>2673</v>
      </c>
      <c r="I98" s="20"/>
      <c r="J98" s="16">
        <v>24919</v>
      </c>
      <c r="K98" s="20"/>
      <c r="L98" s="20">
        <v>7581</v>
      </c>
      <c r="M98" s="20"/>
      <c r="N98" s="16">
        <v>53274</v>
      </c>
      <c r="O98" s="20"/>
      <c r="P98" s="20">
        <v>-5822</v>
      </c>
      <c r="Q98" s="20"/>
      <c r="R98" s="16">
        <v>3890</v>
      </c>
      <c r="S98" s="20"/>
      <c r="T98" s="20">
        <v>732</v>
      </c>
      <c r="U98" s="20"/>
      <c r="V98" s="16">
        <v>2365</v>
      </c>
      <c r="W98" s="20"/>
      <c r="X98" s="20">
        <v>131</v>
      </c>
      <c r="Y98" s="20"/>
      <c r="Z98" s="16">
        <v>627</v>
      </c>
      <c r="AA98" s="20"/>
      <c r="AB98" s="20">
        <v>51</v>
      </c>
    </row>
    <row r="99" spans="1:28" ht="12.75" customHeight="1">
      <c r="A99" s="1"/>
      <c r="B99" s="5"/>
      <c r="C99" s="82" t="s">
        <v>350</v>
      </c>
      <c r="D99" s="18"/>
      <c r="E99" s="145"/>
      <c r="F99" s="16">
        <v>223722</v>
      </c>
      <c r="G99" s="20"/>
      <c r="H99" s="20">
        <v>3630</v>
      </c>
      <c r="I99" s="20"/>
      <c r="J99" s="16">
        <v>56930</v>
      </c>
      <c r="K99" s="20"/>
      <c r="L99" s="20">
        <v>18667</v>
      </c>
      <c r="M99" s="20"/>
      <c r="N99" s="16">
        <v>147066</v>
      </c>
      <c r="O99" s="20"/>
      <c r="P99" s="20">
        <v>-15391</v>
      </c>
      <c r="Q99" s="20"/>
      <c r="R99" s="16">
        <v>9422</v>
      </c>
      <c r="S99" s="20"/>
      <c r="T99" s="20">
        <v>761</v>
      </c>
      <c r="U99" s="20"/>
      <c r="V99" s="16">
        <v>7852</v>
      </c>
      <c r="W99" s="20"/>
      <c r="X99" s="20">
        <v>-399</v>
      </c>
      <c r="Y99" s="20"/>
      <c r="Z99" s="16">
        <v>2452</v>
      </c>
      <c r="AA99" s="20"/>
      <c r="AB99" s="20">
        <v>-8</v>
      </c>
    </row>
    <row r="100" spans="1:28" ht="12.4" customHeight="1">
      <c r="A100" s="1"/>
      <c r="B100" s="5"/>
      <c r="C100" s="82" t="s">
        <v>351</v>
      </c>
      <c r="D100" s="18"/>
      <c r="E100" s="145"/>
      <c r="F100" s="16">
        <v>264</v>
      </c>
      <c r="G100" s="20"/>
      <c r="H100" s="20">
        <v>-18</v>
      </c>
      <c r="I100" s="20"/>
      <c r="J100" s="16">
        <v>46</v>
      </c>
      <c r="K100" s="20"/>
      <c r="L100" s="20">
        <v>12</v>
      </c>
      <c r="M100" s="20"/>
      <c r="N100" s="16">
        <v>200</v>
      </c>
      <c r="O100" s="20"/>
      <c r="P100" s="20">
        <v>-30</v>
      </c>
      <c r="Q100" s="20"/>
      <c r="R100" s="16">
        <v>10</v>
      </c>
      <c r="S100" s="20"/>
      <c r="T100" s="20">
        <v>-1</v>
      </c>
      <c r="U100" s="20"/>
      <c r="V100" s="16">
        <v>7</v>
      </c>
      <c r="W100" s="20"/>
      <c r="X100" s="20">
        <v>1</v>
      </c>
      <c r="Y100" s="20"/>
      <c r="Z100" s="155" t="s">
        <v>443</v>
      </c>
      <c r="AA100" s="156"/>
      <c r="AB100" s="156" t="s">
        <v>443</v>
      </c>
    </row>
    <row r="101" spans="1:28" ht="12.65" customHeight="1">
      <c r="A101" s="1"/>
      <c r="B101" s="5"/>
      <c r="C101" s="82" t="s">
        <v>352</v>
      </c>
      <c r="D101" s="18"/>
      <c r="E101" s="145"/>
      <c r="F101" s="16">
        <v>221</v>
      </c>
      <c r="G101" s="20"/>
      <c r="H101" s="20">
        <v>9</v>
      </c>
      <c r="I101" s="20"/>
      <c r="J101" s="16">
        <v>38</v>
      </c>
      <c r="K101" s="20"/>
      <c r="L101" s="20">
        <v>23</v>
      </c>
      <c r="M101" s="20"/>
      <c r="N101" s="16">
        <v>140</v>
      </c>
      <c r="O101" s="20"/>
      <c r="P101" s="20">
        <v>-16</v>
      </c>
      <c r="Q101" s="20"/>
      <c r="R101" s="16">
        <v>11</v>
      </c>
      <c r="S101" s="20"/>
      <c r="T101" s="20">
        <v>-1</v>
      </c>
      <c r="U101" s="20"/>
      <c r="V101" s="16">
        <v>16</v>
      </c>
      <c r="W101" s="20"/>
      <c r="X101" s="20">
        <v>-1</v>
      </c>
      <c r="Y101" s="20"/>
      <c r="Z101" s="16">
        <v>16</v>
      </c>
      <c r="AA101" s="20"/>
      <c r="AB101" s="20">
        <v>4</v>
      </c>
    </row>
    <row r="102" spans="1:28" ht="4.9000000000000004" customHeight="1">
      <c r="A102" s="51"/>
      <c r="B102" s="51"/>
      <c r="C102" s="18"/>
      <c r="D102" s="18"/>
      <c r="E102" s="19"/>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ht="12" customHeight="1">
      <c r="B103" s="13" t="s">
        <v>88</v>
      </c>
      <c r="C103" s="12"/>
      <c r="D103" s="12"/>
      <c r="E103" s="19"/>
      <c r="F103" s="145"/>
      <c r="G103" s="118"/>
      <c r="H103" s="118"/>
      <c r="I103" s="118"/>
      <c r="J103" s="145"/>
      <c r="K103" s="118"/>
      <c r="L103" s="118"/>
      <c r="M103" s="118"/>
      <c r="N103" s="145"/>
      <c r="O103" s="118"/>
      <c r="P103" s="118"/>
      <c r="Q103" s="118"/>
      <c r="R103" s="145"/>
      <c r="S103" s="118"/>
      <c r="T103" s="118"/>
      <c r="U103" s="118"/>
      <c r="V103" s="145"/>
      <c r="W103" s="118"/>
      <c r="X103" s="118"/>
      <c r="Y103" s="118"/>
      <c r="Z103" s="145"/>
      <c r="AA103" s="118"/>
      <c r="AB103" s="118"/>
    </row>
    <row r="104" spans="1:28" ht="12.75" customHeight="1">
      <c r="B104" s="5"/>
      <c r="C104" s="18" t="s">
        <v>176</v>
      </c>
      <c r="D104" s="18"/>
      <c r="E104" s="145"/>
      <c r="F104" s="16">
        <v>584553</v>
      </c>
      <c r="G104" s="20"/>
      <c r="H104" s="20">
        <v>9131</v>
      </c>
      <c r="I104" s="20"/>
      <c r="J104" s="16">
        <v>127991</v>
      </c>
      <c r="K104" s="20"/>
      <c r="L104" s="20">
        <v>39735</v>
      </c>
      <c r="M104" s="20"/>
      <c r="N104" s="16">
        <v>397775</v>
      </c>
      <c r="O104" s="20"/>
      <c r="P104" s="20">
        <v>-35380</v>
      </c>
      <c r="Q104" s="20"/>
      <c r="R104" s="16">
        <v>32334</v>
      </c>
      <c r="S104" s="20"/>
      <c r="T104" s="20">
        <v>3555</v>
      </c>
      <c r="U104" s="20"/>
      <c r="V104" s="16">
        <v>21287</v>
      </c>
      <c r="W104" s="20"/>
      <c r="X104" s="20">
        <v>764</v>
      </c>
      <c r="Y104" s="20"/>
      <c r="Z104" s="16">
        <v>5166</v>
      </c>
      <c r="AA104" s="20"/>
      <c r="AB104" s="20">
        <v>457</v>
      </c>
    </row>
    <row r="105" spans="1:28" ht="12.75" customHeight="1">
      <c r="B105" s="5"/>
      <c r="C105" s="18" t="s">
        <v>177</v>
      </c>
      <c r="D105" s="18"/>
      <c r="E105" s="145"/>
      <c r="F105" s="16">
        <v>98290</v>
      </c>
      <c r="G105" s="20"/>
      <c r="H105" s="20">
        <v>-344</v>
      </c>
      <c r="I105" s="20"/>
      <c r="J105" s="16">
        <v>15176</v>
      </c>
      <c r="K105" s="20"/>
      <c r="L105" s="20">
        <v>4656</v>
      </c>
      <c r="M105" s="20"/>
      <c r="N105" s="16">
        <v>64715</v>
      </c>
      <c r="O105" s="20"/>
      <c r="P105" s="20">
        <v>-6057</v>
      </c>
      <c r="Q105" s="20"/>
      <c r="R105" s="16">
        <v>8714</v>
      </c>
      <c r="S105" s="20"/>
      <c r="T105" s="20">
        <v>992</v>
      </c>
      <c r="U105" s="20"/>
      <c r="V105" s="16">
        <v>7528</v>
      </c>
      <c r="W105" s="20"/>
      <c r="X105" s="20">
        <v>-51</v>
      </c>
      <c r="Y105" s="20"/>
      <c r="Z105" s="16">
        <v>2157</v>
      </c>
      <c r="AA105" s="20"/>
      <c r="AB105" s="20">
        <v>116</v>
      </c>
    </row>
    <row r="106" spans="1:28" ht="12.75" customHeight="1">
      <c r="B106" s="5"/>
      <c r="C106" s="18" t="s">
        <v>178</v>
      </c>
      <c r="D106" s="18"/>
      <c r="E106" s="145"/>
      <c r="F106" s="16">
        <v>69953</v>
      </c>
      <c r="G106" s="20"/>
      <c r="H106" s="20">
        <v>-528</v>
      </c>
      <c r="I106" s="20"/>
      <c r="J106" s="16">
        <v>10653</v>
      </c>
      <c r="K106" s="20"/>
      <c r="L106" s="20">
        <v>3222</v>
      </c>
      <c r="M106" s="20"/>
      <c r="N106" s="16">
        <v>42862</v>
      </c>
      <c r="O106" s="20"/>
      <c r="P106" s="20">
        <v>-4088</v>
      </c>
      <c r="Q106" s="20"/>
      <c r="R106" s="16">
        <v>6896</v>
      </c>
      <c r="S106" s="20"/>
      <c r="T106" s="20">
        <v>380</v>
      </c>
      <c r="U106" s="20"/>
      <c r="V106" s="16">
        <v>7180</v>
      </c>
      <c r="W106" s="20"/>
      <c r="X106" s="20">
        <v>-69</v>
      </c>
      <c r="Y106" s="20"/>
      <c r="Z106" s="16">
        <v>2362</v>
      </c>
      <c r="AA106" s="20"/>
      <c r="AB106" s="20">
        <v>27</v>
      </c>
    </row>
    <row r="107" spans="1:28" ht="12.75" customHeight="1">
      <c r="B107" s="5"/>
      <c r="C107" s="18" t="s">
        <v>179</v>
      </c>
      <c r="D107" s="18"/>
      <c r="E107" s="145"/>
      <c r="F107" s="16">
        <v>100184</v>
      </c>
      <c r="G107" s="20"/>
      <c r="H107" s="20">
        <v>2454</v>
      </c>
      <c r="I107" s="20"/>
      <c r="J107" s="16">
        <v>21764</v>
      </c>
      <c r="K107" s="20"/>
      <c r="L107" s="20">
        <v>6438</v>
      </c>
      <c r="M107" s="20"/>
      <c r="N107" s="16">
        <v>66285</v>
      </c>
      <c r="O107" s="20"/>
      <c r="P107" s="20">
        <v>-5559</v>
      </c>
      <c r="Q107" s="20"/>
      <c r="R107" s="16">
        <v>7032</v>
      </c>
      <c r="S107" s="20"/>
      <c r="T107" s="20">
        <v>1144</v>
      </c>
      <c r="U107" s="20"/>
      <c r="V107" s="16">
        <v>3900</v>
      </c>
      <c r="W107" s="20"/>
      <c r="X107" s="20">
        <v>287</v>
      </c>
      <c r="Y107" s="20"/>
      <c r="Z107" s="16">
        <v>1203</v>
      </c>
      <c r="AA107" s="20"/>
      <c r="AB107" s="20">
        <v>144</v>
      </c>
    </row>
    <row r="108" spans="1:28" ht="12.75" customHeight="1">
      <c r="B108" s="5"/>
      <c r="C108" s="18" t="s">
        <v>180</v>
      </c>
      <c r="D108" s="18"/>
      <c r="E108" s="145"/>
      <c r="F108" s="16">
        <v>145448</v>
      </c>
      <c r="G108" s="20"/>
      <c r="H108" s="20">
        <v>3647</v>
      </c>
      <c r="I108" s="20"/>
      <c r="J108" s="16">
        <v>35293</v>
      </c>
      <c r="K108" s="20"/>
      <c r="L108" s="20">
        <v>11761</v>
      </c>
      <c r="M108" s="20"/>
      <c r="N108" s="16">
        <v>97776</v>
      </c>
      <c r="O108" s="20"/>
      <c r="P108" s="20">
        <v>-10189</v>
      </c>
      <c r="Q108" s="20"/>
      <c r="R108" s="16">
        <v>7792</v>
      </c>
      <c r="S108" s="20"/>
      <c r="T108" s="20">
        <v>1531</v>
      </c>
      <c r="U108" s="20"/>
      <c r="V108" s="16">
        <v>3563</v>
      </c>
      <c r="W108" s="20"/>
      <c r="X108" s="20">
        <v>393</v>
      </c>
      <c r="Y108" s="20"/>
      <c r="Z108" s="16">
        <v>1024</v>
      </c>
      <c r="AA108" s="20"/>
      <c r="AB108" s="20">
        <v>151</v>
      </c>
    </row>
    <row r="109" spans="1:28" ht="12.75" customHeight="1">
      <c r="B109" s="13"/>
      <c r="C109" s="18" t="s">
        <v>181</v>
      </c>
      <c r="D109" s="18"/>
      <c r="E109" s="145"/>
      <c r="F109" s="16">
        <v>41164</v>
      </c>
      <c r="G109" s="20"/>
      <c r="H109" s="20">
        <v>-86</v>
      </c>
      <c r="I109" s="20"/>
      <c r="J109" s="16">
        <v>6521</v>
      </c>
      <c r="K109" s="20"/>
      <c r="L109" s="20">
        <v>2104</v>
      </c>
      <c r="M109" s="20"/>
      <c r="N109" s="16">
        <v>27396</v>
      </c>
      <c r="O109" s="20"/>
      <c r="P109" s="20">
        <v>-2689</v>
      </c>
      <c r="Q109" s="20"/>
      <c r="R109" s="16">
        <v>3344</v>
      </c>
      <c r="S109" s="20"/>
      <c r="T109" s="20">
        <v>429</v>
      </c>
      <c r="U109" s="20"/>
      <c r="V109" s="16">
        <v>3048</v>
      </c>
      <c r="W109" s="20"/>
      <c r="X109" s="20">
        <v>36</v>
      </c>
      <c r="Y109" s="20"/>
      <c r="Z109" s="16">
        <v>855</v>
      </c>
      <c r="AA109" s="20"/>
      <c r="AB109" s="20">
        <v>34</v>
      </c>
    </row>
    <row r="110" spans="1:28" ht="12.75" customHeight="1">
      <c r="B110" s="5"/>
      <c r="C110" s="18" t="s">
        <v>182</v>
      </c>
      <c r="D110" s="18"/>
      <c r="E110" s="145"/>
      <c r="F110" s="16">
        <v>148556</v>
      </c>
      <c r="G110" s="20"/>
      <c r="H110" s="20">
        <v>-192</v>
      </c>
      <c r="I110" s="20"/>
      <c r="J110" s="16">
        <v>24308</v>
      </c>
      <c r="K110" s="20"/>
      <c r="L110" s="20">
        <v>7366</v>
      </c>
      <c r="M110" s="20"/>
      <c r="N110" s="16">
        <v>109346</v>
      </c>
      <c r="O110" s="20"/>
      <c r="P110" s="20">
        <v>-8616</v>
      </c>
      <c r="Q110" s="20"/>
      <c r="R110" s="16">
        <v>8272</v>
      </c>
      <c r="S110" s="20"/>
      <c r="T110" s="20">
        <v>782</v>
      </c>
      <c r="U110" s="20"/>
      <c r="V110" s="16">
        <v>5491</v>
      </c>
      <c r="W110" s="20"/>
      <c r="X110" s="20">
        <v>153</v>
      </c>
      <c r="Y110" s="20"/>
      <c r="Z110" s="16">
        <v>1139</v>
      </c>
      <c r="AA110" s="20"/>
      <c r="AB110" s="20">
        <v>123</v>
      </c>
    </row>
    <row r="111" spans="1:28" ht="12.75" customHeight="1">
      <c r="B111" s="5"/>
      <c r="C111" s="18" t="s">
        <v>183</v>
      </c>
      <c r="D111" s="18"/>
      <c r="E111" s="145"/>
      <c r="F111" s="16">
        <v>182854</v>
      </c>
      <c r="G111" s="20"/>
      <c r="H111" s="20">
        <v>-1820</v>
      </c>
      <c r="I111" s="20"/>
      <c r="J111" s="16">
        <v>26127</v>
      </c>
      <c r="K111" s="20"/>
      <c r="L111" s="20">
        <v>7864</v>
      </c>
      <c r="M111" s="20"/>
      <c r="N111" s="16">
        <v>130094</v>
      </c>
      <c r="O111" s="20"/>
      <c r="P111" s="20">
        <v>-10699</v>
      </c>
      <c r="Q111" s="20"/>
      <c r="R111" s="16">
        <v>13149</v>
      </c>
      <c r="S111" s="20"/>
      <c r="T111" s="20">
        <v>1026</v>
      </c>
      <c r="U111" s="20"/>
      <c r="V111" s="16">
        <v>10848</v>
      </c>
      <c r="W111" s="20"/>
      <c r="X111" s="20">
        <v>-154</v>
      </c>
      <c r="Y111" s="20"/>
      <c r="Z111" s="16">
        <v>2636</v>
      </c>
      <c r="AA111" s="20"/>
      <c r="AB111" s="20">
        <v>143</v>
      </c>
    </row>
    <row r="112" spans="1:28" ht="12.75" customHeight="1">
      <c r="B112" s="5"/>
      <c r="C112" s="18" t="s">
        <v>184</v>
      </c>
      <c r="D112" s="18"/>
      <c r="E112" s="145"/>
      <c r="F112" s="16">
        <v>567861</v>
      </c>
      <c r="G112" s="20"/>
      <c r="H112" s="20">
        <v>7000</v>
      </c>
      <c r="I112" s="20"/>
      <c r="J112" s="16">
        <v>112100</v>
      </c>
      <c r="K112" s="20"/>
      <c r="L112" s="20">
        <v>35557</v>
      </c>
      <c r="M112" s="20"/>
      <c r="N112" s="16">
        <v>362667</v>
      </c>
      <c r="O112" s="20"/>
      <c r="P112" s="20">
        <v>-36301</v>
      </c>
      <c r="Q112" s="20"/>
      <c r="R112" s="16">
        <v>41653</v>
      </c>
      <c r="S112" s="20"/>
      <c r="T112" s="20">
        <v>6599</v>
      </c>
      <c r="U112" s="20"/>
      <c r="V112" s="16">
        <v>36889</v>
      </c>
      <c r="W112" s="20"/>
      <c r="X112" s="20">
        <v>242</v>
      </c>
      <c r="Y112" s="20"/>
      <c r="Z112" s="16">
        <v>14552</v>
      </c>
      <c r="AA112" s="20"/>
      <c r="AB112" s="20">
        <v>903</v>
      </c>
    </row>
    <row r="113" spans="1:28" ht="12.75" customHeight="1">
      <c r="B113" s="5"/>
      <c r="C113" s="18" t="s">
        <v>185</v>
      </c>
      <c r="D113" s="18"/>
      <c r="E113" s="145"/>
      <c r="F113" s="16">
        <v>378733</v>
      </c>
      <c r="G113" s="20"/>
      <c r="H113" s="20">
        <v>10104</v>
      </c>
      <c r="I113" s="20"/>
      <c r="J113" s="16">
        <v>85383</v>
      </c>
      <c r="K113" s="20"/>
      <c r="L113" s="20">
        <v>27715</v>
      </c>
      <c r="M113" s="20"/>
      <c r="N113" s="16">
        <v>242199</v>
      </c>
      <c r="O113" s="20"/>
      <c r="P113" s="20">
        <v>-21766</v>
      </c>
      <c r="Q113" s="20"/>
      <c r="R113" s="16">
        <v>26028</v>
      </c>
      <c r="S113" s="20"/>
      <c r="T113" s="20">
        <v>3252</v>
      </c>
      <c r="U113" s="20"/>
      <c r="V113" s="16">
        <v>19143</v>
      </c>
      <c r="W113" s="20"/>
      <c r="X113" s="20">
        <v>408</v>
      </c>
      <c r="Y113" s="20"/>
      <c r="Z113" s="16">
        <v>5980</v>
      </c>
      <c r="AA113" s="20"/>
      <c r="AB113" s="20">
        <v>495</v>
      </c>
    </row>
    <row r="114" spans="1:28" ht="12.75" customHeight="1">
      <c r="B114" s="5"/>
      <c r="C114" s="18" t="s">
        <v>186</v>
      </c>
      <c r="D114" s="18"/>
      <c r="E114" s="145"/>
      <c r="F114" s="16">
        <v>80305</v>
      </c>
      <c r="G114" s="20"/>
      <c r="H114" s="20">
        <v>-109</v>
      </c>
      <c r="I114" s="20"/>
      <c r="J114" s="16">
        <v>14767</v>
      </c>
      <c r="K114" s="20"/>
      <c r="L114" s="20">
        <v>4601</v>
      </c>
      <c r="M114" s="20"/>
      <c r="N114" s="16">
        <v>60651</v>
      </c>
      <c r="O114" s="20"/>
      <c r="P114" s="20">
        <v>-5200</v>
      </c>
      <c r="Q114" s="20"/>
      <c r="R114" s="16">
        <v>2909</v>
      </c>
      <c r="S114" s="20"/>
      <c r="T114" s="20">
        <v>376</v>
      </c>
      <c r="U114" s="20"/>
      <c r="V114" s="16">
        <v>1615</v>
      </c>
      <c r="W114" s="20"/>
      <c r="X114" s="20">
        <v>77</v>
      </c>
      <c r="Y114" s="20"/>
      <c r="Z114" s="16">
        <v>363</v>
      </c>
      <c r="AA114" s="20"/>
      <c r="AB114" s="20">
        <v>37</v>
      </c>
    </row>
    <row r="115" spans="1:28" ht="12.75" customHeight="1">
      <c r="B115" s="5"/>
      <c r="C115" s="18" t="s">
        <v>187</v>
      </c>
      <c r="D115" s="18"/>
      <c r="E115" s="145"/>
      <c r="F115" s="16">
        <v>211325</v>
      </c>
      <c r="G115" s="20"/>
      <c r="H115" s="20">
        <v>-1402</v>
      </c>
      <c r="I115" s="20"/>
      <c r="J115" s="16">
        <v>31274</v>
      </c>
      <c r="K115" s="20"/>
      <c r="L115" s="20">
        <v>10470</v>
      </c>
      <c r="M115" s="20"/>
      <c r="N115" s="16">
        <v>129118</v>
      </c>
      <c r="O115" s="20"/>
      <c r="P115" s="20">
        <v>-13263</v>
      </c>
      <c r="Q115" s="20"/>
      <c r="R115" s="16">
        <v>28649</v>
      </c>
      <c r="S115" s="20"/>
      <c r="T115" s="20">
        <v>817</v>
      </c>
      <c r="U115" s="20"/>
      <c r="V115" s="16">
        <v>17977</v>
      </c>
      <c r="W115" s="20"/>
      <c r="X115" s="20">
        <v>160</v>
      </c>
      <c r="Y115" s="20"/>
      <c r="Z115" s="16">
        <v>4307</v>
      </c>
      <c r="AA115" s="20"/>
      <c r="AB115" s="20">
        <v>414</v>
      </c>
    </row>
    <row r="116" spans="1:28" ht="12.75" customHeight="1">
      <c r="B116" s="5"/>
      <c r="C116" s="18" t="s">
        <v>188</v>
      </c>
      <c r="D116" s="18"/>
      <c r="E116" s="145"/>
      <c r="F116" s="16">
        <v>436551</v>
      </c>
      <c r="G116" s="20"/>
      <c r="H116" s="20">
        <v>10337</v>
      </c>
      <c r="I116" s="20"/>
      <c r="J116" s="16">
        <v>98590</v>
      </c>
      <c r="K116" s="20"/>
      <c r="L116" s="20">
        <v>30464</v>
      </c>
      <c r="M116" s="20"/>
      <c r="N116" s="16">
        <v>275220</v>
      </c>
      <c r="O116" s="20"/>
      <c r="P116" s="20">
        <v>-26616</v>
      </c>
      <c r="Q116" s="20"/>
      <c r="R116" s="16">
        <v>29368</v>
      </c>
      <c r="S116" s="20"/>
      <c r="T116" s="20">
        <v>5070</v>
      </c>
      <c r="U116" s="20"/>
      <c r="V116" s="16">
        <v>22562</v>
      </c>
      <c r="W116" s="20"/>
      <c r="X116" s="20">
        <v>596</v>
      </c>
      <c r="Y116" s="20"/>
      <c r="Z116" s="16">
        <v>10811</v>
      </c>
      <c r="AA116" s="20"/>
      <c r="AB116" s="20">
        <v>823</v>
      </c>
    </row>
    <row r="117" spans="1:28" ht="12.75" customHeight="1">
      <c r="B117" s="5"/>
      <c r="C117" s="18" t="s">
        <v>189</v>
      </c>
      <c r="D117" s="18"/>
      <c r="E117" s="145"/>
      <c r="F117" s="16">
        <v>104814</v>
      </c>
      <c r="G117" s="20"/>
      <c r="H117" s="20">
        <v>1602</v>
      </c>
      <c r="I117" s="20"/>
      <c r="J117" s="16">
        <v>21512</v>
      </c>
      <c r="K117" s="20"/>
      <c r="L117" s="20">
        <v>7003</v>
      </c>
      <c r="M117" s="20"/>
      <c r="N117" s="16">
        <v>67632</v>
      </c>
      <c r="O117" s="20"/>
      <c r="P117" s="20">
        <v>-6393</v>
      </c>
      <c r="Q117" s="20"/>
      <c r="R117" s="16">
        <v>7866</v>
      </c>
      <c r="S117" s="20"/>
      <c r="T117" s="20">
        <v>855</v>
      </c>
      <c r="U117" s="20"/>
      <c r="V117" s="16">
        <v>6005</v>
      </c>
      <c r="W117" s="20"/>
      <c r="X117" s="20">
        <v>15</v>
      </c>
      <c r="Y117" s="20"/>
      <c r="Z117" s="16">
        <v>1799</v>
      </c>
      <c r="AA117" s="20"/>
      <c r="AB117" s="20">
        <v>122</v>
      </c>
    </row>
    <row r="118" spans="1:28" ht="12.75" customHeight="1">
      <c r="B118" s="5"/>
      <c r="C118" s="18" t="s">
        <v>190</v>
      </c>
      <c r="D118" s="18"/>
      <c r="E118" s="145"/>
      <c r="F118" s="16">
        <v>46366</v>
      </c>
      <c r="G118" s="20"/>
      <c r="H118" s="20">
        <v>-226</v>
      </c>
      <c r="I118" s="20"/>
      <c r="J118" s="16">
        <v>7552</v>
      </c>
      <c r="K118" s="20"/>
      <c r="L118" s="20">
        <v>2427</v>
      </c>
      <c r="M118" s="20"/>
      <c r="N118" s="16">
        <v>27519</v>
      </c>
      <c r="O118" s="20"/>
      <c r="P118" s="20">
        <v>-3116</v>
      </c>
      <c r="Q118" s="20"/>
      <c r="R118" s="16">
        <v>4352</v>
      </c>
      <c r="S118" s="20"/>
      <c r="T118" s="20">
        <v>466</v>
      </c>
      <c r="U118" s="20"/>
      <c r="V118" s="16">
        <v>5163</v>
      </c>
      <c r="W118" s="20"/>
      <c r="X118" s="20">
        <v>-49</v>
      </c>
      <c r="Y118" s="20"/>
      <c r="Z118" s="16">
        <v>1780</v>
      </c>
      <c r="AA118" s="20"/>
      <c r="AB118" s="20">
        <v>46</v>
      </c>
    </row>
    <row r="119" spans="1:28" ht="12.75" customHeight="1">
      <c r="B119" s="5"/>
      <c r="C119" s="18" t="s">
        <v>191</v>
      </c>
      <c r="D119" s="18"/>
      <c r="E119" s="145"/>
      <c r="F119" s="16">
        <v>166624</v>
      </c>
      <c r="G119" s="20"/>
      <c r="H119" s="20">
        <v>-201</v>
      </c>
      <c r="I119" s="20"/>
      <c r="J119" s="16">
        <v>21006</v>
      </c>
      <c r="K119" s="20"/>
      <c r="L119" s="20">
        <v>6958</v>
      </c>
      <c r="M119" s="20"/>
      <c r="N119" s="16">
        <v>85618</v>
      </c>
      <c r="O119" s="20"/>
      <c r="P119" s="20">
        <v>-10416</v>
      </c>
      <c r="Q119" s="20"/>
      <c r="R119" s="16">
        <v>20904</v>
      </c>
      <c r="S119" s="20"/>
      <c r="T119" s="20">
        <v>962</v>
      </c>
      <c r="U119" s="20"/>
      <c r="V119" s="16">
        <v>27142</v>
      </c>
      <c r="W119" s="20"/>
      <c r="X119" s="20">
        <v>1139</v>
      </c>
      <c r="Y119" s="20"/>
      <c r="Z119" s="16">
        <v>11954</v>
      </c>
      <c r="AA119" s="20"/>
      <c r="AB119" s="20">
        <v>1156</v>
      </c>
    </row>
    <row r="120" spans="1:28" ht="12.75" customHeight="1">
      <c r="B120" s="5"/>
      <c r="C120" s="18" t="s">
        <v>192</v>
      </c>
      <c r="D120" s="18"/>
      <c r="E120" s="145"/>
      <c r="F120" s="16">
        <v>24464</v>
      </c>
      <c r="G120" s="20"/>
      <c r="H120" s="20">
        <v>86</v>
      </c>
      <c r="I120" s="20"/>
      <c r="J120" s="16">
        <v>3583</v>
      </c>
      <c r="K120" s="20"/>
      <c r="L120" s="20">
        <v>1087</v>
      </c>
      <c r="M120" s="20"/>
      <c r="N120" s="16">
        <v>17117</v>
      </c>
      <c r="O120" s="20"/>
      <c r="P120" s="20">
        <v>-1283</v>
      </c>
      <c r="Q120" s="20"/>
      <c r="R120" s="16">
        <v>1719</v>
      </c>
      <c r="S120" s="20"/>
      <c r="T120" s="20">
        <v>276</v>
      </c>
      <c r="U120" s="20"/>
      <c r="V120" s="16">
        <v>1609</v>
      </c>
      <c r="W120" s="20"/>
      <c r="X120" s="20">
        <v>-19</v>
      </c>
      <c r="Y120" s="20"/>
      <c r="Z120" s="16">
        <v>436</v>
      </c>
      <c r="AA120" s="20"/>
      <c r="AB120" s="20">
        <v>25</v>
      </c>
    </row>
    <row r="121" spans="1:28" ht="12.75" customHeight="1">
      <c r="B121" s="5"/>
      <c r="C121" s="18" t="s">
        <v>193</v>
      </c>
      <c r="D121" s="18"/>
      <c r="E121" s="145"/>
      <c r="F121" s="16">
        <v>3100</v>
      </c>
      <c r="G121" s="20"/>
      <c r="H121" s="20">
        <v>-59</v>
      </c>
      <c r="I121" s="20"/>
      <c r="J121" s="16">
        <v>450</v>
      </c>
      <c r="K121" s="20"/>
      <c r="L121" s="20">
        <v>120</v>
      </c>
      <c r="M121" s="20"/>
      <c r="N121" s="16">
        <v>2065</v>
      </c>
      <c r="O121" s="20"/>
      <c r="P121" s="20">
        <v>-217</v>
      </c>
      <c r="Q121" s="20"/>
      <c r="R121" s="16">
        <v>152</v>
      </c>
      <c r="S121" s="20"/>
      <c r="T121" s="20">
        <v>21</v>
      </c>
      <c r="U121" s="20"/>
      <c r="V121" s="16">
        <v>277</v>
      </c>
      <c r="W121" s="20"/>
      <c r="X121" s="20">
        <v>6</v>
      </c>
      <c r="Y121" s="20"/>
      <c r="Z121" s="16">
        <v>156</v>
      </c>
      <c r="AA121" s="20"/>
      <c r="AB121" s="20">
        <v>11</v>
      </c>
    </row>
    <row r="122" spans="1:28" ht="12.75" customHeight="1">
      <c r="B122" s="5"/>
      <c r="C122" s="18" t="s">
        <v>194</v>
      </c>
      <c r="D122" s="18"/>
      <c r="E122" s="145"/>
      <c r="F122" s="16">
        <v>4357</v>
      </c>
      <c r="G122" s="20"/>
      <c r="H122" s="20">
        <v>50</v>
      </c>
      <c r="I122" s="20"/>
      <c r="J122" s="16">
        <v>969</v>
      </c>
      <c r="K122" s="20"/>
      <c r="L122" s="20">
        <v>342</v>
      </c>
      <c r="M122" s="20"/>
      <c r="N122" s="16">
        <v>2699</v>
      </c>
      <c r="O122" s="20"/>
      <c r="P122" s="20">
        <v>-331</v>
      </c>
      <c r="Q122" s="20"/>
      <c r="R122" s="16">
        <v>183</v>
      </c>
      <c r="S122" s="20"/>
      <c r="T122" s="20">
        <v>15</v>
      </c>
      <c r="U122" s="20"/>
      <c r="V122" s="16">
        <v>361</v>
      </c>
      <c r="W122" s="20"/>
      <c r="X122" s="20">
        <v>-17</v>
      </c>
      <c r="Y122" s="20"/>
      <c r="Z122" s="16">
        <v>145</v>
      </c>
      <c r="AA122" s="20"/>
      <c r="AB122" s="20">
        <v>41</v>
      </c>
    </row>
    <row r="123" spans="1:28" ht="12.5" customHeight="1">
      <c r="B123" s="129"/>
      <c r="C123" s="130"/>
      <c r="D123" s="130"/>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row>
    <row r="124" spans="1:28" ht="12.75" customHeight="1">
      <c r="A124" s="174" t="s">
        <v>418</v>
      </c>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row>
    <row r="125" spans="1:28" s="125" customFormat="1" ht="21" customHeight="1">
      <c r="A125" s="175" t="s">
        <v>392</v>
      </c>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row>
    <row r="126" spans="1:28" ht="12.75" customHeight="1">
      <c r="A126" s="171" t="s">
        <v>379</v>
      </c>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row>
    <row r="127" spans="1:28" ht="12.75" customHeight="1">
      <c r="A127" s="171" t="s">
        <v>380</v>
      </c>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row>
    <row r="128" spans="1:28">
      <c r="A128" s="171"/>
      <c r="B128" s="171"/>
      <c r="C128" s="171"/>
      <c r="D128" s="171"/>
      <c r="E128" s="171"/>
      <c r="F128" s="171"/>
      <c r="G128" s="171"/>
      <c r="H128" s="171"/>
      <c r="I128" s="171"/>
      <c r="J128" s="171"/>
      <c r="K128" s="171"/>
      <c r="L128" s="171"/>
      <c r="M128" s="171"/>
      <c r="N128" s="171"/>
      <c r="O128" s="171"/>
      <c r="P128" s="171"/>
    </row>
    <row r="191" ht="12.75" customHeight="1"/>
    <row r="212" ht="12.75" customHeight="1"/>
    <row r="266" ht="6.75" customHeight="1"/>
  </sheetData>
  <mergeCells count="14">
    <mergeCell ref="A128:P128"/>
    <mergeCell ref="A1:N1"/>
    <mergeCell ref="A125:AB125"/>
    <mergeCell ref="A127:AB127"/>
    <mergeCell ref="R4:T4"/>
    <mergeCell ref="V4:X4"/>
    <mergeCell ref="Z4:AB4"/>
    <mergeCell ref="A7:C7"/>
    <mergeCell ref="A126:AB126"/>
    <mergeCell ref="F4:H4"/>
    <mergeCell ref="J4:L4"/>
    <mergeCell ref="N4:P4"/>
    <mergeCell ref="A2:AB2"/>
    <mergeCell ref="A124:AB12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BDED-C658-4ED7-B9F7-D7F5247C896A}">
  <sheetPr codeName="Hoja17"/>
  <dimension ref="A1:AL257"/>
  <sheetViews>
    <sheetView showGridLines="0" zoomScaleNormal="100" workbookViewId="0">
      <selection sqref="A1:N1"/>
    </sheetView>
  </sheetViews>
  <sheetFormatPr baseColWidth="10" defaultColWidth="11.453125" defaultRowHeight="14.5"/>
  <cols>
    <col min="1" max="1" width="3" style="2" customWidth="1"/>
    <col min="2" max="2" width="2.26953125" style="2" customWidth="1"/>
    <col min="3" max="3" width="2.453125" style="45" customWidth="1"/>
    <col min="4" max="4" width="50.7265625" style="45" customWidth="1"/>
    <col min="5" max="5" width="3" style="45" bestFit="1" customWidth="1"/>
    <col min="6" max="6" width="13.08984375" style="45" customWidth="1"/>
    <col min="7" max="7" width="1" style="45" customWidth="1"/>
    <col min="8" max="8" width="13.08984375" style="45" customWidth="1"/>
    <col min="9" max="9" width="3" style="45" bestFit="1" customWidth="1"/>
    <col min="10" max="10" width="13.08984375" style="2" customWidth="1"/>
    <col min="11" max="11" width="1" style="2" customWidth="1"/>
    <col min="12" max="12" width="13.08984375" style="2" customWidth="1"/>
    <col min="13" max="13" width="3" style="2" bestFit="1" customWidth="1"/>
    <col min="14" max="14" width="13.08984375" style="2" customWidth="1"/>
    <col min="15" max="15" width="1" style="2" customWidth="1"/>
    <col min="16" max="16" width="13.08984375" style="2" customWidth="1"/>
    <col min="17" max="17" width="3" style="2" bestFit="1" customWidth="1"/>
    <col min="18" max="18" width="13.08984375" style="2" customWidth="1"/>
    <col min="19" max="19" width="1" style="2" customWidth="1"/>
    <col min="20" max="20" width="13.08984375" style="2" customWidth="1"/>
    <col min="21" max="21" width="3" style="2" bestFit="1" customWidth="1"/>
    <col min="22" max="22" width="13.08984375" style="2" customWidth="1"/>
    <col min="23" max="23" width="1" style="2" customWidth="1"/>
    <col min="24" max="24" width="13.08984375" style="2" customWidth="1"/>
    <col min="25" max="25" width="3" style="2" bestFit="1" customWidth="1"/>
    <col min="26" max="26" width="13.08984375" style="2" customWidth="1"/>
    <col min="27" max="27" width="1" style="2" customWidth="1"/>
    <col min="28" max="28" width="13.08984375" style="2" customWidth="1"/>
    <col min="29" max="29" width="3" style="2" bestFit="1" customWidth="1"/>
    <col min="30" max="30" width="13.08984375" style="2" customWidth="1"/>
    <col min="31" max="31" width="1" style="2" customWidth="1"/>
    <col min="32" max="32" width="13.08984375" style="2" customWidth="1"/>
    <col min="33" max="33" width="3" style="2" bestFit="1" customWidth="1"/>
    <col min="34" max="34" width="13.08984375" style="2" customWidth="1"/>
    <col min="35" max="35" width="1" style="2" customWidth="1"/>
    <col min="36" max="36" width="13.08984375" style="2" customWidth="1"/>
    <col min="37" max="37" width="3.7265625" style="2" customWidth="1"/>
    <col min="38" max="38" width="3" style="2" bestFit="1" customWidth="1"/>
  </cols>
  <sheetData>
    <row r="1" spans="1:38" ht="15.4" customHeight="1">
      <c r="A1" s="162" t="s">
        <v>210</v>
      </c>
      <c r="B1" s="162"/>
      <c r="C1" s="162"/>
      <c r="D1" s="162"/>
      <c r="E1" s="162"/>
      <c r="F1" s="162"/>
      <c r="G1" s="162"/>
      <c r="H1" s="162"/>
      <c r="I1" s="162"/>
      <c r="J1" s="162"/>
      <c r="K1" s="162"/>
      <c r="L1" s="162"/>
      <c r="M1" s="162"/>
      <c r="N1" s="162"/>
      <c r="O1" s="3"/>
      <c r="P1" s="1"/>
      <c r="Q1" s="3"/>
      <c r="R1" s="1"/>
      <c r="S1" s="1"/>
      <c r="T1" s="1"/>
      <c r="U1" s="1"/>
      <c r="V1" s="1"/>
      <c r="W1" s="1"/>
      <c r="X1" s="1"/>
      <c r="Y1" s="1"/>
      <c r="Z1" s="1"/>
      <c r="AA1" s="1"/>
      <c r="AB1" s="1"/>
      <c r="AC1" s="1"/>
      <c r="AD1" s="1"/>
      <c r="AE1" s="1"/>
      <c r="AF1" s="1"/>
      <c r="AG1" s="1"/>
      <c r="AH1" s="1"/>
      <c r="AI1" s="1"/>
      <c r="AJ1" s="1"/>
      <c r="AK1" s="1"/>
      <c r="AL1" s="1"/>
    </row>
    <row r="2" spans="1:38" ht="39.65" customHeight="1">
      <c r="A2" s="166" t="s">
        <v>438</v>
      </c>
      <c r="B2" s="166"/>
      <c r="C2" s="166"/>
      <c r="D2" s="166"/>
      <c r="E2" s="166"/>
      <c r="F2" s="166"/>
      <c r="G2" s="166"/>
      <c r="H2" s="166"/>
      <c r="I2" s="166"/>
      <c r="J2" s="166"/>
      <c r="K2" s="166"/>
      <c r="L2" s="166"/>
      <c r="M2" s="166"/>
      <c r="N2" s="166"/>
      <c r="O2" s="166"/>
      <c r="P2" s="166"/>
      <c r="Q2" s="163"/>
      <c r="R2" s="163"/>
      <c r="S2" s="163"/>
      <c r="T2" s="163"/>
      <c r="U2" s="163"/>
      <c r="V2" s="163"/>
      <c r="W2" s="163"/>
      <c r="X2" s="163"/>
      <c r="Y2" s="163"/>
      <c r="Z2" s="163"/>
      <c r="AA2" s="163"/>
      <c r="AB2" s="163"/>
      <c r="AC2" s="163"/>
      <c r="AD2" s="163"/>
      <c r="AE2" s="163"/>
      <c r="AF2" s="163"/>
      <c r="AG2" s="163"/>
      <c r="AH2" s="163"/>
      <c r="AI2" s="163"/>
      <c r="AJ2" s="163"/>
      <c r="AK2" s="4"/>
      <c r="AL2" s="4"/>
    </row>
    <row r="3" spans="1:38"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21" customHeight="1">
      <c r="A4" s="6"/>
      <c r="B4" s="6"/>
      <c r="C4" s="6"/>
      <c r="D4" s="6"/>
      <c r="E4" s="6"/>
      <c r="F4" s="168" t="s">
        <v>5</v>
      </c>
      <c r="G4" s="168"/>
      <c r="H4" s="168"/>
      <c r="I4" s="60"/>
      <c r="J4" s="168" t="s">
        <v>26</v>
      </c>
      <c r="K4" s="168"/>
      <c r="L4" s="168"/>
      <c r="M4" s="60"/>
      <c r="N4" s="168" t="s">
        <v>27</v>
      </c>
      <c r="O4" s="168"/>
      <c r="P4" s="168"/>
      <c r="Q4" s="60"/>
      <c r="R4" s="168" t="s">
        <v>28</v>
      </c>
      <c r="S4" s="168"/>
      <c r="T4" s="168"/>
      <c r="U4" s="60"/>
      <c r="V4" s="168" t="s">
        <v>29</v>
      </c>
      <c r="W4" s="168"/>
      <c r="X4" s="168"/>
      <c r="Y4" s="60"/>
      <c r="Z4" s="168" t="s">
        <v>197</v>
      </c>
      <c r="AA4" s="168"/>
      <c r="AB4" s="168"/>
      <c r="AC4" s="60"/>
      <c r="AD4" s="168" t="s">
        <v>198</v>
      </c>
      <c r="AE4" s="168"/>
      <c r="AF4" s="168"/>
      <c r="AG4" s="60"/>
      <c r="AH4" s="168" t="s">
        <v>199</v>
      </c>
      <c r="AI4" s="168"/>
      <c r="AJ4" s="168"/>
      <c r="AK4" s="52"/>
      <c r="AL4" s="52"/>
    </row>
    <row r="5" spans="1:38" ht="34.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9"/>
      <c r="AL5" s="9"/>
    </row>
    <row r="6" spans="1:38" ht="15.75" customHeight="1">
      <c r="A6" s="57"/>
      <c r="B6" s="13" t="s">
        <v>5</v>
      </c>
      <c r="C6" s="58"/>
      <c r="D6" s="59"/>
      <c r="E6" s="145"/>
      <c r="F6" s="11">
        <v>3395502</v>
      </c>
      <c r="G6" s="11"/>
      <c r="H6" s="44">
        <v>39444</v>
      </c>
      <c r="I6" s="145"/>
      <c r="J6" s="11">
        <v>235230</v>
      </c>
      <c r="K6" s="11"/>
      <c r="L6" s="44">
        <v>5414</v>
      </c>
      <c r="M6" s="145"/>
      <c r="N6" s="11">
        <v>178144</v>
      </c>
      <c r="O6" s="11"/>
      <c r="P6" s="44">
        <v>1997</v>
      </c>
      <c r="Q6" s="145"/>
      <c r="R6" s="11">
        <v>540207</v>
      </c>
      <c r="S6" s="11"/>
      <c r="T6" s="44">
        <v>16646</v>
      </c>
      <c r="U6" s="145"/>
      <c r="V6" s="11">
        <v>352340</v>
      </c>
      <c r="W6" s="11"/>
      <c r="X6" s="44">
        <v>-10247</v>
      </c>
      <c r="Y6" s="145"/>
      <c r="Z6" s="11">
        <v>678894</v>
      </c>
      <c r="AA6" s="11"/>
      <c r="AB6" s="44">
        <v>2157</v>
      </c>
      <c r="AC6" s="145"/>
      <c r="AD6" s="11">
        <v>793713</v>
      </c>
      <c r="AE6" s="11"/>
      <c r="AF6" s="44">
        <v>18517</v>
      </c>
      <c r="AG6" s="145"/>
      <c r="AH6" s="11">
        <v>616974</v>
      </c>
      <c r="AI6" s="11"/>
      <c r="AJ6" s="44">
        <v>4960</v>
      </c>
      <c r="AK6" s="4"/>
      <c r="AL6" s="145"/>
    </row>
    <row r="7" spans="1:38" ht="3.75" customHeight="1">
      <c r="A7" s="51"/>
      <c r="B7" s="51"/>
      <c r="C7" s="18"/>
      <c r="D7" s="18"/>
      <c r="E7" s="19"/>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4"/>
      <c r="AL7" s="5"/>
    </row>
    <row r="8" spans="1:38" ht="11.25" customHeight="1">
      <c r="A8" s="12"/>
      <c r="B8" s="13" t="s">
        <v>67</v>
      </c>
      <c r="C8" s="52"/>
      <c r="D8" s="52"/>
      <c r="E8" s="10"/>
      <c r="F8" s="145"/>
      <c r="G8" s="17"/>
      <c r="H8" s="17"/>
      <c r="I8" s="17"/>
      <c r="J8" s="145"/>
      <c r="K8" s="17"/>
      <c r="L8" s="17"/>
      <c r="M8" s="17"/>
      <c r="N8" s="145"/>
      <c r="O8" s="17"/>
      <c r="P8" s="17"/>
      <c r="Q8" s="17"/>
      <c r="R8" s="145"/>
      <c r="S8" s="17"/>
      <c r="T8" s="17"/>
      <c r="U8" s="17"/>
      <c r="V8" s="145"/>
      <c r="W8" s="17"/>
      <c r="X8" s="17"/>
      <c r="Y8" s="17"/>
      <c r="Z8" s="145"/>
      <c r="AA8" s="17"/>
      <c r="AB8" s="17"/>
      <c r="AC8" s="17"/>
      <c r="AD8" s="145"/>
      <c r="AE8" s="17"/>
      <c r="AF8" s="17"/>
      <c r="AG8" s="17"/>
      <c r="AH8" s="145"/>
      <c r="AI8" s="17"/>
      <c r="AJ8" s="17"/>
      <c r="AK8" s="4"/>
      <c r="AL8" s="5"/>
    </row>
    <row r="9" spans="1:38" ht="12.75" customHeight="1">
      <c r="A9" s="51"/>
      <c r="B9" s="51"/>
      <c r="C9" s="18" t="s">
        <v>6</v>
      </c>
      <c r="D9" s="52"/>
      <c r="E9" s="145"/>
      <c r="F9" s="16">
        <v>3383394</v>
      </c>
      <c r="G9" s="20"/>
      <c r="H9" s="20">
        <v>39875</v>
      </c>
      <c r="I9" s="20"/>
      <c r="J9" s="16">
        <v>233855</v>
      </c>
      <c r="K9" s="20"/>
      <c r="L9" s="20">
        <v>5310</v>
      </c>
      <c r="M9" s="20"/>
      <c r="N9" s="16">
        <v>177431</v>
      </c>
      <c r="O9" s="20"/>
      <c r="P9" s="20">
        <v>2108</v>
      </c>
      <c r="Q9" s="20"/>
      <c r="R9" s="16">
        <v>538008</v>
      </c>
      <c r="S9" s="20"/>
      <c r="T9" s="20">
        <v>17046</v>
      </c>
      <c r="U9" s="20"/>
      <c r="V9" s="16">
        <v>350608</v>
      </c>
      <c r="W9" s="20"/>
      <c r="X9" s="20">
        <v>-10354</v>
      </c>
      <c r="Y9" s="20"/>
      <c r="Z9" s="16">
        <v>675690</v>
      </c>
      <c r="AA9" s="20"/>
      <c r="AB9" s="20">
        <v>2166</v>
      </c>
      <c r="AC9" s="20"/>
      <c r="AD9" s="16">
        <v>791868</v>
      </c>
      <c r="AE9" s="20"/>
      <c r="AF9" s="20">
        <v>18561</v>
      </c>
      <c r="AG9" s="20"/>
      <c r="AH9" s="16">
        <v>615934</v>
      </c>
      <c r="AI9" s="20"/>
      <c r="AJ9" s="20">
        <v>5038</v>
      </c>
      <c r="AK9" s="4"/>
      <c r="AL9" s="145"/>
    </row>
    <row r="10" spans="1:38" ht="12.75" customHeight="1">
      <c r="A10" s="51"/>
      <c r="B10" s="51"/>
      <c r="C10" s="18" t="s">
        <v>175</v>
      </c>
      <c r="D10" s="52"/>
      <c r="E10" s="145"/>
      <c r="F10" s="16">
        <v>12108</v>
      </c>
      <c r="G10" s="20"/>
      <c r="H10" s="20">
        <v>-431</v>
      </c>
      <c r="I10" s="20"/>
      <c r="J10" s="16">
        <v>1375</v>
      </c>
      <c r="K10" s="20"/>
      <c r="L10" s="20">
        <v>104</v>
      </c>
      <c r="M10" s="20"/>
      <c r="N10" s="16">
        <v>713</v>
      </c>
      <c r="O10" s="20"/>
      <c r="P10" s="20">
        <v>-111</v>
      </c>
      <c r="Q10" s="20"/>
      <c r="R10" s="16">
        <v>2199</v>
      </c>
      <c r="S10" s="20"/>
      <c r="T10" s="20">
        <v>-400</v>
      </c>
      <c r="U10" s="20"/>
      <c r="V10" s="16">
        <v>1732</v>
      </c>
      <c r="W10" s="20"/>
      <c r="X10" s="20">
        <v>107</v>
      </c>
      <c r="Y10" s="20"/>
      <c r="Z10" s="16">
        <v>3204</v>
      </c>
      <c r="AA10" s="20"/>
      <c r="AB10" s="20">
        <v>-9</v>
      </c>
      <c r="AC10" s="20"/>
      <c r="AD10" s="16">
        <v>1845</v>
      </c>
      <c r="AE10" s="20"/>
      <c r="AF10" s="20">
        <v>-44</v>
      </c>
      <c r="AG10" s="20"/>
      <c r="AH10" s="16">
        <v>1040</v>
      </c>
      <c r="AI10" s="20"/>
      <c r="AJ10" s="20">
        <v>-78</v>
      </c>
      <c r="AK10" s="4"/>
      <c r="AL10" s="145"/>
    </row>
    <row r="11" spans="1:38" ht="4.9000000000000004" customHeight="1">
      <c r="A11" s="15"/>
      <c r="B11" s="15"/>
      <c r="C11" s="54"/>
      <c r="D11" s="52"/>
      <c r="E11" s="118"/>
      <c r="F11" s="11"/>
      <c r="G11" s="11"/>
      <c r="H11" s="16"/>
      <c r="I11" s="11"/>
      <c r="J11" s="11"/>
      <c r="K11" s="11"/>
      <c r="L11" s="16"/>
      <c r="M11" s="11"/>
      <c r="N11" s="11"/>
      <c r="O11" s="11"/>
      <c r="P11" s="16"/>
      <c r="Q11" s="11"/>
      <c r="R11" s="11"/>
      <c r="S11" s="11"/>
      <c r="T11" s="16"/>
      <c r="U11" s="11"/>
      <c r="V11" s="11"/>
      <c r="W11" s="11"/>
      <c r="X11" s="16"/>
      <c r="Y11" s="11"/>
      <c r="Z11" s="11"/>
      <c r="AA11" s="11"/>
      <c r="AB11" s="16"/>
      <c r="AC11" s="11"/>
      <c r="AD11" s="11"/>
      <c r="AE11" s="11"/>
      <c r="AF11" s="16"/>
      <c r="AG11" s="11"/>
      <c r="AH11" s="11"/>
      <c r="AI11" s="11"/>
      <c r="AJ11" s="16"/>
      <c r="AK11" s="4"/>
      <c r="AL11" s="5"/>
    </row>
    <row r="12" spans="1:38" ht="11.25" customHeight="1">
      <c r="A12" s="51"/>
      <c r="B12" s="13" t="s">
        <v>375</v>
      </c>
      <c r="C12" s="5"/>
      <c r="D12" s="52"/>
      <c r="E12" s="17"/>
      <c r="F12" s="145"/>
      <c r="G12" s="17"/>
      <c r="H12" s="17"/>
      <c r="I12" s="17"/>
      <c r="J12" s="145"/>
      <c r="K12" s="17"/>
      <c r="L12" s="17"/>
      <c r="M12" s="17"/>
      <c r="N12" s="145"/>
      <c r="O12" s="10"/>
      <c r="P12" s="17"/>
      <c r="Q12" s="10"/>
      <c r="R12" s="145"/>
      <c r="S12" s="17"/>
      <c r="T12" s="17"/>
      <c r="U12" s="17"/>
      <c r="V12" s="145"/>
      <c r="W12" s="17"/>
      <c r="X12" s="17"/>
      <c r="Y12" s="17"/>
      <c r="Z12" s="145"/>
      <c r="AA12" s="10"/>
      <c r="AB12" s="17"/>
      <c r="AC12" s="17"/>
      <c r="AD12" s="145"/>
      <c r="AE12" s="17"/>
      <c r="AF12" s="17"/>
      <c r="AG12" s="17"/>
      <c r="AH12" s="145"/>
      <c r="AI12" s="10"/>
      <c r="AJ12" s="17"/>
      <c r="AK12" s="11"/>
      <c r="AL12" s="5"/>
    </row>
    <row r="13" spans="1:38" ht="12.75" customHeight="1">
      <c r="A13" s="51"/>
      <c r="B13" s="51"/>
      <c r="C13" s="18" t="s">
        <v>174</v>
      </c>
      <c r="D13" s="52"/>
      <c r="E13" s="145"/>
      <c r="F13" s="16">
        <v>2033093</v>
      </c>
      <c r="G13" s="20"/>
      <c r="H13" s="20">
        <v>17505</v>
      </c>
      <c r="I13" s="20"/>
      <c r="J13" s="16">
        <v>170637</v>
      </c>
      <c r="K13" s="20"/>
      <c r="L13" s="20">
        <v>5637</v>
      </c>
      <c r="M13" s="20"/>
      <c r="N13" s="16">
        <v>121900</v>
      </c>
      <c r="O13" s="20"/>
      <c r="P13" s="20">
        <v>855</v>
      </c>
      <c r="Q13" s="20"/>
      <c r="R13" s="16">
        <v>355231</v>
      </c>
      <c r="S13" s="20"/>
      <c r="T13" s="20">
        <v>6936</v>
      </c>
      <c r="U13" s="20"/>
      <c r="V13" s="16">
        <v>219498</v>
      </c>
      <c r="W13" s="20"/>
      <c r="X13" s="20">
        <v>-8194</v>
      </c>
      <c r="Y13" s="20"/>
      <c r="Z13" s="16">
        <v>401984</v>
      </c>
      <c r="AA13" s="20"/>
      <c r="AB13" s="20">
        <v>1824</v>
      </c>
      <c r="AC13" s="20"/>
      <c r="AD13" s="16">
        <v>444220</v>
      </c>
      <c r="AE13" s="20"/>
      <c r="AF13" s="20">
        <v>12130</v>
      </c>
      <c r="AG13" s="20"/>
      <c r="AH13" s="16">
        <v>319623</v>
      </c>
      <c r="AI13" s="20"/>
      <c r="AJ13" s="20">
        <v>-1683</v>
      </c>
      <c r="AK13" s="4"/>
      <c r="AL13" s="145"/>
    </row>
    <row r="14" spans="1:38" ht="12.75" customHeight="1">
      <c r="A14" s="51"/>
      <c r="B14" s="51"/>
      <c r="C14" s="18" t="s">
        <v>0</v>
      </c>
      <c r="D14" s="52"/>
      <c r="E14" s="145"/>
      <c r="F14" s="16">
        <v>175368</v>
      </c>
      <c r="G14" s="20"/>
      <c r="H14" s="20">
        <v>-7175</v>
      </c>
      <c r="I14" s="20"/>
      <c r="J14" s="16">
        <v>14310</v>
      </c>
      <c r="K14" s="20"/>
      <c r="L14" s="20">
        <v>47</v>
      </c>
      <c r="M14" s="20"/>
      <c r="N14" s="16">
        <v>11256</v>
      </c>
      <c r="O14" s="20"/>
      <c r="P14" s="20">
        <v>-295</v>
      </c>
      <c r="Q14" s="20"/>
      <c r="R14" s="16">
        <v>32948</v>
      </c>
      <c r="S14" s="20"/>
      <c r="T14" s="20">
        <v>430</v>
      </c>
      <c r="U14" s="20"/>
      <c r="V14" s="16">
        <v>22734</v>
      </c>
      <c r="W14" s="20"/>
      <c r="X14" s="20">
        <v>-2109</v>
      </c>
      <c r="Y14" s="20"/>
      <c r="Z14" s="16">
        <v>39902</v>
      </c>
      <c r="AA14" s="20"/>
      <c r="AB14" s="20">
        <v>225</v>
      </c>
      <c r="AC14" s="20"/>
      <c r="AD14" s="16">
        <v>38157</v>
      </c>
      <c r="AE14" s="20"/>
      <c r="AF14" s="20">
        <v>-1197</v>
      </c>
      <c r="AG14" s="20"/>
      <c r="AH14" s="16">
        <v>16061</v>
      </c>
      <c r="AI14" s="20"/>
      <c r="AJ14" s="20">
        <v>-4276</v>
      </c>
      <c r="AK14" s="4"/>
      <c r="AL14" s="145"/>
    </row>
    <row r="15" spans="1:38" ht="12.75" customHeight="1">
      <c r="A15" s="51"/>
      <c r="B15" s="51"/>
      <c r="C15" s="18" t="s">
        <v>1</v>
      </c>
      <c r="D15" s="52"/>
      <c r="E15" s="145"/>
      <c r="F15" s="16">
        <v>506772</v>
      </c>
      <c r="G15" s="20"/>
      <c r="H15" s="20">
        <v>-7527</v>
      </c>
      <c r="I15" s="20"/>
      <c r="J15" s="16">
        <v>19063</v>
      </c>
      <c r="K15" s="20"/>
      <c r="L15" s="20">
        <v>-2414</v>
      </c>
      <c r="M15" s="20"/>
      <c r="N15" s="16">
        <v>16141</v>
      </c>
      <c r="O15" s="20"/>
      <c r="P15" s="20">
        <v>-3425</v>
      </c>
      <c r="Q15" s="20"/>
      <c r="R15" s="16">
        <v>62504</v>
      </c>
      <c r="S15" s="20"/>
      <c r="T15" s="20">
        <v>1198</v>
      </c>
      <c r="U15" s="20"/>
      <c r="V15" s="16">
        <v>46153</v>
      </c>
      <c r="W15" s="20"/>
      <c r="X15" s="20">
        <v>212</v>
      </c>
      <c r="Y15" s="20"/>
      <c r="Z15" s="16">
        <v>85115</v>
      </c>
      <c r="AA15" s="20"/>
      <c r="AB15" s="20">
        <v>1869</v>
      </c>
      <c r="AC15" s="20"/>
      <c r="AD15" s="16">
        <v>110383</v>
      </c>
      <c r="AE15" s="20"/>
      <c r="AF15" s="20">
        <v>-6938</v>
      </c>
      <c r="AG15" s="20"/>
      <c r="AH15" s="16">
        <v>167413</v>
      </c>
      <c r="AI15" s="20"/>
      <c r="AJ15" s="20">
        <v>1971</v>
      </c>
      <c r="AK15" s="4"/>
      <c r="AL15" s="145"/>
    </row>
    <row r="16" spans="1:38" ht="12.75" customHeight="1">
      <c r="A16" s="51"/>
      <c r="B16" s="51"/>
      <c r="C16" s="18" t="s">
        <v>232</v>
      </c>
      <c r="D16" s="52"/>
      <c r="E16" s="145"/>
      <c r="F16" s="16">
        <v>547630</v>
      </c>
      <c r="G16" s="20"/>
      <c r="H16" s="20">
        <v>24431</v>
      </c>
      <c r="I16" s="20"/>
      <c r="J16" s="16">
        <v>19741</v>
      </c>
      <c r="K16" s="20"/>
      <c r="L16" s="20">
        <v>2412</v>
      </c>
      <c r="M16" s="20"/>
      <c r="N16" s="16">
        <v>19345</v>
      </c>
      <c r="O16" s="20"/>
      <c r="P16" s="20">
        <v>3912</v>
      </c>
      <c r="Q16" s="20"/>
      <c r="R16" s="16">
        <v>59908</v>
      </c>
      <c r="S16" s="20"/>
      <c r="T16" s="20">
        <v>3252</v>
      </c>
      <c r="U16" s="20"/>
      <c r="V16" s="16">
        <v>46777</v>
      </c>
      <c r="W16" s="20"/>
      <c r="X16" s="20">
        <v>147</v>
      </c>
      <c r="Y16" s="20"/>
      <c r="Z16" s="16">
        <v>119791</v>
      </c>
      <c r="AA16" s="20"/>
      <c r="AB16" s="20">
        <v>-3805</v>
      </c>
      <c r="AC16" s="20"/>
      <c r="AD16" s="16">
        <v>175453</v>
      </c>
      <c r="AE16" s="20"/>
      <c r="AF16" s="20">
        <v>11365</v>
      </c>
      <c r="AG16" s="20"/>
      <c r="AH16" s="16">
        <v>106615</v>
      </c>
      <c r="AI16" s="20"/>
      <c r="AJ16" s="20">
        <v>7148</v>
      </c>
      <c r="AK16" s="4"/>
      <c r="AL16" s="145"/>
    </row>
    <row r="17" spans="1:38" ht="12.75" customHeight="1">
      <c r="A17" s="51"/>
      <c r="B17" s="51"/>
      <c r="C17" s="18" t="s">
        <v>2</v>
      </c>
      <c r="D17" s="52"/>
      <c r="E17" s="145"/>
      <c r="F17" s="16">
        <v>63836</v>
      </c>
      <c r="G17" s="20"/>
      <c r="H17" s="20">
        <v>3884</v>
      </c>
      <c r="I17" s="20"/>
      <c r="J17" s="16">
        <v>5303</v>
      </c>
      <c r="K17" s="20"/>
      <c r="L17" s="20">
        <v>722</v>
      </c>
      <c r="M17" s="20"/>
      <c r="N17" s="16">
        <v>4366</v>
      </c>
      <c r="O17" s="20"/>
      <c r="P17" s="20">
        <v>190</v>
      </c>
      <c r="Q17" s="20"/>
      <c r="R17" s="16">
        <v>13494</v>
      </c>
      <c r="S17" s="20"/>
      <c r="T17" s="20">
        <v>240</v>
      </c>
      <c r="U17" s="20"/>
      <c r="V17" s="16">
        <v>9209</v>
      </c>
      <c r="W17" s="20"/>
      <c r="X17" s="20">
        <v>471</v>
      </c>
      <c r="Y17" s="20"/>
      <c r="Z17" s="16">
        <v>15681</v>
      </c>
      <c r="AA17" s="20"/>
      <c r="AB17" s="20">
        <v>163</v>
      </c>
      <c r="AC17" s="20"/>
      <c r="AD17" s="16">
        <v>12877</v>
      </c>
      <c r="AE17" s="20"/>
      <c r="AF17" s="20">
        <v>1344</v>
      </c>
      <c r="AG17" s="20"/>
      <c r="AH17" s="16">
        <v>2906</v>
      </c>
      <c r="AI17" s="20"/>
      <c r="AJ17" s="20">
        <v>754</v>
      </c>
      <c r="AK17" s="4"/>
      <c r="AL17" s="145"/>
    </row>
    <row r="18" spans="1:38" ht="12.75" customHeight="1">
      <c r="A18" s="51"/>
      <c r="B18" s="51"/>
      <c r="C18" s="18" t="s">
        <v>3</v>
      </c>
      <c r="D18" s="52"/>
      <c r="E18" s="145"/>
      <c r="F18" s="16">
        <v>9453</v>
      </c>
      <c r="G18" s="20"/>
      <c r="H18" s="20">
        <v>-196</v>
      </c>
      <c r="I18" s="20"/>
      <c r="J18" s="16">
        <v>238</v>
      </c>
      <c r="K18" s="20"/>
      <c r="L18" s="20">
        <v>-51</v>
      </c>
      <c r="M18" s="20"/>
      <c r="N18" s="16">
        <v>240</v>
      </c>
      <c r="O18" s="20"/>
      <c r="P18" s="20">
        <v>11</v>
      </c>
      <c r="Q18" s="20"/>
      <c r="R18" s="16">
        <v>932</v>
      </c>
      <c r="S18" s="20"/>
      <c r="T18" s="20">
        <v>47</v>
      </c>
      <c r="U18" s="20"/>
      <c r="V18" s="16">
        <v>601</v>
      </c>
      <c r="W18" s="20"/>
      <c r="X18" s="20">
        <v>-168</v>
      </c>
      <c r="Y18" s="20"/>
      <c r="Z18" s="16">
        <v>2283</v>
      </c>
      <c r="AA18" s="20"/>
      <c r="AB18" s="20">
        <v>-99</v>
      </c>
      <c r="AC18" s="20"/>
      <c r="AD18" s="16">
        <v>3465</v>
      </c>
      <c r="AE18" s="20"/>
      <c r="AF18" s="20">
        <v>57</v>
      </c>
      <c r="AG18" s="20"/>
      <c r="AH18" s="16">
        <v>1694</v>
      </c>
      <c r="AI18" s="20"/>
      <c r="AJ18" s="20">
        <v>7</v>
      </c>
      <c r="AK18" s="4"/>
      <c r="AL18" s="145"/>
    </row>
    <row r="19" spans="1:38" ht="12.75" customHeight="1">
      <c r="A19" s="51"/>
      <c r="B19" s="51"/>
      <c r="C19" s="18" t="s">
        <v>4</v>
      </c>
      <c r="D19" s="52"/>
      <c r="E19" s="145"/>
      <c r="F19" s="16">
        <v>59350</v>
      </c>
      <c r="G19" s="20"/>
      <c r="H19" s="20">
        <v>8522</v>
      </c>
      <c r="I19" s="20"/>
      <c r="J19" s="16">
        <v>5938</v>
      </c>
      <c r="K19" s="20"/>
      <c r="L19" s="20">
        <v>-939</v>
      </c>
      <c r="M19" s="20"/>
      <c r="N19" s="16">
        <v>4896</v>
      </c>
      <c r="O19" s="20"/>
      <c r="P19" s="20">
        <v>749</v>
      </c>
      <c r="Q19" s="20"/>
      <c r="R19" s="16">
        <v>15190</v>
      </c>
      <c r="S19" s="20"/>
      <c r="T19" s="20">
        <v>4543</v>
      </c>
      <c r="U19" s="20"/>
      <c r="V19" s="16">
        <v>7368</v>
      </c>
      <c r="W19" s="20"/>
      <c r="X19" s="20">
        <v>-606</v>
      </c>
      <c r="Y19" s="20"/>
      <c r="Z19" s="16">
        <v>14138</v>
      </c>
      <c r="AA19" s="20"/>
      <c r="AB19" s="20">
        <v>1980</v>
      </c>
      <c r="AC19" s="20"/>
      <c r="AD19" s="16">
        <v>9158</v>
      </c>
      <c r="AE19" s="20"/>
      <c r="AF19" s="20">
        <v>1756</v>
      </c>
      <c r="AG19" s="20"/>
      <c r="AH19" s="16">
        <v>2662</v>
      </c>
      <c r="AI19" s="20"/>
      <c r="AJ19" s="20">
        <v>1039</v>
      </c>
      <c r="AK19" s="4"/>
      <c r="AL19" s="145"/>
    </row>
    <row r="20" spans="1:38" ht="4.9000000000000004" customHeight="1">
      <c r="A20" s="51"/>
      <c r="B20" s="51"/>
      <c r="C20" s="52"/>
      <c r="D20" s="52"/>
      <c r="E20" s="10"/>
      <c r="F20" s="11"/>
      <c r="G20" s="11"/>
      <c r="H20" s="16"/>
      <c r="I20" s="11"/>
      <c r="J20" s="11"/>
      <c r="K20" s="11"/>
      <c r="L20" s="16"/>
      <c r="M20" s="11"/>
      <c r="N20" s="11"/>
      <c r="O20" s="11"/>
      <c r="P20" s="16"/>
      <c r="Q20" s="11"/>
      <c r="R20" s="11"/>
      <c r="S20" s="11"/>
      <c r="T20" s="16"/>
      <c r="U20" s="11"/>
      <c r="V20" s="11"/>
      <c r="W20" s="11"/>
      <c r="X20" s="16"/>
      <c r="Y20" s="11"/>
      <c r="Z20" s="11"/>
      <c r="AA20" s="11"/>
      <c r="AB20" s="16"/>
      <c r="AC20" s="11"/>
      <c r="AD20" s="11"/>
      <c r="AE20" s="11"/>
      <c r="AF20" s="16"/>
      <c r="AG20" s="11"/>
      <c r="AH20" s="11"/>
      <c r="AI20" s="11"/>
      <c r="AJ20" s="16"/>
      <c r="AK20" s="4"/>
      <c r="AL20" s="5"/>
    </row>
    <row r="21" spans="1:38" ht="12.75" customHeight="1">
      <c r="A21" s="12"/>
      <c r="B21" s="13" t="s">
        <v>195</v>
      </c>
      <c r="C21" s="12"/>
      <c r="D21" s="12"/>
      <c r="E21" s="10"/>
      <c r="F21" s="145"/>
      <c r="G21" s="17"/>
      <c r="H21" s="17"/>
      <c r="I21" s="17"/>
      <c r="J21" s="145"/>
      <c r="K21" s="17"/>
      <c r="L21" s="17"/>
      <c r="M21" s="17"/>
      <c r="N21" s="145"/>
      <c r="O21" s="17"/>
      <c r="P21" s="17"/>
      <c r="Q21" s="17"/>
      <c r="R21" s="145"/>
      <c r="S21" s="17"/>
      <c r="T21" s="17"/>
      <c r="U21" s="17"/>
      <c r="V21" s="145"/>
      <c r="W21" s="17"/>
      <c r="X21" s="17"/>
      <c r="Y21" s="17"/>
      <c r="Z21" s="145"/>
      <c r="AA21" s="17"/>
      <c r="AB21" s="17"/>
      <c r="AC21" s="17"/>
      <c r="AD21" s="145"/>
      <c r="AE21" s="17"/>
      <c r="AF21" s="17"/>
      <c r="AG21" s="17"/>
      <c r="AH21" s="145"/>
      <c r="AI21" s="17"/>
      <c r="AJ21" s="17"/>
      <c r="AK21" s="4"/>
      <c r="AL21" s="5"/>
    </row>
    <row r="22" spans="1:38" ht="12.75" customHeight="1">
      <c r="A22" s="51"/>
      <c r="B22" s="51"/>
      <c r="C22" s="18" t="s">
        <v>8</v>
      </c>
      <c r="D22" s="18"/>
      <c r="E22" s="145"/>
      <c r="F22" s="16">
        <v>2141445</v>
      </c>
      <c r="G22" s="20"/>
      <c r="H22" s="20">
        <v>18852</v>
      </c>
      <c r="I22" s="20"/>
      <c r="J22" s="16">
        <v>136883</v>
      </c>
      <c r="K22" s="20"/>
      <c r="L22" s="20">
        <v>4735</v>
      </c>
      <c r="M22" s="20"/>
      <c r="N22" s="16">
        <v>105096</v>
      </c>
      <c r="O22" s="20"/>
      <c r="P22" s="20">
        <v>3785</v>
      </c>
      <c r="Q22" s="20"/>
      <c r="R22" s="16">
        <v>309881</v>
      </c>
      <c r="S22" s="20"/>
      <c r="T22" s="20">
        <v>8397</v>
      </c>
      <c r="U22" s="20"/>
      <c r="V22" s="16">
        <v>208997</v>
      </c>
      <c r="W22" s="20"/>
      <c r="X22" s="20">
        <v>-3061</v>
      </c>
      <c r="Y22" s="20"/>
      <c r="Z22" s="16">
        <v>412620</v>
      </c>
      <c r="AA22" s="20"/>
      <c r="AB22" s="20">
        <v>-8765</v>
      </c>
      <c r="AC22" s="20"/>
      <c r="AD22" s="16">
        <v>507886</v>
      </c>
      <c r="AE22" s="20"/>
      <c r="AF22" s="20">
        <v>10846</v>
      </c>
      <c r="AG22" s="20"/>
      <c r="AH22" s="16">
        <v>460082</v>
      </c>
      <c r="AI22" s="20"/>
      <c r="AJ22" s="20">
        <v>2915</v>
      </c>
      <c r="AK22" s="4"/>
      <c r="AL22" s="145"/>
    </row>
    <row r="23" spans="1:38" ht="12.75" customHeight="1">
      <c r="A23" s="51"/>
      <c r="B23" s="51"/>
      <c r="C23" s="18" t="s">
        <v>9</v>
      </c>
      <c r="D23" s="18"/>
      <c r="E23" s="145"/>
      <c r="F23" s="16">
        <v>1254056</v>
      </c>
      <c r="G23" s="20"/>
      <c r="H23" s="20">
        <v>20594</v>
      </c>
      <c r="I23" s="20"/>
      <c r="J23" s="16">
        <v>98347</v>
      </c>
      <c r="K23" s="20"/>
      <c r="L23" s="20">
        <v>679</v>
      </c>
      <c r="M23" s="20"/>
      <c r="N23" s="16">
        <v>73048</v>
      </c>
      <c r="O23" s="20"/>
      <c r="P23" s="20">
        <v>-1788</v>
      </c>
      <c r="Q23" s="20"/>
      <c r="R23" s="16">
        <v>230326</v>
      </c>
      <c r="S23" s="20"/>
      <c r="T23" s="20">
        <v>8251</v>
      </c>
      <c r="U23" s="20"/>
      <c r="V23" s="16">
        <v>143342</v>
      </c>
      <c r="W23" s="20"/>
      <c r="X23" s="20">
        <v>-7187</v>
      </c>
      <c r="Y23" s="20"/>
      <c r="Z23" s="16">
        <v>266274</v>
      </c>
      <c r="AA23" s="20"/>
      <c r="AB23" s="20">
        <v>10922</v>
      </c>
      <c r="AC23" s="20"/>
      <c r="AD23" s="16">
        <v>285827</v>
      </c>
      <c r="AE23" s="20"/>
      <c r="AF23" s="20">
        <v>7672</v>
      </c>
      <c r="AG23" s="20"/>
      <c r="AH23" s="16">
        <v>156892</v>
      </c>
      <c r="AI23" s="20"/>
      <c r="AJ23" s="20">
        <v>2045</v>
      </c>
      <c r="AK23" s="4"/>
      <c r="AL23" s="145"/>
    </row>
    <row r="24" spans="1:38"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4"/>
      <c r="AL24" s="5"/>
    </row>
    <row r="25" spans="1:38" ht="12.75" customHeight="1">
      <c r="A25" s="12"/>
      <c r="B25" s="13" t="s">
        <v>10</v>
      </c>
      <c r="C25" s="12"/>
      <c r="D25" s="12"/>
      <c r="E25" s="10"/>
      <c r="F25" s="145"/>
      <c r="G25" s="17"/>
      <c r="H25" s="17"/>
      <c r="I25" s="17"/>
      <c r="J25" s="145"/>
      <c r="K25" s="17"/>
      <c r="L25" s="17"/>
      <c r="M25" s="17"/>
      <c r="N25" s="145"/>
      <c r="O25" s="17"/>
      <c r="P25" s="17"/>
      <c r="Q25" s="17"/>
      <c r="R25" s="145"/>
      <c r="S25" s="17"/>
      <c r="T25" s="17"/>
      <c r="U25" s="17"/>
      <c r="V25" s="145"/>
      <c r="W25" s="17"/>
      <c r="X25" s="17"/>
      <c r="Y25" s="17"/>
      <c r="Z25" s="145"/>
      <c r="AA25" s="17"/>
      <c r="AB25" s="17"/>
      <c r="AC25" s="17"/>
      <c r="AD25" s="145"/>
      <c r="AE25" s="17"/>
      <c r="AF25" s="17"/>
      <c r="AG25" s="17"/>
      <c r="AH25" s="145"/>
      <c r="AI25" s="17"/>
      <c r="AJ25" s="17"/>
      <c r="AK25" s="4"/>
      <c r="AL25" s="5"/>
    </row>
    <row r="26" spans="1:38" ht="12.75" customHeight="1">
      <c r="A26" s="51"/>
      <c r="B26" s="51"/>
      <c r="C26" s="18" t="s">
        <v>14</v>
      </c>
      <c r="D26" s="18"/>
      <c r="E26" s="145"/>
      <c r="F26" s="16">
        <v>105087</v>
      </c>
      <c r="G26" s="20"/>
      <c r="H26" s="20">
        <v>7098</v>
      </c>
      <c r="I26" s="20"/>
      <c r="J26" s="16">
        <v>29197</v>
      </c>
      <c r="K26" s="20"/>
      <c r="L26" s="20">
        <v>1673</v>
      </c>
      <c r="M26" s="20"/>
      <c r="N26" s="16">
        <v>20055</v>
      </c>
      <c r="O26" s="20"/>
      <c r="P26" s="20">
        <v>1279</v>
      </c>
      <c r="Q26" s="20"/>
      <c r="R26" s="16">
        <v>40250</v>
      </c>
      <c r="S26" s="20"/>
      <c r="T26" s="20">
        <v>3100</v>
      </c>
      <c r="U26" s="20"/>
      <c r="V26" s="16">
        <v>11478</v>
      </c>
      <c r="W26" s="20"/>
      <c r="X26" s="20">
        <v>693</v>
      </c>
      <c r="Y26" s="20"/>
      <c r="Z26" s="16">
        <v>4107</v>
      </c>
      <c r="AA26" s="20"/>
      <c r="AB26" s="20">
        <v>353</v>
      </c>
      <c r="AC26" s="20"/>
      <c r="AD26" s="16">
        <v>0</v>
      </c>
      <c r="AE26" s="20"/>
      <c r="AF26" s="20">
        <v>0</v>
      </c>
      <c r="AG26" s="20"/>
      <c r="AH26" s="16">
        <v>0</v>
      </c>
      <c r="AI26" s="20"/>
      <c r="AJ26" s="20">
        <v>0</v>
      </c>
      <c r="AK26" s="4"/>
      <c r="AL26" s="145"/>
    </row>
    <row r="27" spans="1:38" ht="12.75" customHeight="1">
      <c r="A27" s="51"/>
      <c r="B27" s="51"/>
      <c r="C27" s="18" t="s">
        <v>15</v>
      </c>
      <c r="D27" s="18"/>
      <c r="E27" s="145"/>
      <c r="F27" s="16">
        <v>437787</v>
      </c>
      <c r="G27" s="20"/>
      <c r="H27" s="20">
        <v>11127</v>
      </c>
      <c r="I27" s="20"/>
      <c r="J27" s="16">
        <v>62680</v>
      </c>
      <c r="K27" s="20"/>
      <c r="L27" s="20">
        <v>2365</v>
      </c>
      <c r="M27" s="20"/>
      <c r="N27" s="16">
        <v>48319</v>
      </c>
      <c r="O27" s="20"/>
      <c r="P27" s="20">
        <v>2720</v>
      </c>
      <c r="Q27" s="20"/>
      <c r="R27" s="16">
        <v>135487</v>
      </c>
      <c r="S27" s="20"/>
      <c r="T27" s="20">
        <v>3974</v>
      </c>
      <c r="U27" s="20"/>
      <c r="V27" s="16">
        <v>76119</v>
      </c>
      <c r="W27" s="20"/>
      <c r="X27" s="20">
        <v>1032</v>
      </c>
      <c r="Y27" s="20"/>
      <c r="Z27" s="16">
        <v>92768</v>
      </c>
      <c r="AA27" s="20"/>
      <c r="AB27" s="20">
        <v>1203</v>
      </c>
      <c r="AC27" s="20"/>
      <c r="AD27" s="16">
        <v>22414</v>
      </c>
      <c r="AE27" s="20"/>
      <c r="AF27" s="20">
        <v>-165</v>
      </c>
      <c r="AG27" s="20"/>
      <c r="AH27" s="16">
        <v>0</v>
      </c>
      <c r="AI27" s="20"/>
      <c r="AJ27" s="20">
        <v>0</v>
      </c>
      <c r="AK27" s="4"/>
      <c r="AL27" s="145"/>
    </row>
    <row r="28" spans="1:38" ht="12.75" customHeight="1">
      <c r="A28" s="51"/>
      <c r="B28" s="51"/>
      <c r="C28" s="18" t="s">
        <v>16</v>
      </c>
      <c r="D28" s="18"/>
      <c r="E28" s="145"/>
      <c r="F28" s="16">
        <v>816893</v>
      </c>
      <c r="G28" s="20"/>
      <c r="H28" s="20">
        <v>-12274</v>
      </c>
      <c r="I28" s="20"/>
      <c r="J28" s="16">
        <v>66284</v>
      </c>
      <c r="K28" s="20"/>
      <c r="L28" s="20">
        <v>137</v>
      </c>
      <c r="M28" s="20"/>
      <c r="N28" s="16">
        <v>51137</v>
      </c>
      <c r="O28" s="20"/>
      <c r="P28" s="20">
        <v>-469</v>
      </c>
      <c r="Q28" s="20"/>
      <c r="R28" s="16">
        <v>161966</v>
      </c>
      <c r="S28" s="20"/>
      <c r="T28" s="20">
        <v>1771</v>
      </c>
      <c r="U28" s="20"/>
      <c r="V28" s="16">
        <v>109124</v>
      </c>
      <c r="W28" s="20"/>
      <c r="X28" s="20">
        <v>-8801</v>
      </c>
      <c r="Y28" s="20"/>
      <c r="Z28" s="16">
        <v>215937</v>
      </c>
      <c r="AA28" s="20"/>
      <c r="AB28" s="20">
        <v>-70</v>
      </c>
      <c r="AC28" s="20"/>
      <c r="AD28" s="16">
        <v>187241</v>
      </c>
      <c r="AE28" s="20"/>
      <c r="AF28" s="20">
        <v>-3206</v>
      </c>
      <c r="AG28" s="20"/>
      <c r="AH28" s="16">
        <v>25204</v>
      </c>
      <c r="AI28" s="20"/>
      <c r="AJ28" s="20">
        <v>-1636</v>
      </c>
      <c r="AK28" s="4"/>
      <c r="AL28" s="145"/>
    </row>
    <row r="29" spans="1:38" ht="12.75" customHeight="1">
      <c r="A29" s="51"/>
      <c r="B29" s="51"/>
      <c r="C29" s="18" t="s">
        <v>17</v>
      </c>
      <c r="D29" s="18"/>
      <c r="E29" s="145"/>
      <c r="F29" s="16">
        <v>1080482</v>
      </c>
      <c r="G29" s="20"/>
      <c r="H29" s="20">
        <v>8463</v>
      </c>
      <c r="I29" s="20"/>
      <c r="J29" s="16">
        <v>51982</v>
      </c>
      <c r="K29" s="20"/>
      <c r="L29" s="20">
        <v>440</v>
      </c>
      <c r="M29" s="20"/>
      <c r="N29" s="16">
        <v>39407</v>
      </c>
      <c r="O29" s="20"/>
      <c r="P29" s="20">
        <v>-1035</v>
      </c>
      <c r="Q29" s="20"/>
      <c r="R29" s="16">
        <v>133269</v>
      </c>
      <c r="S29" s="20"/>
      <c r="T29" s="20">
        <v>4216</v>
      </c>
      <c r="U29" s="20"/>
      <c r="V29" s="16">
        <v>100617</v>
      </c>
      <c r="W29" s="20"/>
      <c r="X29" s="20">
        <v>-2533</v>
      </c>
      <c r="Y29" s="20"/>
      <c r="Z29" s="16">
        <v>226915</v>
      </c>
      <c r="AA29" s="20"/>
      <c r="AB29" s="20">
        <v>-332</v>
      </c>
      <c r="AC29" s="20"/>
      <c r="AD29" s="16">
        <v>326559</v>
      </c>
      <c r="AE29" s="20"/>
      <c r="AF29" s="20">
        <v>10171</v>
      </c>
      <c r="AG29" s="20"/>
      <c r="AH29" s="16">
        <v>201733</v>
      </c>
      <c r="AI29" s="20"/>
      <c r="AJ29" s="20">
        <v>-2464</v>
      </c>
      <c r="AK29" s="4"/>
      <c r="AL29" s="145"/>
    </row>
    <row r="30" spans="1:38" ht="12.75" customHeight="1">
      <c r="A30" s="51"/>
      <c r="B30" s="51"/>
      <c r="C30" s="18" t="s">
        <v>18</v>
      </c>
      <c r="D30" s="18"/>
      <c r="E30" s="145"/>
      <c r="F30" s="16">
        <v>808466</v>
      </c>
      <c r="G30" s="20"/>
      <c r="H30" s="20">
        <v>12696</v>
      </c>
      <c r="I30" s="20"/>
      <c r="J30" s="16">
        <v>21978</v>
      </c>
      <c r="K30" s="20"/>
      <c r="L30" s="20">
        <v>563</v>
      </c>
      <c r="M30" s="20"/>
      <c r="N30" s="16">
        <v>16744</v>
      </c>
      <c r="O30" s="20"/>
      <c r="P30" s="20">
        <v>-591</v>
      </c>
      <c r="Q30" s="20"/>
      <c r="R30" s="16">
        <v>60601</v>
      </c>
      <c r="S30" s="20"/>
      <c r="T30" s="20">
        <v>2504</v>
      </c>
      <c r="U30" s="20"/>
      <c r="V30" s="16">
        <v>48648</v>
      </c>
      <c r="W30" s="20"/>
      <c r="X30" s="20">
        <v>-977</v>
      </c>
      <c r="Y30" s="20"/>
      <c r="Z30" s="16">
        <v>123785</v>
      </c>
      <c r="AA30" s="20"/>
      <c r="AB30" s="20">
        <v>-199</v>
      </c>
      <c r="AC30" s="20"/>
      <c r="AD30" s="16">
        <v>225361</v>
      </c>
      <c r="AE30" s="20"/>
      <c r="AF30" s="20">
        <v>8673</v>
      </c>
      <c r="AG30" s="20"/>
      <c r="AH30" s="16">
        <v>311349</v>
      </c>
      <c r="AI30" s="20"/>
      <c r="AJ30" s="20">
        <v>2723</v>
      </c>
      <c r="AK30" s="4"/>
      <c r="AL30" s="145"/>
    </row>
    <row r="31" spans="1:38" ht="12.75" customHeight="1">
      <c r="A31" s="51"/>
      <c r="B31" s="51"/>
      <c r="C31" s="18" t="s">
        <v>19</v>
      </c>
      <c r="D31" s="18"/>
      <c r="E31" s="145"/>
      <c r="F31" s="16">
        <v>146787</v>
      </c>
      <c r="G31" s="20"/>
      <c r="H31" s="20">
        <v>12334</v>
      </c>
      <c r="I31" s="20"/>
      <c r="J31" s="16">
        <v>3109</v>
      </c>
      <c r="K31" s="20"/>
      <c r="L31" s="20">
        <v>236</v>
      </c>
      <c r="M31" s="20"/>
      <c r="N31" s="16">
        <v>2482</v>
      </c>
      <c r="O31" s="20"/>
      <c r="P31" s="20">
        <v>93</v>
      </c>
      <c r="Q31" s="20"/>
      <c r="R31" s="16">
        <v>8634</v>
      </c>
      <c r="S31" s="20"/>
      <c r="T31" s="20">
        <v>1081</v>
      </c>
      <c r="U31" s="20"/>
      <c r="V31" s="16">
        <v>6354</v>
      </c>
      <c r="W31" s="20"/>
      <c r="X31" s="20">
        <v>339</v>
      </c>
      <c r="Y31" s="20"/>
      <c r="Z31" s="16">
        <v>15382</v>
      </c>
      <c r="AA31" s="20"/>
      <c r="AB31" s="20">
        <v>1202</v>
      </c>
      <c r="AC31" s="20"/>
      <c r="AD31" s="16">
        <v>32138</v>
      </c>
      <c r="AE31" s="20"/>
      <c r="AF31" s="20">
        <v>3044</v>
      </c>
      <c r="AG31" s="20"/>
      <c r="AH31" s="16">
        <v>78688</v>
      </c>
      <c r="AI31" s="20"/>
      <c r="AJ31" s="20">
        <v>6339</v>
      </c>
      <c r="AK31" s="4"/>
      <c r="AL31" s="145"/>
    </row>
    <row r="32" spans="1:38"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4"/>
      <c r="AL32" s="5"/>
    </row>
    <row r="33" spans="1:38" ht="12.75" customHeight="1">
      <c r="A33" s="12"/>
      <c r="B33" s="13" t="s">
        <v>11</v>
      </c>
      <c r="C33" s="12"/>
      <c r="D33" s="12"/>
      <c r="E33" s="10"/>
      <c r="F33" s="145"/>
      <c r="G33" s="17"/>
      <c r="H33" s="17"/>
      <c r="I33" s="17"/>
      <c r="J33" s="145"/>
      <c r="K33" s="17"/>
      <c r="L33" s="17"/>
      <c r="M33" s="17"/>
      <c r="N33" s="145"/>
      <c r="O33" s="17"/>
      <c r="P33" s="17"/>
      <c r="Q33" s="17"/>
      <c r="R33" s="145"/>
      <c r="S33" s="17"/>
      <c r="T33" s="17"/>
      <c r="U33" s="17"/>
      <c r="V33" s="145"/>
      <c r="W33" s="17"/>
      <c r="X33" s="17"/>
      <c r="Y33" s="17"/>
      <c r="Z33" s="145"/>
      <c r="AA33" s="17"/>
      <c r="AB33" s="17"/>
      <c r="AC33" s="17"/>
      <c r="AD33" s="145"/>
      <c r="AE33" s="17"/>
      <c r="AF33" s="17"/>
      <c r="AG33" s="17"/>
      <c r="AH33" s="145"/>
      <c r="AI33" s="17"/>
      <c r="AJ33" s="17"/>
      <c r="AK33" s="4"/>
      <c r="AL33" s="5"/>
    </row>
    <row r="34" spans="1:38" ht="12.75" customHeight="1">
      <c r="A34" s="51"/>
      <c r="B34" s="51"/>
      <c r="C34" s="18" t="s">
        <v>12</v>
      </c>
      <c r="D34" s="18"/>
      <c r="E34" s="145"/>
      <c r="F34" s="16">
        <v>2921876</v>
      </c>
      <c r="G34" s="20"/>
      <c r="H34" s="20">
        <v>3555</v>
      </c>
      <c r="I34" s="20"/>
      <c r="J34" s="16">
        <v>165002</v>
      </c>
      <c r="K34" s="20"/>
      <c r="L34" s="20">
        <v>-217</v>
      </c>
      <c r="M34" s="20"/>
      <c r="N34" s="16">
        <v>123724</v>
      </c>
      <c r="O34" s="20"/>
      <c r="P34" s="20">
        <v>-2627</v>
      </c>
      <c r="Q34" s="20"/>
      <c r="R34" s="16">
        <v>409301</v>
      </c>
      <c r="S34" s="20"/>
      <c r="T34" s="20">
        <v>3259</v>
      </c>
      <c r="U34" s="20"/>
      <c r="V34" s="16">
        <v>288229</v>
      </c>
      <c r="W34" s="20"/>
      <c r="X34" s="20">
        <v>-10156</v>
      </c>
      <c r="Y34" s="20"/>
      <c r="Z34" s="16">
        <v>589548</v>
      </c>
      <c r="AA34" s="20"/>
      <c r="AB34" s="20">
        <v>-3916</v>
      </c>
      <c r="AC34" s="20"/>
      <c r="AD34" s="16">
        <v>740367</v>
      </c>
      <c r="AE34" s="20"/>
      <c r="AF34" s="20">
        <v>13580</v>
      </c>
      <c r="AG34" s="20"/>
      <c r="AH34" s="16">
        <v>605705</v>
      </c>
      <c r="AI34" s="20"/>
      <c r="AJ34" s="20">
        <v>3632</v>
      </c>
      <c r="AK34" s="4"/>
      <c r="AL34" s="145"/>
    </row>
    <row r="35" spans="1:38" ht="12.75" customHeight="1">
      <c r="A35" s="51"/>
      <c r="B35" s="51"/>
      <c r="C35" s="18" t="s">
        <v>13</v>
      </c>
      <c r="D35" s="18"/>
      <c r="E35" s="145"/>
      <c r="F35" s="16">
        <v>473626</v>
      </c>
      <c r="G35" s="20"/>
      <c r="H35" s="20">
        <v>35889</v>
      </c>
      <c r="I35" s="20"/>
      <c r="J35" s="16">
        <v>70228</v>
      </c>
      <c r="K35" s="20"/>
      <c r="L35" s="20">
        <v>5631</v>
      </c>
      <c r="M35" s="20"/>
      <c r="N35" s="16">
        <v>54420</v>
      </c>
      <c r="O35" s="20"/>
      <c r="P35" s="20">
        <v>4624</v>
      </c>
      <c r="Q35" s="20"/>
      <c r="R35" s="16">
        <v>130906</v>
      </c>
      <c r="S35" s="20"/>
      <c r="T35" s="20">
        <v>13387</v>
      </c>
      <c r="U35" s="20"/>
      <c r="V35" s="16">
        <v>64111</v>
      </c>
      <c r="W35" s="20"/>
      <c r="X35" s="20">
        <v>-91</v>
      </c>
      <c r="Y35" s="20"/>
      <c r="Z35" s="16">
        <v>89346</v>
      </c>
      <c r="AA35" s="20"/>
      <c r="AB35" s="20">
        <v>6073</v>
      </c>
      <c r="AC35" s="20"/>
      <c r="AD35" s="16">
        <v>53346</v>
      </c>
      <c r="AE35" s="20"/>
      <c r="AF35" s="20">
        <v>4937</v>
      </c>
      <c r="AG35" s="20"/>
      <c r="AH35" s="16">
        <v>11269</v>
      </c>
      <c r="AI35" s="20"/>
      <c r="AJ35" s="20">
        <v>1328</v>
      </c>
      <c r="AK35" s="4"/>
      <c r="AL35" s="145"/>
    </row>
    <row r="36" spans="1:38" ht="4.9000000000000004" customHeight="1">
      <c r="A36" s="51"/>
      <c r="B36" s="51"/>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4"/>
      <c r="AL36" s="5"/>
    </row>
    <row r="37" spans="1:38" ht="12.65" customHeight="1">
      <c r="A37" s="51"/>
      <c r="B37" s="13" t="s">
        <v>359</v>
      </c>
      <c r="C37" s="12"/>
      <c r="D37" s="19"/>
      <c r="E37" s="10"/>
      <c r="F37" s="145"/>
      <c r="G37" s="17"/>
      <c r="H37" s="17"/>
      <c r="I37" s="17"/>
      <c r="J37" s="145"/>
      <c r="K37" s="17"/>
      <c r="L37" s="17"/>
      <c r="M37" s="17"/>
      <c r="N37" s="145"/>
      <c r="O37" s="17"/>
      <c r="P37" s="17"/>
      <c r="Q37" s="17"/>
      <c r="R37" s="145"/>
      <c r="S37" s="17"/>
      <c r="T37" s="17"/>
      <c r="U37" s="17"/>
      <c r="V37" s="145"/>
      <c r="W37" s="17"/>
      <c r="X37" s="17"/>
      <c r="Y37" s="17"/>
      <c r="Z37" s="145"/>
      <c r="AA37" s="17"/>
      <c r="AB37" s="17"/>
      <c r="AC37" s="17"/>
      <c r="AD37" s="145"/>
      <c r="AE37" s="17"/>
      <c r="AF37" s="17"/>
      <c r="AG37" s="17"/>
      <c r="AH37" s="145"/>
      <c r="AI37" s="17"/>
      <c r="AJ37" s="17"/>
      <c r="AK37" s="4"/>
      <c r="AL37" s="5"/>
    </row>
    <row r="38" spans="1:38" ht="12.65" customHeight="1">
      <c r="A38" s="51"/>
      <c r="B38" s="51"/>
      <c r="C38" s="18" t="s">
        <v>39</v>
      </c>
      <c r="D38" s="19"/>
      <c r="E38" s="145"/>
      <c r="F38" s="16">
        <v>244646</v>
      </c>
      <c r="G38" s="20"/>
      <c r="H38" s="20">
        <v>19519</v>
      </c>
      <c r="I38" s="20"/>
      <c r="J38" s="16">
        <v>31593</v>
      </c>
      <c r="K38" s="20"/>
      <c r="L38" s="20">
        <v>2543</v>
      </c>
      <c r="M38" s="20"/>
      <c r="N38" s="16">
        <v>25234</v>
      </c>
      <c r="O38" s="20"/>
      <c r="P38" s="20">
        <v>1942</v>
      </c>
      <c r="Q38" s="20"/>
      <c r="R38" s="16">
        <v>65585</v>
      </c>
      <c r="S38" s="20"/>
      <c r="T38" s="20">
        <v>6514</v>
      </c>
      <c r="U38" s="20"/>
      <c r="V38" s="16">
        <v>34217</v>
      </c>
      <c r="W38" s="20"/>
      <c r="X38" s="20">
        <v>862</v>
      </c>
      <c r="Y38" s="20"/>
      <c r="Z38" s="16">
        <v>50673</v>
      </c>
      <c r="AA38" s="20"/>
      <c r="AB38" s="20">
        <v>4326</v>
      </c>
      <c r="AC38" s="20"/>
      <c r="AD38" s="16">
        <v>28841</v>
      </c>
      <c r="AE38" s="20"/>
      <c r="AF38" s="20">
        <v>2495</v>
      </c>
      <c r="AG38" s="20"/>
      <c r="AH38" s="16">
        <v>8503</v>
      </c>
      <c r="AI38" s="20"/>
      <c r="AJ38" s="20">
        <v>837</v>
      </c>
      <c r="AK38" s="4"/>
      <c r="AL38" s="145"/>
    </row>
    <row r="39" spans="1:38" ht="12.65" customHeight="1">
      <c r="A39" s="51"/>
      <c r="B39" s="51"/>
      <c r="C39" s="18"/>
      <c r="D39" s="18" t="s">
        <v>40</v>
      </c>
      <c r="E39" s="145"/>
      <c r="F39" s="16">
        <v>185214</v>
      </c>
      <c r="G39" s="20"/>
      <c r="H39" s="20">
        <v>11173</v>
      </c>
      <c r="I39" s="20"/>
      <c r="J39" s="16">
        <v>22083</v>
      </c>
      <c r="K39" s="20"/>
      <c r="L39" s="20">
        <v>866</v>
      </c>
      <c r="M39" s="20"/>
      <c r="N39" s="16">
        <v>17597</v>
      </c>
      <c r="O39" s="20"/>
      <c r="P39" s="20">
        <v>130</v>
      </c>
      <c r="Q39" s="20"/>
      <c r="R39" s="16">
        <v>49074</v>
      </c>
      <c r="S39" s="20"/>
      <c r="T39" s="20">
        <v>2751</v>
      </c>
      <c r="U39" s="20"/>
      <c r="V39" s="16">
        <v>26892</v>
      </c>
      <c r="W39" s="20"/>
      <c r="X39" s="20">
        <v>1168</v>
      </c>
      <c r="Y39" s="20"/>
      <c r="Z39" s="16">
        <v>40277</v>
      </c>
      <c r="AA39" s="20"/>
      <c r="AB39" s="20">
        <v>3405</v>
      </c>
      <c r="AC39" s="20"/>
      <c r="AD39" s="16">
        <v>22770</v>
      </c>
      <c r="AE39" s="20"/>
      <c r="AF39" s="20">
        <v>2214</v>
      </c>
      <c r="AG39" s="20"/>
      <c r="AH39" s="16">
        <v>6521</v>
      </c>
      <c r="AI39" s="20"/>
      <c r="AJ39" s="20">
        <v>639</v>
      </c>
      <c r="AK39" s="4"/>
      <c r="AL39" s="145"/>
    </row>
    <row r="40" spans="1:38" ht="12.65" customHeight="1">
      <c r="A40" s="51"/>
      <c r="B40" s="51"/>
      <c r="C40" s="18"/>
      <c r="D40" s="18" t="s">
        <v>37</v>
      </c>
      <c r="E40" s="145"/>
      <c r="F40" s="16">
        <v>59432</v>
      </c>
      <c r="G40" s="20"/>
      <c r="H40" s="20">
        <v>8346</v>
      </c>
      <c r="I40" s="20"/>
      <c r="J40" s="16">
        <v>9510</v>
      </c>
      <c r="K40" s="20"/>
      <c r="L40" s="20">
        <v>1677</v>
      </c>
      <c r="M40" s="20"/>
      <c r="N40" s="16">
        <v>7637</v>
      </c>
      <c r="O40" s="20"/>
      <c r="P40" s="20">
        <v>1812</v>
      </c>
      <c r="Q40" s="20"/>
      <c r="R40" s="16">
        <v>16511</v>
      </c>
      <c r="S40" s="20"/>
      <c r="T40" s="20">
        <v>3763</v>
      </c>
      <c r="U40" s="20"/>
      <c r="V40" s="16">
        <v>7325</v>
      </c>
      <c r="W40" s="20"/>
      <c r="X40" s="20">
        <v>-306</v>
      </c>
      <c r="Y40" s="20"/>
      <c r="Z40" s="16">
        <v>10396</v>
      </c>
      <c r="AA40" s="20"/>
      <c r="AB40" s="20">
        <v>921</v>
      </c>
      <c r="AC40" s="20"/>
      <c r="AD40" s="16">
        <v>6071</v>
      </c>
      <c r="AE40" s="20"/>
      <c r="AF40" s="20">
        <v>281</v>
      </c>
      <c r="AG40" s="20"/>
      <c r="AH40" s="16">
        <v>1982</v>
      </c>
      <c r="AI40" s="20"/>
      <c r="AJ40" s="20">
        <v>198</v>
      </c>
      <c r="AK40" s="4"/>
      <c r="AL40" s="145"/>
    </row>
    <row r="41" spans="1:38" ht="12.65" customHeight="1">
      <c r="A41" s="51"/>
      <c r="B41" s="51"/>
      <c r="C41" s="18" t="s">
        <v>38</v>
      </c>
      <c r="D41" s="19"/>
      <c r="E41" s="145"/>
      <c r="F41" s="16">
        <v>39298</v>
      </c>
      <c r="G41" s="20"/>
      <c r="H41" s="20">
        <v>3072</v>
      </c>
      <c r="I41" s="20"/>
      <c r="J41" s="16">
        <v>7741</v>
      </c>
      <c r="K41" s="20"/>
      <c r="L41" s="20">
        <v>1203</v>
      </c>
      <c r="M41" s="20"/>
      <c r="N41" s="16">
        <v>4797</v>
      </c>
      <c r="O41" s="20"/>
      <c r="P41" s="20">
        <v>65</v>
      </c>
      <c r="Q41" s="20"/>
      <c r="R41" s="16">
        <v>11995</v>
      </c>
      <c r="S41" s="20"/>
      <c r="T41" s="20">
        <v>817</v>
      </c>
      <c r="U41" s="20"/>
      <c r="V41" s="16">
        <v>5324</v>
      </c>
      <c r="W41" s="20"/>
      <c r="X41" s="20">
        <v>26</v>
      </c>
      <c r="Y41" s="20"/>
      <c r="Z41" s="16">
        <v>6723</v>
      </c>
      <c r="AA41" s="20"/>
      <c r="AB41" s="20">
        <v>510</v>
      </c>
      <c r="AC41" s="20"/>
      <c r="AD41" s="16">
        <v>2523</v>
      </c>
      <c r="AE41" s="20"/>
      <c r="AF41" s="20">
        <v>422</v>
      </c>
      <c r="AG41" s="20"/>
      <c r="AH41" s="16">
        <v>195</v>
      </c>
      <c r="AI41" s="20"/>
      <c r="AJ41" s="20">
        <v>29</v>
      </c>
      <c r="AK41" s="4"/>
      <c r="AL41" s="145"/>
    </row>
    <row r="42" spans="1:38" ht="12.65" customHeight="1">
      <c r="A42" s="51"/>
      <c r="B42" s="51"/>
      <c r="C42" s="18" t="s">
        <v>41</v>
      </c>
      <c r="D42" s="19"/>
      <c r="E42" s="145"/>
      <c r="F42" s="16">
        <v>95830</v>
      </c>
      <c r="G42" s="20"/>
      <c r="H42" s="20">
        <v>8102</v>
      </c>
      <c r="I42" s="20"/>
      <c r="J42" s="16">
        <v>22157</v>
      </c>
      <c r="K42" s="20"/>
      <c r="L42" s="20">
        <v>1168</v>
      </c>
      <c r="M42" s="20"/>
      <c r="N42" s="16">
        <v>16631</v>
      </c>
      <c r="O42" s="20"/>
      <c r="P42" s="20">
        <v>2058</v>
      </c>
      <c r="Q42" s="20"/>
      <c r="R42" s="16">
        <v>32905</v>
      </c>
      <c r="S42" s="20"/>
      <c r="T42" s="20">
        <v>4870</v>
      </c>
      <c r="U42" s="20"/>
      <c r="V42" s="16">
        <v>10513</v>
      </c>
      <c r="W42" s="20"/>
      <c r="X42" s="20">
        <v>-690</v>
      </c>
      <c r="Y42" s="20"/>
      <c r="Z42" s="16">
        <v>9801</v>
      </c>
      <c r="AA42" s="20"/>
      <c r="AB42" s="20">
        <v>430</v>
      </c>
      <c r="AC42" s="20"/>
      <c r="AD42" s="16">
        <v>3331</v>
      </c>
      <c r="AE42" s="20"/>
      <c r="AF42" s="20">
        <v>239</v>
      </c>
      <c r="AG42" s="20"/>
      <c r="AH42" s="16">
        <v>492</v>
      </c>
      <c r="AI42" s="20"/>
      <c r="AJ42" s="20">
        <v>27</v>
      </c>
      <c r="AK42" s="4"/>
      <c r="AL42" s="145"/>
    </row>
    <row r="43" spans="1:38" ht="12.65" customHeight="1">
      <c r="A43" s="51"/>
      <c r="B43" s="51"/>
      <c r="C43" s="18"/>
      <c r="D43" s="18" t="s">
        <v>42</v>
      </c>
      <c r="E43" s="145"/>
      <c r="F43" s="16">
        <v>6959</v>
      </c>
      <c r="G43" s="20"/>
      <c r="H43" s="20">
        <v>1102</v>
      </c>
      <c r="I43" s="20"/>
      <c r="J43" s="16">
        <v>1332</v>
      </c>
      <c r="K43" s="20"/>
      <c r="L43" s="20">
        <v>330</v>
      </c>
      <c r="M43" s="20"/>
      <c r="N43" s="16">
        <v>995</v>
      </c>
      <c r="O43" s="20"/>
      <c r="P43" s="20">
        <v>348</v>
      </c>
      <c r="Q43" s="20"/>
      <c r="R43" s="16">
        <v>1939</v>
      </c>
      <c r="S43" s="20"/>
      <c r="T43" s="20">
        <v>390</v>
      </c>
      <c r="U43" s="20"/>
      <c r="V43" s="16">
        <v>767</v>
      </c>
      <c r="W43" s="20"/>
      <c r="X43" s="20">
        <v>-35</v>
      </c>
      <c r="Y43" s="20"/>
      <c r="Z43" s="16">
        <v>1029</v>
      </c>
      <c r="AA43" s="20"/>
      <c r="AB43" s="20">
        <v>54</v>
      </c>
      <c r="AC43" s="20"/>
      <c r="AD43" s="16">
        <v>649</v>
      </c>
      <c r="AE43" s="20"/>
      <c r="AF43" s="20">
        <v>11</v>
      </c>
      <c r="AG43" s="20"/>
      <c r="AH43" s="16">
        <v>248</v>
      </c>
      <c r="AI43" s="20"/>
      <c r="AJ43" s="20">
        <v>4</v>
      </c>
      <c r="AK43" s="4"/>
      <c r="AL43" s="145"/>
    </row>
    <row r="44" spans="1:38" ht="12.65" customHeight="1">
      <c r="A44" s="51"/>
      <c r="B44" s="51"/>
      <c r="C44" s="18"/>
      <c r="D44" s="18" t="s">
        <v>224</v>
      </c>
      <c r="E44" s="145"/>
      <c r="F44" s="16">
        <v>10174</v>
      </c>
      <c r="G44" s="20"/>
      <c r="H44" s="20">
        <v>366</v>
      </c>
      <c r="I44" s="20"/>
      <c r="J44" s="16">
        <v>2474</v>
      </c>
      <c r="K44" s="20"/>
      <c r="L44" s="20">
        <v>86</v>
      </c>
      <c r="M44" s="20"/>
      <c r="N44" s="16">
        <v>1836</v>
      </c>
      <c r="O44" s="20"/>
      <c r="P44" s="20">
        <v>112</v>
      </c>
      <c r="Q44" s="20"/>
      <c r="R44" s="16">
        <v>3639</v>
      </c>
      <c r="S44" s="20"/>
      <c r="T44" s="20">
        <v>220</v>
      </c>
      <c r="U44" s="20"/>
      <c r="V44" s="16">
        <v>1122</v>
      </c>
      <c r="W44" s="20"/>
      <c r="X44" s="20">
        <v>-45</v>
      </c>
      <c r="Y44" s="20"/>
      <c r="Z44" s="16">
        <v>853</v>
      </c>
      <c r="AA44" s="20"/>
      <c r="AB44" s="20">
        <v>-17</v>
      </c>
      <c r="AC44" s="20"/>
      <c r="AD44" s="16">
        <v>232</v>
      </c>
      <c r="AE44" s="20"/>
      <c r="AF44" s="20">
        <v>12</v>
      </c>
      <c r="AG44" s="20"/>
      <c r="AH44" s="16">
        <v>18</v>
      </c>
      <c r="AI44" s="20"/>
      <c r="AJ44" s="20">
        <v>-2</v>
      </c>
      <c r="AK44" s="4"/>
      <c r="AL44" s="145"/>
    </row>
    <row r="45" spans="1:38" ht="12.65" customHeight="1">
      <c r="A45" s="51"/>
      <c r="B45" s="51"/>
      <c r="C45" s="18"/>
      <c r="D45" s="18" t="s">
        <v>225</v>
      </c>
      <c r="E45" s="145"/>
      <c r="F45" s="16">
        <v>78697</v>
      </c>
      <c r="G45" s="20"/>
      <c r="H45" s="20">
        <v>6634</v>
      </c>
      <c r="I45" s="20"/>
      <c r="J45" s="16">
        <v>18351</v>
      </c>
      <c r="K45" s="20"/>
      <c r="L45" s="20">
        <v>752</v>
      </c>
      <c r="M45" s="20"/>
      <c r="N45" s="16">
        <v>13800</v>
      </c>
      <c r="O45" s="20"/>
      <c r="P45" s="20">
        <v>1598</v>
      </c>
      <c r="Q45" s="20"/>
      <c r="R45" s="16">
        <v>27327</v>
      </c>
      <c r="S45" s="20"/>
      <c r="T45" s="20">
        <v>4260</v>
      </c>
      <c r="U45" s="20"/>
      <c r="V45" s="16">
        <v>8624</v>
      </c>
      <c r="W45" s="20"/>
      <c r="X45" s="20">
        <v>-610</v>
      </c>
      <c r="Y45" s="20"/>
      <c r="Z45" s="16">
        <v>7919</v>
      </c>
      <c r="AA45" s="20"/>
      <c r="AB45" s="20">
        <v>393</v>
      </c>
      <c r="AC45" s="20"/>
      <c r="AD45" s="16">
        <v>2450</v>
      </c>
      <c r="AE45" s="20"/>
      <c r="AF45" s="20">
        <v>216</v>
      </c>
      <c r="AG45" s="20"/>
      <c r="AH45" s="16">
        <v>226</v>
      </c>
      <c r="AI45" s="20"/>
      <c r="AJ45" s="20">
        <v>25</v>
      </c>
      <c r="AK45" s="4"/>
      <c r="AL45" s="145"/>
    </row>
    <row r="46" spans="1:38" ht="12.65" customHeight="1">
      <c r="A46" s="51"/>
      <c r="B46" s="51"/>
      <c r="C46" s="18" t="s">
        <v>43</v>
      </c>
      <c r="D46" s="19"/>
      <c r="E46" s="145"/>
      <c r="F46" s="16">
        <v>92727</v>
      </c>
      <c r="G46" s="20"/>
      <c r="H46" s="20">
        <v>5061</v>
      </c>
      <c r="I46" s="20"/>
      <c r="J46" s="16">
        <v>8564</v>
      </c>
      <c r="K46" s="20"/>
      <c r="L46" s="20">
        <v>695</v>
      </c>
      <c r="M46" s="20"/>
      <c r="N46" s="16">
        <v>7620</v>
      </c>
      <c r="O46" s="20"/>
      <c r="P46" s="20">
        <v>518</v>
      </c>
      <c r="Q46" s="20"/>
      <c r="R46" s="16">
        <v>20125</v>
      </c>
      <c r="S46" s="20"/>
      <c r="T46" s="20">
        <v>1134</v>
      </c>
      <c r="U46" s="20"/>
      <c r="V46" s="16">
        <v>13918</v>
      </c>
      <c r="W46" s="20"/>
      <c r="X46" s="20">
        <v>-301</v>
      </c>
      <c r="Y46" s="20"/>
      <c r="Z46" s="16">
        <v>21970</v>
      </c>
      <c r="AA46" s="20"/>
      <c r="AB46" s="20">
        <v>805</v>
      </c>
      <c r="AC46" s="20"/>
      <c r="AD46" s="16">
        <v>18522</v>
      </c>
      <c r="AE46" s="20"/>
      <c r="AF46" s="20">
        <v>1769</v>
      </c>
      <c r="AG46" s="20"/>
      <c r="AH46" s="16">
        <v>2008</v>
      </c>
      <c r="AI46" s="20"/>
      <c r="AJ46" s="20">
        <v>441</v>
      </c>
      <c r="AK46" s="4"/>
      <c r="AL46" s="145"/>
    </row>
    <row r="47" spans="1:38" ht="12.65" customHeight="1">
      <c r="A47" s="51"/>
      <c r="B47" s="51"/>
      <c r="C47" s="18" t="s">
        <v>44</v>
      </c>
      <c r="D47" s="19"/>
      <c r="E47" s="145"/>
      <c r="F47" s="16">
        <v>561</v>
      </c>
      <c r="G47" s="20"/>
      <c r="H47" s="20">
        <v>109</v>
      </c>
      <c r="I47" s="20"/>
      <c r="J47" s="16">
        <v>102</v>
      </c>
      <c r="K47" s="20"/>
      <c r="L47" s="20">
        <v>25</v>
      </c>
      <c r="M47" s="20"/>
      <c r="N47" s="16">
        <v>74</v>
      </c>
      <c r="O47" s="20"/>
      <c r="P47" s="20">
        <v>32</v>
      </c>
      <c r="Q47" s="20"/>
      <c r="R47" s="16">
        <v>157</v>
      </c>
      <c r="S47" s="20"/>
      <c r="T47" s="20">
        <v>30</v>
      </c>
      <c r="U47" s="20"/>
      <c r="V47" s="16">
        <v>70</v>
      </c>
      <c r="W47" s="20"/>
      <c r="X47" s="20">
        <v>15</v>
      </c>
      <c r="Y47" s="20"/>
      <c r="Z47" s="16">
        <v>83</v>
      </c>
      <c r="AA47" s="20"/>
      <c r="AB47" s="20">
        <v>1</v>
      </c>
      <c r="AC47" s="20"/>
      <c r="AD47" s="16">
        <v>61</v>
      </c>
      <c r="AE47" s="20"/>
      <c r="AF47" s="20">
        <v>6</v>
      </c>
      <c r="AG47" s="20"/>
      <c r="AH47" s="16">
        <v>14</v>
      </c>
      <c r="AI47" s="20"/>
      <c r="AJ47" s="20">
        <v>0</v>
      </c>
      <c r="AK47" s="4"/>
      <c r="AL47" s="145"/>
    </row>
    <row r="48" spans="1:38"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4"/>
      <c r="AL48" s="5"/>
    </row>
    <row r="49" spans="1:38" ht="12.75" customHeight="1">
      <c r="A49" s="51"/>
      <c r="B49" s="13" t="s">
        <v>387</v>
      </c>
      <c r="C49" s="12"/>
      <c r="D49" s="12"/>
      <c r="E49" s="19"/>
      <c r="F49" s="145"/>
      <c r="G49" s="17"/>
      <c r="H49" s="17"/>
      <c r="I49" s="17"/>
      <c r="J49" s="145"/>
      <c r="K49" s="17"/>
      <c r="L49" s="17"/>
      <c r="M49" s="17"/>
      <c r="N49" s="145"/>
      <c r="O49" s="17"/>
      <c r="P49" s="17"/>
      <c r="Q49" s="17"/>
      <c r="R49" s="145"/>
      <c r="S49" s="17"/>
      <c r="T49" s="17"/>
      <c r="U49" s="17"/>
      <c r="V49" s="145"/>
      <c r="W49" s="17"/>
      <c r="X49" s="17"/>
      <c r="Y49" s="17"/>
      <c r="Z49" s="145"/>
      <c r="AA49" s="17"/>
      <c r="AB49" s="17"/>
      <c r="AC49" s="17"/>
      <c r="AD49" s="145"/>
      <c r="AE49" s="17"/>
      <c r="AF49" s="17"/>
      <c r="AG49" s="17"/>
      <c r="AH49" s="145"/>
      <c r="AI49" s="17"/>
      <c r="AJ49" s="17"/>
      <c r="AK49" s="4"/>
      <c r="AL49" s="5"/>
    </row>
    <row r="50" spans="1:38" ht="12.75" customHeight="1">
      <c r="A50" s="51"/>
      <c r="B50" s="5"/>
      <c r="C50" s="18" t="s">
        <v>86</v>
      </c>
      <c r="D50" s="18"/>
      <c r="E50" s="145"/>
      <c r="F50" s="16">
        <v>2946682</v>
      </c>
      <c r="G50" s="20"/>
      <c r="H50" s="20">
        <v>115674</v>
      </c>
      <c r="I50" s="20"/>
      <c r="J50" s="16">
        <v>79795</v>
      </c>
      <c r="K50" s="20"/>
      <c r="L50" s="20">
        <v>-701</v>
      </c>
      <c r="M50" s="20"/>
      <c r="N50" s="16">
        <v>50857</v>
      </c>
      <c r="O50" s="20"/>
      <c r="P50" s="20">
        <v>-2295</v>
      </c>
      <c r="Q50" s="20"/>
      <c r="R50" s="16">
        <v>378295</v>
      </c>
      <c r="S50" s="20"/>
      <c r="T50" s="20">
        <v>103128</v>
      </c>
      <c r="U50" s="20"/>
      <c r="V50" s="16">
        <v>348924</v>
      </c>
      <c r="W50" s="20"/>
      <c r="X50" s="20">
        <v>-10143</v>
      </c>
      <c r="Y50" s="20"/>
      <c r="Z50" s="16">
        <v>678608</v>
      </c>
      <c r="AA50" s="20"/>
      <c r="AB50" s="20">
        <v>2176</v>
      </c>
      <c r="AC50" s="20"/>
      <c r="AD50" s="16">
        <v>793456</v>
      </c>
      <c r="AE50" s="20"/>
      <c r="AF50" s="20">
        <v>18523</v>
      </c>
      <c r="AG50" s="20"/>
      <c r="AH50" s="16">
        <v>616747</v>
      </c>
      <c r="AI50" s="20"/>
      <c r="AJ50" s="20">
        <v>4986</v>
      </c>
      <c r="AK50" s="4"/>
      <c r="AL50" s="145"/>
    </row>
    <row r="51" spans="1:38" ht="12.75" customHeight="1">
      <c r="A51" s="51"/>
      <c r="B51" s="5"/>
      <c r="C51" s="18" t="s">
        <v>87</v>
      </c>
      <c r="D51" s="18"/>
      <c r="E51" s="145"/>
      <c r="F51" s="16">
        <v>448820</v>
      </c>
      <c r="G51" s="20"/>
      <c r="H51" s="20">
        <v>-76230</v>
      </c>
      <c r="I51" s="20"/>
      <c r="J51" s="16">
        <v>155435</v>
      </c>
      <c r="K51" s="20"/>
      <c r="L51" s="20">
        <v>6115</v>
      </c>
      <c r="M51" s="20"/>
      <c r="N51" s="16">
        <v>127287</v>
      </c>
      <c r="O51" s="20"/>
      <c r="P51" s="20">
        <v>4292</v>
      </c>
      <c r="Q51" s="20"/>
      <c r="R51" s="16">
        <v>161912</v>
      </c>
      <c r="S51" s="20"/>
      <c r="T51" s="20">
        <v>-86482</v>
      </c>
      <c r="U51" s="20"/>
      <c r="V51" s="16">
        <v>3416</v>
      </c>
      <c r="W51" s="20"/>
      <c r="X51" s="20">
        <v>-104</v>
      </c>
      <c r="Y51" s="20"/>
      <c r="Z51" s="16">
        <v>286</v>
      </c>
      <c r="AA51" s="20"/>
      <c r="AB51" s="20">
        <v>-19</v>
      </c>
      <c r="AC51" s="20"/>
      <c r="AD51" s="16">
        <v>257</v>
      </c>
      <c r="AE51" s="20"/>
      <c r="AF51" s="20">
        <v>-6</v>
      </c>
      <c r="AG51" s="20"/>
      <c r="AH51" s="16">
        <v>227</v>
      </c>
      <c r="AI51" s="20"/>
      <c r="AJ51" s="20">
        <v>-26</v>
      </c>
      <c r="AK51" s="4"/>
      <c r="AL51" s="145"/>
    </row>
    <row r="52" spans="1:38" ht="4.9000000000000004" customHeight="1">
      <c r="A52" s="51"/>
      <c r="B52" s="51"/>
      <c r="C52" s="18"/>
      <c r="D52" s="18"/>
      <c r="E52" s="19"/>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4"/>
      <c r="AL52" s="5"/>
    </row>
    <row r="53" spans="1:38" ht="12.75" customHeight="1">
      <c r="A53" s="51"/>
      <c r="B53" s="13" t="s">
        <v>229</v>
      </c>
      <c r="C53" s="12"/>
      <c r="D53" s="12"/>
      <c r="E53" s="19"/>
      <c r="F53" s="145"/>
      <c r="G53" s="118"/>
      <c r="H53" s="118"/>
      <c r="I53" s="118"/>
      <c r="J53" s="145"/>
      <c r="K53" s="118"/>
      <c r="L53" s="118"/>
      <c r="M53" s="118"/>
      <c r="N53" s="145"/>
      <c r="O53" s="118"/>
      <c r="P53" s="118"/>
      <c r="Q53" s="118"/>
      <c r="R53" s="145"/>
      <c r="S53" s="118"/>
      <c r="T53" s="118"/>
      <c r="U53" s="118"/>
      <c r="V53" s="145"/>
      <c r="W53" s="118"/>
      <c r="X53" s="118"/>
      <c r="Y53" s="118"/>
      <c r="Z53" s="145"/>
      <c r="AA53" s="118"/>
      <c r="AB53" s="118"/>
      <c r="AC53" s="118"/>
      <c r="AD53" s="145"/>
      <c r="AE53" s="118"/>
      <c r="AF53" s="118"/>
      <c r="AG53" s="118"/>
      <c r="AH53" s="145"/>
      <c r="AI53" s="118"/>
      <c r="AJ53" s="118"/>
      <c r="AK53" s="20"/>
      <c r="AL53" s="145"/>
    </row>
    <row r="54" spans="1:38" ht="12.75" customHeight="1">
      <c r="A54" s="51"/>
      <c r="B54" s="5"/>
      <c r="C54" s="18" t="s">
        <v>21</v>
      </c>
      <c r="D54" s="18"/>
      <c r="E54" s="145"/>
      <c r="F54" s="16">
        <v>665019</v>
      </c>
      <c r="G54" s="20"/>
      <c r="H54" s="20">
        <v>209890</v>
      </c>
      <c r="I54" s="20"/>
      <c r="J54" s="16">
        <v>194391</v>
      </c>
      <c r="K54" s="20"/>
      <c r="L54" s="20">
        <v>4017</v>
      </c>
      <c r="M54" s="20"/>
      <c r="N54" s="16">
        <v>143762</v>
      </c>
      <c r="O54" s="20"/>
      <c r="P54" s="20">
        <v>2318</v>
      </c>
      <c r="Q54" s="20"/>
      <c r="R54" s="16">
        <v>262196</v>
      </c>
      <c r="S54" s="20"/>
      <c r="T54" s="20">
        <v>195311</v>
      </c>
      <c r="U54" s="20"/>
      <c r="V54" s="16">
        <v>18512</v>
      </c>
      <c r="W54" s="20"/>
      <c r="X54" s="20">
        <v>222</v>
      </c>
      <c r="Y54" s="20"/>
      <c r="Z54" s="16">
        <v>27715</v>
      </c>
      <c r="AA54" s="20"/>
      <c r="AB54" s="20">
        <v>4681</v>
      </c>
      <c r="AC54" s="20"/>
      <c r="AD54" s="16">
        <v>14075</v>
      </c>
      <c r="AE54" s="20"/>
      <c r="AF54" s="20">
        <v>2808</v>
      </c>
      <c r="AG54" s="20"/>
      <c r="AH54" s="16">
        <v>4368</v>
      </c>
      <c r="AI54" s="20"/>
      <c r="AJ54" s="20">
        <v>533</v>
      </c>
      <c r="AK54" s="4"/>
      <c r="AL54" s="145"/>
    </row>
    <row r="55" spans="1:38" ht="12.75" customHeight="1">
      <c r="A55" s="51"/>
      <c r="B55" s="5"/>
      <c r="C55" s="18" t="s">
        <v>22</v>
      </c>
      <c r="D55" s="18"/>
      <c r="E55" s="145"/>
      <c r="F55" s="16">
        <v>2208754</v>
      </c>
      <c r="G55" s="20"/>
      <c r="H55" s="20">
        <v>-208179</v>
      </c>
      <c r="I55" s="20"/>
      <c r="J55" s="16">
        <v>33585</v>
      </c>
      <c r="K55" s="20"/>
      <c r="L55" s="20">
        <v>1147</v>
      </c>
      <c r="M55" s="20"/>
      <c r="N55" s="16">
        <v>28932</v>
      </c>
      <c r="O55" s="20"/>
      <c r="P55" s="20">
        <v>-876</v>
      </c>
      <c r="Q55" s="20"/>
      <c r="R55" s="16">
        <v>250263</v>
      </c>
      <c r="S55" s="20"/>
      <c r="T55" s="20">
        <v>-181688</v>
      </c>
      <c r="U55" s="20"/>
      <c r="V55" s="16">
        <v>304645</v>
      </c>
      <c r="W55" s="20"/>
      <c r="X55" s="20">
        <v>-13216</v>
      </c>
      <c r="Y55" s="20"/>
      <c r="Z55" s="16">
        <v>566102</v>
      </c>
      <c r="AA55" s="20"/>
      <c r="AB55" s="20">
        <v>-9316</v>
      </c>
      <c r="AC55" s="20"/>
      <c r="AD55" s="16">
        <v>619775</v>
      </c>
      <c r="AE55" s="20"/>
      <c r="AF55" s="20">
        <v>992</v>
      </c>
      <c r="AG55" s="20"/>
      <c r="AH55" s="16">
        <v>405452</v>
      </c>
      <c r="AI55" s="20"/>
      <c r="AJ55" s="20">
        <v>-5222</v>
      </c>
      <c r="AK55" s="4"/>
      <c r="AL55" s="145"/>
    </row>
    <row r="56" spans="1:38" ht="12.75" customHeight="1">
      <c r="A56" s="51"/>
      <c r="B56" s="5"/>
      <c r="C56" s="18" t="s">
        <v>23</v>
      </c>
      <c r="D56" s="18"/>
      <c r="E56" s="145"/>
      <c r="F56" s="16">
        <v>251316</v>
      </c>
      <c r="G56" s="20"/>
      <c r="H56" s="20">
        <v>28548</v>
      </c>
      <c r="I56" s="20"/>
      <c r="J56" s="16">
        <v>4108</v>
      </c>
      <c r="K56" s="20"/>
      <c r="L56" s="20">
        <v>197</v>
      </c>
      <c r="M56" s="20"/>
      <c r="N56" s="16">
        <v>2845</v>
      </c>
      <c r="O56" s="20"/>
      <c r="P56" s="20">
        <v>382</v>
      </c>
      <c r="Q56" s="20"/>
      <c r="R56" s="16">
        <v>14903</v>
      </c>
      <c r="S56" s="20"/>
      <c r="T56" s="20">
        <v>2720</v>
      </c>
      <c r="U56" s="20"/>
      <c r="V56" s="16">
        <v>16506</v>
      </c>
      <c r="W56" s="20"/>
      <c r="X56" s="20">
        <v>2133</v>
      </c>
      <c r="Y56" s="20"/>
      <c r="Z56" s="16">
        <v>48274</v>
      </c>
      <c r="AA56" s="20"/>
      <c r="AB56" s="20">
        <v>5427</v>
      </c>
      <c r="AC56" s="20"/>
      <c r="AD56" s="16">
        <v>82045</v>
      </c>
      <c r="AE56" s="20"/>
      <c r="AF56" s="20">
        <v>10488</v>
      </c>
      <c r="AG56" s="20"/>
      <c r="AH56" s="16">
        <v>82635</v>
      </c>
      <c r="AI56" s="20"/>
      <c r="AJ56" s="20">
        <v>7201</v>
      </c>
      <c r="AK56" s="4"/>
      <c r="AL56" s="145"/>
    </row>
    <row r="57" spans="1:38" ht="12.75" customHeight="1">
      <c r="A57" s="1"/>
      <c r="B57" s="5"/>
      <c r="C57" s="18" t="s">
        <v>24</v>
      </c>
      <c r="D57" s="18"/>
      <c r="E57" s="145"/>
      <c r="F57" s="16">
        <v>201588</v>
      </c>
      <c r="G57" s="20"/>
      <c r="H57" s="20">
        <v>3917</v>
      </c>
      <c r="I57" s="20"/>
      <c r="J57" s="16">
        <v>1898</v>
      </c>
      <c r="K57" s="20"/>
      <c r="L57" s="20">
        <v>98</v>
      </c>
      <c r="M57" s="20"/>
      <c r="N57" s="16">
        <v>1498</v>
      </c>
      <c r="O57" s="20"/>
      <c r="P57" s="20">
        <v>94</v>
      </c>
      <c r="Q57" s="20"/>
      <c r="R57" s="16">
        <v>8030</v>
      </c>
      <c r="S57" s="20"/>
      <c r="T57" s="20">
        <v>61</v>
      </c>
      <c r="U57" s="20"/>
      <c r="V57" s="16">
        <v>8454</v>
      </c>
      <c r="W57" s="20"/>
      <c r="X57" s="20">
        <v>300</v>
      </c>
      <c r="Y57" s="20"/>
      <c r="Z57" s="16">
        <v>26762</v>
      </c>
      <c r="AA57" s="20"/>
      <c r="AB57" s="20">
        <v>432</v>
      </c>
      <c r="AC57" s="20"/>
      <c r="AD57" s="16">
        <v>58832</v>
      </c>
      <c r="AE57" s="20"/>
      <c r="AF57" s="20">
        <v>2407</v>
      </c>
      <c r="AG57" s="20"/>
      <c r="AH57" s="16">
        <v>96114</v>
      </c>
      <c r="AI57" s="20"/>
      <c r="AJ57" s="20">
        <v>525</v>
      </c>
      <c r="AK57" s="4"/>
      <c r="AL57" s="145"/>
    </row>
    <row r="58" spans="1:38" ht="12.75" customHeight="1">
      <c r="A58" s="1"/>
      <c r="B58" s="5"/>
      <c r="C58" s="18" t="s">
        <v>25</v>
      </c>
      <c r="D58" s="18"/>
      <c r="E58" s="145"/>
      <c r="F58" s="16">
        <v>68825</v>
      </c>
      <c r="G58" s="20"/>
      <c r="H58" s="20">
        <v>5268</v>
      </c>
      <c r="I58" s="20"/>
      <c r="J58" s="16">
        <v>1248</v>
      </c>
      <c r="K58" s="20"/>
      <c r="L58" s="20">
        <v>-45</v>
      </c>
      <c r="M58" s="20"/>
      <c r="N58" s="16">
        <v>1107</v>
      </c>
      <c r="O58" s="20"/>
      <c r="P58" s="20">
        <v>79</v>
      </c>
      <c r="Q58" s="20"/>
      <c r="R58" s="16">
        <v>4815</v>
      </c>
      <c r="S58" s="20"/>
      <c r="T58" s="20">
        <v>242</v>
      </c>
      <c r="U58" s="20"/>
      <c r="V58" s="16">
        <v>4223</v>
      </c>
      <c r="W58" s="20"/>
      <c r="X58" s="20">
        <v>314</v>
      </c>
      <c r="Y58" s="20"/>
      <c r="Z58" s="16">
        <v>10041</v>
      </c>
      <c r="AA58" s="20"/>
      <c r="AB58" s="20">
        <v>933</v>
      </c>
      <c r="AC58" s="20"/>
      <c r="AD58" s="16">
        <v>18986</v>
      </c>
      <c r="AE58" s="20"/>
      <c r="AF58" s="20">
        <v>1822</v>
      </c>
      <c r="AG58" s="20"/>
      <c r="AH58" s="16">
        <v>28405</v>
      </c>
      <c r="AI58" s="20"/>
      <c r="AJ58" s="20">
        <v>1923</v>
      </c>
      <c r="AK58" s="4"/>
      <c r="AL58" s="145"/>
    </row>
    <row r="59" spans="1:38" ht="4.9000000000000004" customHeight="1">
      <c r="A59" s="1"/>
      <c r="B59" s="51"/>
      <c r="C59" s="18"/>
      <c r="D59" s="18"/>
      <c r="E59" s="19"/>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4"/>
      <c r="AL59" s="5"/>
    </row>
    <row r="60" spans="1:38" ht="12.75" customHeight="1">
      <c r="A60" s="51"/>
      <c r="B60" s="13" t="s">
        <v>35</v>
      </c>
      <c r="C60" s="12"/>
      <c r="D60" s="12"/>
      <c r="E60" s="19"/>
      <c r="F60" s="145"/>
      <c r="G60" s="17"/>
      <c r="H60" s="17"/>
      <c r="I60" s="17"/>
      <c r="J60" s="145"/>
      <c r="K60" s="17"/>
      <c r="L60" s="17"/>
      <c r="M60" s="17"/>
      <c r="N60" s="145"/>
      <c r="O60" s="17"/>
      <c r="P60" s="17"/>
      <c r="Q60" s="17"/>
      <c r="R60" s="145"/>
      <c r="S60" s="17"/>
      <c r="T60" s="17"/>
      <c r="U60" s="17"/>
      <c r="V60" s="145"/>
      <c r="W60" s="17"/>
      <c r="X60" s="17"/>
      <c r="Y60" s="17"/>
      <c r="Z60" s="145"/>
      <c r="AA60" s="17"/>
      <c r="AB60" s="17"/>
      <c r="AC60" s="17"/>
      <c r="AD60" s="145"/>
      <c r="AE60" s="17"/>
      <c r="AF60" s="17"/>
      <c r="AG60" s="17"/>
      <c r="AH60" s="145"/>
      <c r="AI60" s="17"/>
      <c r="AJ60" s="17"/>
      <c r="AK60" s="4"/>
      <c r="AL60" s="5"/>
    </row>
    <row r="61" spans="1:38" ht="12.75" customHeight="1">
      <c r="A61" s="1"/>
      <c r="B61" s="5"/>
      <c r="C61" s="18" t="s">
        <v>45</v>
      </c>
      <c r="D61" s="18"/>
      <c r="E61" s="145"/>
      <c r="F61" s="16">
        <v>2912317</v>
      </c>
      <c r="G61" s="20"/>
      <c r="H61" s="20">
        <v>48302</v>
      </c>
      <c r="I61" s="20"/>
      <c r="J61" s="16">
        <v>219536</v>
      </c>
      <c r="K61" s="20"/>
      <c r="L61" s="20">
        <v>5802</v>
      </c>
      <c r="M61" s="20"/>
      <c r="N61" s="16">
        <v>164147</v>
      </c>
      <c r="O61" s="20"/>
      <c r="P61" s="20">
        <v>2761</v>
      </c>
      <c r="Q61" s="20"/>
      <c r="R61" s="16">
        <v>484160</v>
      </c>
      <c r="S61" s="20"/>
      <c r="T61" s="20">
        <v>16946</v>
      </c>
      <c r="U61" s="20"/>
      <c r="V61" s="16">
        <v>307381</v>
      </c>
      <c r="W61" s="20"/>
      <c r="X61" s="20">
        <v>-6561</v>
      </c>
      <c r="Y61" s="20"/>
      <c r="Z61" s="16">
        <v>578268</v>
      </c>
      <c r="AA61" s="20"/>
      <c r="AB61" s="20">
        <v>4673</v>
      </c>
      <c r="AC61" s="20"/>
      <c r="AD61" s="16">
        <v>662014</v>
      </c>
      <c r="AE61" s="20"/>
      <c r="AF61" s="20">
        <v>18369</v>
      </c>
      <c r="AG61" s="20"/>
      <c r="AH61" s="16">
        <v>496811</v>
      </c>
      <c r="AI61" s="20"/>
      <c r="AJ61" s="20">
        <v>6312</v>
      </c>
      <c r="AK61" s="4"/>
      <c r="AL61" s="145"/>
    </row>
    <row r="62" spans="1:38" ht="12.75" customHeight="1">
      <c r="A62" s="1"/>
      <c r="B62" s="5"/>
      <c r="C62" s="18" t="s">
        <v>46</v>
      </c>
      <c r="D62" s="18"/>
      <c r="E62" s="145"/>
      <c r="F62" s="16">
        <v>483185</v>
      </c>
      <c r="G62" s="20"/>
      <c r="H62" s="20">
        <v>-8858</v>
      </c>
      <c r="I62" s="20"/>
      <c r="J62" s="16">
        <v>15694</v>
      </c>
      <c r="K62" s="20"/>
      <c r="L62" s="20">
        <v>-388</v>
      </c>
      <c r="M62" s="20"/>
      <c r="N62" s="16">
        <v>13997</v>
      </c>
      <c r="O62" s="20"/>
      <c r="P62" s="20">
        <v>-764</v>
      </c>
      <c r="Q62" s="20"/>
      <c r="R62" s="16">
        <v>56047</v>
      </c>
      <c r="S62" s="20"/>
      <c r="T62" s="20">
        <v>-300</v>
      </c>
      <c r="U62" s="20"/>
      <c r="V62" s="16">
        <v>44959</v>
      </c>
      <c r="W62" s="20"/>
      <c r="X62" s="20">
        <v>-3686</v>
      </c>
      <c r="Y62" s="20"/>
      <c r="Z62" s="16">
        <v>100626</v>
      </c>
      <c r="AA62" s="20"/>
      <c r="AB62" s="20">
        <v>-2516</v>
      </c>
      <c r="AC62" s="20"/>
      <c r="AD62" s="16">
        <v>131699</v>
      </c>
      <c r="AE62" s="20"/>
      <c r="AF62" s="20">
        <v>148</v>
      </c>
      <c r="AG62" s="20"/>
      <c r="AH62" s="16">
        <v>120163</v>
      </c>
      <c r="AI62" s="20"/>
      <c r="AJ62" s="20">
        <v>-1352</v>
      </c>
      <c r="AK62" s="4"/>
      <c r="AL62" s="145"/>
    </row>
    <row r="63" spans="1:38" ht="4.9000000000000004" customHeight="1">
      <c r="A63" s="1"/>
      <c r="B63" s="51"/>
      <c r="C63" s="18"/>
      <c r="D63" s="18"/>
      <c r="E63" s="19"/>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4"/>
      <c r="AL63" s="5"/>
    </row>
    <row r="64" spans="1:38" ht="12.75" customHeight="1">
      <c r="A64" s="51"/>
      <c r="B64" s="13" t="s">
        <v>36</v>
      </c>
      <c r="C64" s="12"/>
      <c r="D64" s="12"/>
      <c r="E64" s="19"/>
      <c r="F64" s="145"/>
      <c r="G64" s="17"/>
      <c r="H64" s="17"/>
      <c r="I64" s="17"/>
      <c r="J64" s="145"/>
      <c r="K64" s="17"/>
      <c r="L64" s="17"/>
      <c r="M64" s="17"/>
      <c r="N64" s="145"/>
      <c r="O64" s="17"/>
      <c r="P64" s="17"/>
      <c r="Q64" s="17"/>
      <c r="R64" s="145"/>
      <c r="S64" s="17"/>
      <c r="T64" s="17"/>
      <c r="U64" s="17"/>
      <c r="V64" s="145"/>
      <c r="W64" s="17"/>
      <c r="X64" s="17"/>
      <c r="Y64" s="17"/>
      <c r="Z64" s="145"/>
      <c r="AA64" s="17"/>
      <c r="AB64" s="17"/>
      <c r="AC64" s="17"/>
      <c r="AD64" s="145"/>
      <c r="AE64" s="17"/>
      <c r="AF64" s="17"/>
      <c r="AG64" s="17"/>
      <c r="AH64" s="145"/>
      <c r="AI64" s="17"/>
      <c r="AJ64" s="17"/>
      <c r="AK64" s="4"/>
      <c r="AL64" s="5"/>
    </row>
    <row r="65" spans="1:38" ht="12.75" customHeight="1">
      <c r="A65" s="1"/>
      <c r="B65" s="5"/>
      <c r="C65" s="18" t="s">
        <v>47</v>
      </c>
      <c r="D65" s="18"/>
      <c r="E65" s="145"/>
      <c r="F65" s="16">
        <v>3135499</v>
      </c>
      <c r="G65" s="20"/>
      <c r="H65" s="20">
        <v>13083</v>
      </c>
      <c r="I65" s="20"/>
      <c r="J65" s="16">
        <v>196310</v>
      </c>
      <c r="K65" s="20"/>
      <c r="L65" s="20">
        <v>2511</v>
      </c>
      <c r="M65" s="20"/>
      <c r="N65" s="16">
        <v>150996</v>
      </c>
      <c r="O65" s="20"/>
      <c r="P65" s="20">
        <v>-1866</v>
      </c>
      <c r="Q65" s="20"/>
      <c r="R65" s="16">
        <v>473766</v>
      </c>
      <c r="S65" s="20"/>
      <c r="T65" s="20">
        <v>7185</v>
      </c>
      <c r="U65" s="20"/>
      <c r="V65" s="16">
        <v>320412</v>
      </c>
      <c r="W65" s="20"/>
      <c r="X65" s="20">
        <v>-13535</v>
      </c>
      <c r="Y65" s="20"/>
      <c r="Z65" s="16">
        <v>636412</v>
      </c>
      <c r="AA65" s="20"/>
      <c r="AB65" s="20">
        <v>-798</v>
      </c>
      <c r="AC65" s="20"/>
      <c r="AD65" s="16">
        <v>757562</v>
      </c>
      <c r="AE65" s="20"/>
      <c r="AF65" s="20">
        <v>15974</v>
      </c>
      <c r="AG65" s="20"/>
      <c r="AH65" s="16">
        <v>600041</v>
      </c>
      <c r="AI65" s="20"/>
      <c r="AJ65" s="20">
        <v>3612</v>
      </c>
      <c r="AK65" s="4"/>
      <c r="AL65" s="145"/>
    </row>
    <row r="66" spans="1:38" ht="12.75" customHeight="1">
      <c r="A66" s="1"/>
      <c r="B66" s="5"/>
      <c r="C66" s="18" t="s">
        <v>48</v>
      </c>
      <c r="D66" s="18"/>
      <c r="E66" s="145"/>
      <c r="F66" s="16">
        <v>260003</v>
      </c>
      <c r="G66" s="20"/>
      <c r="H66" s="20">
        <v>26361</v>
      </c>
      <c r="I66" s="20"/>
      <c r="J66" s="16">
        <v>38920</v>
      </c>
      <c r="K66" s="20"/>
      <c r="L66" s="20">
        <v>2903</v>
      </c>
      <c r="M66" s="20"/>
      <c r="N66" s="16">
        <v>27148</v>
      </c>
      <c r="O66" s="20"/>
      <c r="P66" s="20">
        <v>3863</v>
      </c>
      <c r="Q66" s="20"/>
      <c r="R66" s="16">
        <v>66441</v>
      </c>
      <c r="S66" s="20"/>
      <c r="T66" s="20">
        <v>9461</v>
      </c>
      <c r="U66" s="20"/>
      <c r="V66" s="16">
        <v>31928</v>
      </c>
      <c r="W66" s="20"/>
      <c r="X66" s="20">
        <v>3288</v>
      </c>
      <c r="Y66" s="20"/>
      <c r="Z66" s="16">
        <v>42482</v>
      </c>
      <c r="AA66" s="20"/>
      <c r="AB66" s="20">
        <v>2955</v>
      </c>
      <c r="AC66" s="20"/>
      <c r="AD66" s="16">
        <v>36151</v>
      </c>
      <c r="AE66" s="20"/>
      <c r="AF66" s="20">
        <v>2543</v>
      </c>
      <c r="AG66" s="20"/>
      <c r="AH66" s="16">
        <v>16933</v>
      </c>
      <c r="AI66" s="20"/>
      <c r="AJ66" s="20">
        <v>1348</v>
      </c>
      <c r="AK66" s="4"/>
      <c r="AL66" s="145"/>
    </row>
    <row r="67" spans="1:38" ht="4.9000000000000004" customHeight="1">
      <c r="A67" s="1"/>
      <c r="B67" s="5"/>
      <c r="C67" s="18"/>
      <c r="D67" s="18"/>
      <c r="E67" s="19"/>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4"/>
      <c r="AL67" s="5"/>
    </row>
    <row r="68" spans="1:38" ht="12.65" customHeight="1">
      <c r="A68" s="1"/>
      <c r="B68" s="13" t="s">
        <v>95</v>
      </c>
      <c r="C68" s="12"/>
      <c r="D68" s="12"/>
      <c r="E68" s="19"/>
      <c r="F68" s="145"/>
      <c r="G68" s="17"/>
      <c r="H68" s="17"/>
      <c r="I68" s="17"/>
      <c r="J68" s="145"/>
      <c r="K68" s="17"/>
      <c r="L68" s="17"/>
      <c r="M68" s="17"/>
      <c r="N68" s="145"/>
      <c r="O68" s="17"/>
      <c r="P68" s="17"/>
      <c r="Q68" s="17"/>
      <c r="R68" s="145"/>
      <c r="S68" s="17"/>
      <c r="T68" s="17"/>
      <c r="U68" s="17"/>
      <c r="V68" s="145"/>
      <c r="W68" s="17"/>
      <c r="X68" s="17"/>
      <c r="Y68" s="17"/>
      <c r="Z68" s="145"/>
      <c r="AA68" s="17"/>
      <c r="AB68" s="17"/>
      <c r="AC68" s="17"/>
      <c r="AD68" s="145"/>
      <c r="AE68" s="17"/>
      <c r="AF68" s="17"/>
      <c r="AG68" s="17"/>
      <c r="AH68" s="145"/>
      <c r="AI68" s="17"/>
      <c r="AJ68" s="17"/>
      <c r="AK68" s="4"/>
      <c r="AL68" s="5"/>
    </row>
    <row r="69" spans="1:38" ht="12.75" customHeight="1">
      <c r="A69" s="1"/>
      <c r="B69" s="5"/>
      <c r="C69" s="18" t="s">
        <v>96</v>
      </c>
      <c r="D69" s="18"/>
      <c r="E69" s="145"/>
      <c r="F69" s="16">
        <v>3369379</v>
      </c>
      <c r="G69" s="20"/>
      <c r="H69" s="20">
        <v>38766</v>
      </c>
      <c r="I69" s="20"/>
      <c r="J69" s="16">
        <v>233088</v>
      </c>
      <c r="K69" s="20"/>
      <c r="L69" s="20">
        <v>5305</v>
      </c>
      <c r="M69" s="20"/>
      <c r="N69" s="16">
        <v>176448</v>
      </c>
      <c r="O69" s="20"/>
      <c r="P69" s="20">
        <v>2010</v>
      </c>
      <c r="Q69" s="20"/>
      <c r="R69" s="16">
        <v>534883</v>
      </c>
      <c r="S69" s="20"/>
      <c r="T69" s="20">
        <v>16454</v>
      </c>
      <c r="U69" s="20"/>
      <c r="V69" s="16">
        <v>348982</v>
      </c>
      <c r="W69" s="20"/>
      <c r="X69" s="20">
        <v>-10068</v>
      </c>
      <c r="Y69" s="20"/>
      <c r="Z69" s="16">
        <v>672446</v>
      </c>
      <c r="AA69" s="20"/>
      <c r="AB69" s="20">
        <v>2145</v>
      </c>
      <c r="AC69" s="20"/>
      <c r="AD69" s="16">
        <v>788058</v>
      </c>
      <c r="AE69" s="20"/>
      <c r="AF69" s="20">
        <v>18038</v>
      </c>
      <c r="AG69" s="20"/>
      <c r="AH69" s="16">
        <v>615474</v>
      </c>
      <c r="AI69" s="20"/>
      <c r="AJ69" s="20">
        <v>4882</v>
      </c>
      <c r="AK69" s="4"/>
      <c r="AL69" s="145"/>
    </row>
    <row r="70" spans="1:38" ht="12.65" customHeight="1">
      <c r="A70" s="1"/>
      <c r="B70" s="5"/>
      <c r="C70" s="18" t="s">
        <v>97</v>
      </c>
      <c r="D70" s="18"/>
      <c r="E70" s="145"/>
      <c r="F70" s="16">
        <v>26123</v>
      </c>
      <c r="G70" s="20"/>
      <c r="H70" s="20">
        <v>678</v>
      </c>
      <c r="I70" s="20"/>
      <c r="J70" s="16">
        <v>2142</v>
      </c>
      <c r="K70" s="20"/>
      <c r="L70" s="20">
        <v>109</v>
      </c>
      <c r="M70" s="20"/>
      <c r="N70" s="16">
        <v>1696</v>
      </c>
      <c r="O70" s="20"/>
      <c r="P70" s="20">
        <v>-13</v>
      </c>
      <c r="Q70" s="20"/>
      <c r="R70" s="16">
        <v>5324</v>
      </c>
      <c r="S70" s="20"/>
      <c r="T70" s="20">
        <v>192</v>
      </c>
      <c r="U70" s="20"/>
      <c r="V70" s="16">
        <v>3358</v>
      </c>
      <c r="W70" s="20"/>
      <c r="X70" s="20">
        <v>-179</v>
      </c>
      <c r="Y70" s="20"/>
      <c r="Z70" s="16">
        <v>6448</v>
      </c>
      <c r="AA70" s="20"/>
      <c r="AB70" s="20">
        <v>12</v>
      </c>
      <c r="AC70" s="20"/>
      <c r="AD70" s="16">
        <v>5655</v>
      </c>
      <c r="AE70" s="20"/>
      <c r="AF70" s="20">
        <v>479</v>
      </c>
      <c r="AG70" s="20"/>
      <c r="AH70" s="16">
        <v>1500</v>
      </c>
      <c r="AI70" s="20"/>
      <c r="AJ70" s="20">
        <v>78</v>
      </c>
      <c r="AK70" s="4"/>
      <c r="AL70" s="145"/>
    </row>
    <row r="71" spans="1:38" ht="4.9000000000000004" customHeight="1">
      <c r="A71" s="51"/>
      <c r="B71" s="51"/>
      <c r="C71" s="18"/>
      <c r="D71" s="18"/>
      <c r="E71" s="19"/>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4"/>
      <c r="AL71" s="5"/>
    </row>
    <row r="72" spans="1:38" ht="12.75" customHeight="1">
      <c r="A72" s="1"/>
      <c r="B72" s="13" t="s">
        <v>30</v>
      </c>
      <c r="C72" s="12"/>
      <c r="D72" s="12"/>
      <c r="E72" s="19"/>
      <c r="F72" s="145"/>
      <c r="G72" s="118"/>
      <c r="H72" s="118"/>
      <c r="I72" s="118"/>
      <c r="J72" s="145"/>
      <c r="K72" s="118"/>
      <c r="L72" s="118"/>
      <c r="M72" s="118"/>
      <c r="N72" s="145"/>
      <c r="O72" s="118"/>
      <c r="P72" s="118"/>
      <c r="Q72" s="118"/>
      <c r="R72" s="145"/>
      <c r="S72" s="118"/>
      <c r="T72" s="118"/>
      <c r="U72" s="118"/>
      <c r="V72" s="145"/>
      <c r="W72" s="118"/>
      <c r="X72" s="118"/>
      <c r="Y72" s="118"/>
      <c r="Z72" s="145"/>
      <c r="AA72" s="118"/>
      <c r="AB72" s="118"/>
      <c r="AC72" s="118"/>
      <c r="AD72" s="145"/>
      <c r="AE72" s="118"/>
      <c r="AF72" s="118"/>
      <c r="AG72" s="118"/>
      <c r="AH72" s="145"/>
      <c r="AI72" s="118"/>
      <c r="AJ72" s="118"/>
      <c r="AK72" s="4"/>
      <c r="AL72" s="5"/>
    </row>
    <row r="73" spans="1:38" ht="12.75" customHeight="1">
      <c r="A73" s="1"/>
      <c r="B73" s="5"/>
      <c r="C73" s="18" t="s">
        <v>31</v>
      </c>
      <c r="D73" s="18"/>
      <c r="E73" s="145"/>
      <c r="F73" s="16">
        <v>265034</v>
      </c>
      <c r="G73" s="20"/>
      <c r="H73" s="20">
        <v>-3957</v>
      </c>
      <c r="I73" s="20"/>
      <c r="J73" s="16">
        <v>9673</v>
      </c>
      <c r="K73" s="20"/>
      <c r="L73" s="20">
        <v>-252</v>
      </c>
      <c r="M73" s="20"/>
      <c r="N73" s="16">
        <v>7307</v>
      </c>
      <c r="O73" s="20"/>
      <c r="P73" s="20">
        <v>-1219</v>
      </c>
      <c r="Q73" s="20"/>
      <c r="R73" s="16">
        <v>28553</v>
      </c>
      <c r="S73" s="20"/>
      <c r="T73" s="20">
        <v>682</v>
      </c>
      <c r="U73" s="20"/>
      <c r="V73" s="16">
        <v>22691</v>
      </c>
      <c r="W73" s="20"/>
      <c r="X73" s="20">
        <v>-2312</v>
      </c>
      <c r="Y73" s="20"/>
      <c r="Z73" s="16">
        <v>53315</v>
      </c>
      <c r="AA73" s="20"/>
      <c r="AB73" s="20">
        <v>762</v>
      </c>
      <c r="AC73" s="20"/>
      <c r="AD73" s="16">
        <v>118553</v>
      </c>
      <c r="AE73" s="20"/>
      <c r="AF73" s="20">
        <v>-2528</v>
      </c>
      <c r="AG73" s="20"/>
      <c r="AH73" s="16">
        <v>24942</v>
      </c>
      <c r="AI73" s="20"/>
      <c r="AJ73" s="20">
        <v>910</v>
      </c>
      <c r="AK73" s="4"/>
      <c r="AL73" s="145"/>
    </row>
    <row r="74" spans="1:38" ht="12.75" customHeight="1">
      <c r="A74" s="1"/>
      <c r="B74" s="5"/>
      <c r="C74" s="18" t="s">
        <v>32</v>
      </c>
      <c r="D74" s="18"/>
      <c r="E74" s="145"/>
      <c r="F74" s="16">
        <v>207547</v>
      </c>
      <c r="G74" s="20"/>
      <c r="H74" s="20">
        <v>-2362</v>
      </c>
      <c r="I74" s="20"/>
      <c r="J74" s="16">
        <v>9325</v>
      </c>
      <c r="K74" s="20"/>
      <c r="L74" s="20">
        <v>-130</v>
      </c>
      <c r="M74" s="20"/>
      <c r="N74" s="16">
        <v>7402</v>
      </c>
      <c r="O74" s="20"/>
      <c r="P74" s="20">
        <v>-271</v>
      </c>
      <c r="Q74" s="20"/>
      <c r="R74" s="16">
        <v>25653</v>
      </c>
      <c r="S74" s="20"/>
      <c r="T74" s="20">
        <v>-161</v>
      </c>
      <c r="U74" s="20"/>
      <c r="V74" s="16">
        <v>18593</v>
      </c>
      <c r="W74" s="20"/>
      <c r="X74" s="20">
        <v>-688</v>
      </c>
      <c r="Y74" s="20"/>
      <c r="Z74" s="16">
        <v>39339</v>
      </c>
      <c r="AA74" s="20"/>
      <c r="AB74" s="20">
        <v>-993</v>
      </c>
      <c r="AC74" s="20"/>
      <c r="AD74" s="16">
        <v>47565</v>
      </c>
      <c r="AE74" s="20"/>
      <c r="AF74" s="20">
        <v>649</v>
      </c>
      <c r="AG74" s="20"/>
      <c r="AH74" s="16">
        <v>59670</v>
      </c>
      <c r="AI74" s="20"/>
      <c r="AJ74" s="20">
        <v>-768</v>
      </c>
      <c r="AK74" s="4"/>
      <c r="AL74" s="145"/>
    </row>
    <row r="75" spans="1:38" ht="12.75" customHeight="1">
      <c r="A75" s="1"/>
      <c r="B75" s="5"/>
      <c r="C75" s="18" t="s">
        <v>33</v>
      </c>
      <c r="D75" s="18"/>
      <c r="E75" s="145"/>
      <c r="F75" s="16">
        <v>414604</v>
      </c>
      <c r="G75" s="20"/>
      <c r="H75" s="20">
        <v>7371</v>
      </c>
      <c r="I75" s="20"/>
      <c r="J75" s="16">
        <v>29643</v>
      </c>
      <c r="K75" s="20"/>
      <c r="L75" s="20">
        <v>1491</v>
      </c>
      <c r="M75" s="20"/>
      <c r="N75" s="16">
        <v>22536</v>
      </c>
      <c r="O75" s="20"/>
      <c r="P75" s="20">
        <v>622</v>
      </c>
      <c r="Q75" s="20"/>
      <c r="R75" s="16">
        <v>66560</v>
      </c>
      <c r="S75" s="20"/>
      <c r="T75" s="20">
        <v>1360</v>
      </c>
      <c r="U75" s="20"/>
      <c r="V75" s="16">
        <v>45673</v>
      </c>
      <c r="W75" s="20"/>
      <c r="X75" s="20">
        <v>-576</v>
      </c>
      <c r="Y75" s="20"/>
      <c r="Z75" s="16">
        <v>87363</v>
      </c>
      <c r="AA75" s="20"/>
      <c r="AB75" s="20">
        <v>-1695</v>
      </c>
      <c r="AC75" s="20"/>
      <c r="AD75" s="16">
        <v>84120</v>
      </c>
      <c r="AE75" s="20"/>
      <c r="AF75" s="20">
        <v>4406</v>
      </c>
      <c r="AG75" s="20"/>
      <c r="AH75" s="16">
        <v>78709</v>
      </c>
      <c r="AI75" s="20"/>
      <c r="AJ75" s="20">
        <v>1763</v>
      </c>
      <c r="AK75" s="4"/>
      <c r="AL75" s="145"/>
    </row>
    <row r="76" spans="1:38" ht="12.75" customHeight="1">
      <c r="A76" s="1"/>
      <c r="B76" s="5"/>
      <c r="C76" s="18" t="s">
        <v>34</v>
      </c>
      <c r="D76" s="18"/>
      <c r="E76" s="145"/>
      <c r="F76" s="16">
        <v>2508317</v>
      </c>
      <c r="G76" s="20"/>
      <c r="H76" s="20">
        <v>38392</v>
      </c>
      <c r="I76" s="20"/>
      <c r="J76" s="16">
        <v>186589</v>
      </c>
      <c r="K76" s="20"/>
      <c r="L76" s="20">
        <v>4305</v>
      </c>
      <c r="M76" s="20"/>
      <c r="N76" s="16">
        <v>140899</v>
      </c>
      <c r="O76" s="20"/>
      <c r="P76" s="20">
        <v>2865</v>
      </c>
      <c r="Q76" s="20"/>
      <c r="R76" s="16">
        <v>419441</v>
      </c>
      <c r="S76" s="20"/>
      <c r="T76" s="20">
        <v>14765</v>
      </c>
      <c r="U76" s="20"/>
      <c r="V76" s="16">
        <v>265383</v>
      </c>
      <c r="W76" s="20"/>
      <c r="X76" s="20">
        <v>-6671</v>
      </c>
      <c r="Y76" s="20"/>
      <c r="Z76" s="16">
        <v>498877</v>
      </c>
      <c r="AA76" s="20"/>
      <c r="AB76" s="20">
        <v>4083</v>
      </c>
      <c r="AC76" s="20"/>
      <c r="AD76" s="16">
        <v>543475</v>
      </c>
      <c r="AE76" s="20"/>
      <c r="AF76" s="20">
        <v>15990</v>
      </c>
      <c r="AG76" s="20"/>
      <c r="AH76" s="16">
        <v>453653</v>
      </c>
      <c r="AI76" s="20"/>
      <c r="AJ76" s="20">
        <v>3055</v>
      </c>
      <c r="AK76" s="4"/>
      <c r="AL76" s="145"/>
    </row>
    <row r="77" spans="1:38" ht="4.9000000000000004" customHeight="1">
      <c r="A77" s="1"/>
      <c r="B77" s="51"/>
      <c r="C77" s="18"/>
      <c r="D77" s="18"/>
      <c r="E77" s="19"/>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4"/>
      <c r="AL77" s="5"/>
    </row>
    <row r="78" spans="1:38" ht="12.75" customHeight="1">
      <c r="A78" s="1"/>
      <c r="B78" s="13" t="s">
        <v>374</v>
      </c>
      <c r="C78" s="12"/>
      <c r="D78" s="12"/>
      <c r="E78" s="19"/>
      <c r="F78" s="145"/>
      <c r="G78" s="118"/>
      <c r="H78" s="118"/>
      <c r="I78" s="118"/>
      <c r="J78" s="145"/>
      <c r="K78" s="118"/>
      <c r="L78" s="118"/>
      <c r="M78" s="118"/>
      <c r="N78" s="145"/>
      <c r="O78" s="118"/>
      <c r="P78" s="118"/>
      <c r="Q78" s="118"/>
      <c r="R78" s="145"/>
      <c r="S78" s="118"/>
      <c r="T78" s="118"/>
      <c r="U78" s="118"/>
      <c r="V78" s="145"/>
      <c r="W78" s="118"/>
      <c r="X78" s="118"/>
      <c r="Y78" s="118"/>
      <c r="Z78" s="145"/>
      <c r="AA78" s="118"/>
      <c r="AB78" s="118"/>
      <c r="AC78" s="118"/>
      <c r="AD78" s="145"/>
      <c r="AE78" s="118"/>
      <c r="AF78" s="118"/>
      <c r="AG78" s="118"/>
      <c r="AH78" s="145"/>
      <c r="AI78" s="118"/>
      <c r="AJ78" s="118"/>
      <c r="AK78" s="4"/>
      <c r="AL78" s="5"/>
    </row>
    <row r="79" spans="1:38" ht="12.75" customHeight="1">
      <c r="A79" s="1"/>
      <c r="B79" s="5"/>
      <c r="C79" s="82" t="s">
        <v>332</v>
      </c>
      <c r="D79" s="18"/>
      <c r="E79" s="145"/>
      <c r="F79" s="16">
        <v>265034</v>
      </c>
      <c r="G79" s="20"/>
      <c r="H79" s="20">
        <v>-3957</v>
      </c>
      <c r="I79" s="20"/>
      <c r="J79" s="16">
        <v>9673</v>
      </c>
      <c r="K79" s="20"/>
      <c r="L79" s="20">
        <v>-252</v>
      </c>
      <c r="M79" s="20"/>
      <c r="N79" s="16">
        <v>7307</v>
      </c>
      <c r="O79" s="20"/>
      <c r="P79" s="20">
        <v>-1219</v>
      </c>
      <c r="Q79" s="20"/>
      <c r="R79" s="16">
        <v>28553</v>
      </c>
      <c r="S79" s="20"/>
      <c r="T79" s="20">
        <v>682</v>
      </c>
      <c r="U79" s="20"/>
      <c r="V79" s="16">
        <v>22691</v>
      </c>
      <c r="W79" s="20"/>
      <c r="X79" s="20">
        <v>-2312</v>
      </c>
      <c r="Y79" s="20"/>
      <c r="Z79" s="16">
        <v>53315</v>
      </c>
      <c r="AA79" s="20"/>
      <c r="AB79" s="20">
        <v>762</v>
      </c>
      <c r="AC79" s="20"/>
      <c r="AD79" s="16">
        <v>118553</v>
      </c>
      <c r="AE79" s="20"/>
      <c r="AF79" s="20">
        <v>-2528</v>
      </c>
      <c r="AG79" s="20"/>
      <c r="AH79" s="16">
        <v>24942</v>
      </c>
      <c r="AI79" s="20"/>
      <c r="AJ79" s="20">
        <v>910</v>
      </c>
      <c r="AK79" s="4"/>
      <c r="AL79" s="145"/>
    </row>
    <row r="80" spans="1:38" ht="12.75" customHeight="1">
      <c r="A80" s="1"/>
      <c r="B80" s="5"/>
      <c r="C80" s="82" t="s">
        <v>333</v>
      </c>
      <c r="D80" s="18"/>
      <c r="E80" s="145"/>
      <c r="F80" s="16">
        <v>1424</v>
      </c>
      <c r="G80" s="20"/>
      <c r="H80" s="20">
        <v>-61</v>
      </c>
      <c r="I80" s="20"/>
      <c r="J80" s="16">
        <v>38</v>
      </c>
      <c r="K80" s="20"/>
      <c r="L80" s="20">
        <v>-1</v>
      </c>
      <c r="M80" s="20"/>
      <c r="N80" s="16">
        <v>41</v>
      </c>
      <c r="O80" s="20"/>
      <c r="P80" s="20">
        <v>7</v>
      </c>
      <c r="Q80" s="20"/>
      <c r="R80" s="16">
        <v>149</v>
      </c>
      <c r="S80" s="20"/>
      <c r="T80" s="20">
        <v>-74</v>
      </c>
      <c r="U80" s="20"/>
      <c r="V80" s="16">
        <v>196</v>
      </c>
      <c r="W80" s="20"/>
      <c r="X80" s="20">
        <v>18</v>
      </c>
      <c r="Y80" s="20"/>
      <c r="Z80" s="16">
        <v>196</v>
      </c>
      <c r="AA80" s="20"/>
      <c r="AB80" s="20">
        <v>-8</v>
      </c>
      <c r="AC80" s="20"/>
      <c r="AD80" s="16">
        <v>264</v>
      </c>
      <c r="AE80" s="20"/>
      <c r="AF80" s="20">
        <v>18</v>
      </c>
      <c r="AG80" s="20"/>
      <c r="AH80" s="16">
        <v>540</v>
      </c>
      <c r="AI80" s="20"/>
      <c r="AJ80" s="20">
        <v>-21</v>
      </c>
      <c r="AK80" s="4"/>
      <c r="AL80" s="145"/>
    </row>
    <row r="81" spans="1:38" ht="12.75" customHeight="1">
      <c r="A81" s="1"/>
      <c r="B81" s="5"/>
      <c r="C81" s="82" t="s">
        <v>334</v>
      </c>
      <c r="D81" s="18"/>
      <c r="E81" s="145"/>
      <c r="F81" s="16">
        <v>201547</v>
      </c>
      <c r="G81" s="20"/>
      <c r="H81" s="20">
        <v>-2391</v>
      </c>
      <c r="I81" s="20"/>
      <c r="J81" s="16">
        <v>9060</v>
      </c>
      <c r="K81" s="20"/>
      <c r="L81" s="20">
        <v>-141</v>
      </c>
      <c r="M81" s="20"/>
      <c r="N81" s="16">
        <v>7195</v>
      </c>
      <c r="O81" s="20"/>
      <c r="P81" s="20">
        <v>-247</v>
      </c>
      <c r="Q81" s="20"/>
      <c r="R81" s="16">
        <v>24852</v>
      </c>
      <c r="S81" s="20"/>
      <c r="T81" s="20">
        <v>-73</v>
      </c>
      <c r="U81" s="20"/>
      <c r="V81" s="16">
        <v>17913</v>
      </c>
      <c r="W81" s="20"/>
      <c r="X81" s="20">
        <v>-717</v>
      </c>
      <c r="Y81" s="20"/>
      <c r="Z81" s="16">
        <v>38256</v>
      </c>
      <c r="AA81" s="20"/>
      <c r="AB81" s="20">
        <v>-1038</v>
      </c>
      <c r="AC81" s="20"/>
      <c r="AD81" s="16">
        <v>46125</v>
      </c>
      <c r="AE81" s="20"/>
      <c r="AF81" s="20">
        <v>605</v>
      </c>
      <c r="AG81" s="20"/>
      <c r="AH81" s="16">
        <v>58146</v>
      </c>
      <c r="AI81" s="20"/>
      <c r="AJ81" s="20">
        <v>-780</v>
      </c>
      <c r="AK81" s="4"/>
      <c r="AL81" s="145"/>
    </row>
    <row r="82" spans="1:38" ht="12.75" customHeight="1">
      <c r="A82" s="1"/>
      <c r="B82" s="5"/>
      <c r="C82" s="82" t="s">
        <v>335</v>
      </c>
      <c r="D82" s="18"/>
      <c r="E82" s="145"/>
      <c r="F82" s="16">
        <v>2159</v>
      </c>
      <c r="G82" s="20"/>
      <c r="H82" s="20">
        <v>125</v>
      </c>
      <c r="I82" s="20"/>
      <c r="J82" s="16">
        <v>109</v>
      </c>
      <c r="K82" s="20"/>
      <c r="L82" s="20">
        <v>1</v>
      </c>
      <c r="M82" s="20"/>
      <c r="N82" s="16">
        <v>86</v>
      </c>
      <c r="O82" s="20"/>
      <c r="P82" s="20">
        <v>-14</v>
      </c>
      <c r="Q82" s="20"/>
      <c r="R82" s="16">
        <v>347</v>
      </c>
      <c r="S82" s="20"/>
      <c r="T82" s="20">
        <v>12</v>
      </c>
      <c r="U82" s="20"/>
      <c r="V82" s="16">
        <v>253</v>
      </c>
      <c r="W82" s="20"/>
      <c r="X82" s="20">
        <v>23</v>
      </c>
      <c r="Y82" s="20"/>
      <c r="Z82" s="16">
        <v>400</v>
      </c>
      <c r="AA82" s="20"/>
      <c r="AB82" s="20">
        <v>35</v>
      </c>
      <c r="AC82" s="20"/>
      <c r="AD82" s="16">
        <v>629</v>
      </c>
      <c r="AE82" s="20"/>
      <c r="AF82" s="20">
        <v>13</v>
      </c>
      <c r="AG82" s="20"/>
      <c r="AH82" s="16">
        <v>335</v>
      </c>
      <c r="AI82" s="20"/>
      <c r="AJ82" s="20">
        <v>55</v>
      </c>
      <c r="AK82" s="4"/>
      <c r="AL82" s="145"/>
    </row>
    <row r="83" spans="1:38" ht="12.75" customHeight="1">
      <c r="A83" s="1"/>
      <c r="B83" s="5"/>
      <c r="C83" s="82" t="s">
        <v>336</v>
      </c>
      <c r="D83" s="18"/>
      <c r="E83" s="145"/>
      <c r="F83" s="16">
        <v>2417</v>
      </c>
      <c r="G83" s="20"/>
      <c r="H83" s="20">
        <v>-35</v>
      </c>
      <c r="I83" s="20"/>
      <c r="J83" s="16">
        <v>118</v>
      </c>
      <c r="K83" s="20"/>
      <c r="L83" s="20">
        <v>11</v>
      </c>
      <c r="M83" s="20"/>
      <c r="N83" s="16">
        <v>80</v>
      </c>
      <c r="O83" s="20"/>
      <c r="P83" s="20">
        <v>-17</v>
      </c>
      <c r="Q83" s="20"/>
      <c r="R83" s="16">
        <v>305</v>
      </c>
      <c r="S83" s="20"/>
      <c r="T83" s="20">
        <v>-26</v>
      </c>
      <c r="U83" s="20"/>
      <c r="V83" s="16">
        <v>231</v>
      </c>
      <c r="W83" s="20"/>
      <c r="X83" s="20">
        <v>-12</v>
      </c>
      <c r="Y83" s="20"/>
      <c r="Z83" s="16">
        <v>487</v>
      </c>
      <c r="AA83" s="20"/>
      <c r="AB83" s="20">
        <v>18</v>
      </c>
      <c r="AC83" s="20"/>
      <c r="AD83" s="16">
        <v>547</v>
      </c>
      <c r="AE83" s="20"/>
      <c r="AF83" s="20">
        <v>13</v>
      </c>
      <c r="AG83" s="20"/>
      <c r="AH83" s="16">
        <v>649</v>
      </c>
      <c r="AI83" s="20"/>
      <c r="AJ83" s="20">
        <v>-22</v>
      </c>
      <c r="AK83" s="4"/>
      <c r="AL83" s="145"/>
    </row>
    <row r="84" spans="1:38" ht="12.75" customHeight="1">
      <c r="A84" s="1"/>
      <c r="B84" s="5"/>
      <c r="C84" s="82" t="s">
        <v>337</v>
      </c>
      <c r="D84" s="18"/>
      <c r="E84" s="145"/>
      <c r="F84" s="16">
        <v>414604</v>
      </c>
      <c r="G84" s="20"/>
      <c r="H84" s="20">
        <v>7371</v>
      </c>
      <c r="I84" s="20"/>
      <c r="J84" s="16">
        <v>29643</v>
      </c>
      <c r="K84" s="20"/>
      <c r="L84" s="20">
        <v>1491</v>
      </c>
      <c r="M84" s="20"/>
      <c r="N84" s="16">
        <v>22536</v>
      </c>
      <c r="O84" s="20"/>
      <c r="P84" s="20">
        <v>622</v>
      </c>
      <c r="Q84" s="20"/>
      <c r="R84" s="16">
        <v>66560</v>
      </c>
      <c r="S84" s="20"/>
      <c r="T84" s="20">
        <v>1360</v>
      </c>
      <c r="U84" s="20"/>
      <c r="V84" s="16">
        <v>45673</v>
      </c>
      <c r="W84" s="20"/>
      <c r="X84" s="20">
        <v>-576</v>
      </c>
      <c r="Y84" s="20"/>
      <c r="Z84" s="16">
        <v>87363</v>
      </c>
      <c r="AA84" s="20"/>
      <c r="AB84" s="20">
        <v>-1695</v>
      </c>
      <c r="AC84" s="20"/>
      <c r="AD84" s="16">
        <v>84120</v>
      </c>
      <c r="AE84" s="20"/>
      <c r="AF84" s="20">
        <v>4406</v>
      </c>
      <c r="AG84" s="20"/>
      <c r="AH84" s="16">
        <v>78709</v>
      </c>
      <c r="AI84" s="20"/>
      <c r="AJ84" s="20">
        <v>1763</v>
      </c>
      <c r="AK84" s="4"/>
      <c r="AL84" s="145"/>
    </row>
    <row r="85" spans="1:38" ht="12.75" customHeight="1">
      <c r="A85" s="1"/>
      <c r="B85" s="5"/>
      <c r="C85" s="82" t="s">
        <v>338</v>
      </c>
      <c r="D85" s="18"/>
      <c r="E85" s="145"/>
      <c r="F85" s="16">
        <v>726352</v>
      </c>
      <c r="G85" s="20"/>
      <c r="H85" s="20">
        <v>-9759</v>
      </c>
      <c r="I85" s="20"/>
      <c r="J85" s="16">
        <v>38472</v>
      </c>
      <c r="K85" s="20"/>
      <c r="L85" s="20">
        <v>-997</v>
      </c>
      <c r="M85" s="20"/>
      <c r="N85" s="16">
        <v>30878</v>
      </c>
      <c r="O85" s="20"/>
      <c r="P85" s="20">
        <v>-953</v>
      </c>
      <c r="Q85" s="20"/>
      <c r="R85" s="16">
        <v>96753</v>
      </c>
      <c r="S85" s="20"/>
      <c r="T85" s="20">
        <v>-758</v>
      </c>
      <c r="U85" s="20"/>
      <c r="V85" s="16">
        <v>68762</v>
      </c>
      <c r="W85" s="20"/>
      <c r="X85" s="20">
        <v>-3904</v>
      </c>
      <c r="Y85" s="20"/>
      <c r="Z85" s="16">
        <v>142753</v>
      </c>
      <c r="AA85" s="20"/>
      <c r="AB85" s="20">
        <v>-5808</v>
      </c>
      <c r="AC85" s="20"/>
      <c r="AD85" s="16">
        <v>174938</v>
      </c>
      <c r="AE85" s="20"/>
      <c r="AF85" s="20">
        <v>4190</v>
      </c>
      <c r="AG85" s="20"/>
      <c r="AH85" s="16">
        <v>173796</v>
      </c>
      <c r="AI85" s="20"/>
      <c r="AJ85" s="20">
        <v>-1529</v>
      </c>
      <c r="AK85" s="4"/>
      <c r="AL85" s="145"/>
    </row>
    <row r="86" spans="1:38" ht="12.75" customHeight="1">
      <c r="A86" s="1"/>
      <c r="B86" s="5"/>
      <c r="C86" s="82" t="s">
        <v>339</v>
      </c>
      <c r="D86" s="18"/>
      <c r="E86" s="145"/>
      <c r="F86" s="16">
        <v>217387</v>
      </c>
      <c r="G86" s="20"/>
      <c r="H86" s="20">
        <v>3582</v>
      </c>
      <c r="I86" s="20"/>
      <c r="J86" s="16">
        <v>17550</v>
      </c>
      <c r="K86" s="20"/>
      <c r="L86" s="20">
        <v>967</v>
      </c>
      <c r="M86" s="20"/>
      <c r="N86" s="16">
        <v>12483</v>
      </c>
      <c r="O86" s="20"/>
      <c r="P86" s="20">
        <v>1349</v>
      </c>
      <c r="Q86" s="20"/>
      <c r="R86" s="16">
        <v>32927</v>
      </c>
      <c r="S86" s="20"/>
      <c r="T86" s="20">
        <v>2285</v>
      </c>
      <c r="U86" s="20"/>
      <c r="V86" s="16">
        <v>21080</v>
      </c>
      <c r="W86" s="20"/>
      <c r="X86" s="20">
        <v>-723</v>
      </c>
      <c r="Y86" s="20"/>
      <c r="Z86" s="16">
        <v>37165</v>
      </c>
      <c r="AA86" s="20"/>
      <c r="AB86" s="20">
        <v>363</v>
      </c>
      <c r="AC86" s="20"/>
      <c r="AD86" s="16">
        <v>44546</v>
      </c>
      <c r="AE86" s="20"/>
      <c r="AF86" s="20">
        <v>-259</v>
      </c>
      <c r="AG86" s="20"/>
      <c r="AH86" s="16">
        <v>51636</v>
      </c>
      <c r="AI86" s="20"/>
      <c r="AJ86" s="20">
        <v>-400</v>
      </c>
      <c r="AK86" s="4"/>
      <c r="AL86" s="145"/>
    </row>
    <row r="87" spans="1:38" ht="12.75" customHeight="1">
      <c r="A87" s="1"/>
      <c r="B87" s="5"/>
      <c r="C87" s="82" t="s">
        <v>340</v>
      </c>
      <c r="D87" s="18"/>
      <c r="E87" s="145"/>
      <c r="F87" s="16">
        <v>316110</v>
      </c>
      <c r="G87" s="20"/>
      <c r="H87" s="20">
        <v>816</v>
      </c>
      <c r="I87" s="20"/>
      <c r="J87" s="16">
        <v>23092</v>
      </c>
      <c r="K87" s="20"/>
      <c r="L87" s="20">
        <v>-182</v>
      </c>
      <c r="M87" s="20"/>
      <c r="N87" s="16">
        <v>21212</v>
      </c>
      <c r="O87" s="20"/>
      <c r="P87" s="20">
        <v>-701</v>
      </c>
      <c r="Q87" s="20"/>
      <c r="R87" s="16">
        <v>59940</v>
      </c>
      <c r="S87" s="20"/>
      <c r="T87" s="20">
        <v>2745</v>
      </c>
      <c r="U87" s="20"/>
      <c r="V87" s="16">
        <v>34809</v>
      </c>
      <c r="W87" s="20"/>
      <c r="X87" s="20">
        <v>-3161</v>
      </c>
      <c r="Y87" s="20"/>
      <c r="Z87" s="16">
        <v>68376</v>
      </c>
      <c r="AA87" s="20"/>
      <c r="AB87" s="20">
        <v>777</v>
      </c>
      <c r="AC87" s="20"/>
      <c r="AD87" s="16">
        <v>62571</v>
      </c>
      <c r="AE87" s="20"/>
      <c r="AF87" s="20">
        <v>1712</v>
      </c>
      <c r="AG87" s="20"/>
      <c r="AH87" s="16">
        <v>46110</v>
      </c>
      <c r="AI87" s="20"/>
      <c r="AJ87" s="20">
        <v>-374</v>
      </c>
      <c r="AK87" s="4"/>
      <c r="AL87" s="145"/>
    </row>
    <row r="88" spans="1:38" ht="12.75" customHeight="1">
      <c r="A88" s="1"/>
      <c r="B88" s="5"/>
      <c r="C88" s="82" t="s">
        <v>341</v>
      </c>
      <c r="D88" s="18"/>
      <c r="E88" s="145"/>
      <c r="F88" s="16">
        <v>88502</v>
      </c>
      <c r="G88" s="20"/>
      <c r="H88" s="20">
        <v>7836</v>
      </c>
      <c r="I88" s="20"/>
      <c r="J88" s="16">
        <v>10680</v>
      </c>
      <c r="K88" s="20"/>
      <c r="L88" s="20">
        <v>1389</v>
      </c>
      <c r="M88" s="20"/>
      <c r="N88" s="16">
        <v>8470</v>
      </c>
      <c r="O88" s="20"/>
      <c r="P88" s="20">
        <v>1795</v>
      </c>
      <c r="Q88" s="20"/>
      <c r="R88" s="16">
        <v>20005</v>
      </c>
      <c r="S88" s="20"/>
      <c r="T88" s="20">
        <v>1956</v>
      </c>
      <c r="U88" s="20"/>
      <c r="V88" s="16">
        <v>10840</v>
      </c>
      <c r="W88" s="20"/>
      <c r="X88" s="20">
        <v>840</v>
      </c>
      <c r="Y88" s="20"/>
      <c r="Z88" s="16">
        <v>16407</v>
      </c>
      <c r="AA88" s="20"/>
      <c r="AB88" s="20">
        <v>407</v>
      </c>
      <c r="AC88" s="20"/>
      <c r="AD88" s="16">
        <v>14536</v>
      </c>
      <c r="AE88" s="20"/>
      <c r="AF88" s="20">
        <v>929</v>
      </c>
      <c r="AG88" s="20"/>
      <c r="AH88" s="16">
        <v>7564</v>
      </c>
      <c r="AI88" s="20"/>
      <c r="AJ88" s="20">
        <v>520</v>
      </c>
      <c r="AK88" s="4"/>
      <c r="AL88" s="145"/>
    </row>
    <row r="89" spans="1:38" ht="12.75" customHeight="1">
      <c r="A89" s="1"/>
      <c r="B89" s="5"/>
      <c r="C89" s="82" t="s">
        <v>342</v>
      </c>
      <c r="D89" s="18"/>
      <c r="E89" s="145"/>
      <c r="F89" s="16">
        <v>59250</v>
      </c>
      <c r="G89" s="20"/>
      <c r="H89" s="20">
        <v>414</v>
      </c>
      <c r="I89" s="20"/>
      <c r="J89" s="16">
        <v>3886</v>
      </c>
      <c r="K89" s="20"/>
      <c r="L89" s="20">
        <v>97</v>
      </c>
      <c r="M89" s="20"/>
      <c r="N89" s="16">
        <v>2749</v>
      </c>
      <c r="O89" s="20"/>
      <c r="P89" s="20">
        <v>-29</v>
      </c>
      <c r="Q89" s="20"/>
      <c r="R89" s="16">
        <v>8425</v>
      </c>
      <c r="S89" s="20"/>
      <c r="T89" s="20">
        <v>-219</v>
      </c>
      <c r="U89" s="20"/>
      <c r="V89" s="16">
        <v>5920</v>
      </c>
      <c r="W89" s="20"/>
      <c r="X89" s="20">
        <v>29</v>
      </c>
      <c r="Y89" s="20"/>
      <c r="Z89" s="16">
        <v>11508</v>
      </c>
      <c r="AA89" s="20"/>
      <c r="AB89" s="20">
        <v>-160</v>
      </c>
      <c r="AC89" s="20"/>
      <c r="AD89" s="16">
        <v>14838</v>
      </c>
      <c r="AE89" s="20"/>
      <c r="AF89" s="20">
        <v>420</v>
      </c>
      <c r="AG89" s="20"/>
      <c r="AH89" s="16">
        <v>11924</v>
      </c>
      <c r="AI89" s="20"/>
      <c r="AJ89" s="20">
        <v>276</v>
      </c>
      <c r="AK89" s="4"/>
      <c r="AL89" s="145"/>
    </row>
    <row r="90" spans="1:38" ht="12.75" customHeight="1">
      <c r="A90" s="1"/>
      <c r="B90" s="5"/>
      <c r="C90" s="82" t="s">
        <v>343</v>
      </c>
      <c r="D90" s="18"/>
      <c r="E90" s="145"/>
      <c r="F90" s="16">
        <v>59949</v>
      </c>
      <c r="G90" s="20"/>
      <c r="H90" s="20">
        <v>2716</v>
      </c>
      <c r="I90" s="20"/>
      <c r="J90" s="16">
        <v>4232</v>
      </c>
      <c r="K90" s="20"/>
      <c r="L90" s="20">
        <v>-35</v>
      </c>
      <c r="M90" s="20"/>
      <c r="N90" s="16">
        <v>3568</v>
      </c>
      <c r="O90" s="20"/>
      <c r="P90" s="20">
        <v>-14</v>
      </c>
      <c r="Q90" s="20"/>
      <c r="R90" s="16">
        <v>11205</v>
      </c>
      <c r="S90" s="20"/>
      <c r="T90" s="20">
        <v>595</v>
      </c>
      <c r="U90" s="20"/>
      <c r="V90" s="16">
        <v>7038</v>
      </c>
      <c r="W90" s="20"/>
      <c r="X90" s="20">
        <v>226</v>
      </c>
      <c r="Y90" s="20"/>
      <c r="Z90" s="16">
        <v>13970</v>
      </c>
      <c r="AA90" s="20"/>
      <c r="AB90" s="20">
        <v>219</v>
      </c>
      <c r="AC90" s="20"/>
      <c r="AD90" s="16">
        <v>12468</v>
      </c>
      <c r="AE90" s="20"/>
      <c r="AF90" s="20">
        <v>928</v>
      </c>
      <c r="AG90" s="20"/>
      <c r="AH90" s="16">
        <v>7468</v>
      </c>
      <c r="AI90" s="20"/>
      <c r="AJ90" s="20">
        <v>797</v>
      </c>
      <c r="AK90" s="4"/>
      <c r="AL90" s="145"/>
    </row>
    <row r="91" spans="1:38" ht="12.75" customHeight="1">
      <c r="A91" s="1"/>
      <c r="B91" s="5"/>
      <c r="C91" s="82" t="s">
        <v>344</v>
      </c>
      <c r="D91" s="18"/>
      <c r="E91" s="145"/>
      <c r="F91" s="16">
        <v>337712</v>
      </c>
      <c r="G91" s="20"/>
      <c r="H91" s="20">
        <v>13280</v>
      </c>
      <c r="I91" s="20"/>
      <c r="J91" s="16">
        <v>27067</v>
      </c>
      <c r="K91" s="20"/>
      <c r="L91" s="20">
        <v>1777</v>
      </c>
      <c r="M91" s="20"/>
      <c r="N91" s="16">
        <v>19988</v>
      </c>
      <c r="O91" s="20"/>
      <c r="P91" s="20">
        <v>1845</v>
      </c>
      <c r="Q91" s="20"/>
      <c r="R91" s="16">
        <v>58664</v>
      </c>
      <c r="S91" s="20"/>
      <c r="T91" s="20">
        <v>2895</v>
      </c>
      <c r="U91" s="20"/>
      <c r="V91" s="16">
        <v>37700</v>
      </c>
      <c r="W91" s="20"/>
      <c r="X91" s="20">
        <v>1217</v>
      </c>
      <c r="Y91" s="20"/>
      <c r="Z91" s="16">
        <v>67198</v>
      </c>
      <c r="AA91" s="20"/>
      <c r="AB91" s="20">
        <v>315</v>
      </c>
      <c r="AC91" s="20"/>
      <c r="AD91" s="16">
        <v>78774</v>
      </c>
      <c r="AE91" s="20"/>
      <c r="AF91" s="20">
        <v>2712</v>
      </c>
      <c r="AG91" s="20"/>
      <c r="AH91" s="16">
        <v>48321</v>
      </c>
      <c r="AI91" s="20"/>
      <c r="AJ91" s="20">
        <v>2519</v>
      </c>
      <c r="AK91" s="4"/>
      <c r="AL91" s="145"/>
    </row>
    <row r="92" spans="1:38" ht="12.75" customHeight="1">
      <c r="A92" s="1"/>
      <c r="B92" s="5"/>
      <c r="C92" s="82" t="s">
        <v>345</v>
      </c>
      <c r="D92" s="18"/>
      <c r="E92" s="145"/>
      <c r="F92" s="16">
        <v>143486</v>
      </c>
      <c r="G92" s="20"/>
      <c r="H92" s="20">
        <v>4035</v>
      </c>
      <c r="I92" s="20"/>
      <c r="J92" s="16">
        <v>12474</v>
      </c>
      <c r="K92" s="20"/>
      <c r="L92" s="20">
        <v>617</v>
      </c>
      <c r="M92" s="20"/>
      <c r="N92" s="16">
        <v>9989</v>
      </c>
      <c r="O92" s="20"/>
      <c r="P92" s="20">
        <v>269</v>
      </c>
      <c r="Q92" s="20"/>
      <c r="R92" s="16">
        <v>27502</v>
      </c>
      <c r="S92" s="20"/>
      <c r="T92" s="20">
        <v>1547</v>
      </c>
      <c r="U92" s="20"/>
      <c r="V92" s="16">
        <v>14981</v>
      </c>
      <c r="W92" s="20"/>
      <c r="X92" s="20">
        <v>178</v>
      </c>
      <c r="Y92" s="20"/>
      <c r="Z92" s="16">
        <v>26858</v>
      </c>
      <c r="AA92" s="20"/>
      <c r="AB92" s="20">
        <v>417</v>
      </c>
      <c r="AC92" s="20"/>
      <c r="AD92" s="16">
        <v>29429</v>
      </c>
      <c r="AE92" s="20"/>
      <c r="AF92" s="20">
        <v>138</v>
      </c>
      <c r="AG92" s="20"/>
      <c r="AH92" s="16">
        <v>22253</v>
      </c>
      <c r="AI92" s="20"/>
      <c r="AJ92" s="20">
        <v>869</v>
      </c>
      <c r="AK92" s="4"/>
      <c r="AL92" s="145"/>
    </row>
    <row r="93" spans="1:38" ht="12.65" customHeight="1">
      <c r="A93" s="1"/>
      <c r="B93" s="5"/>
      <c r="C93" s="82" t="s">
        <v>346</v>
      </c>
      <c r="D93" s="18"/>
      <c r="E93" s="145"/>
      <c r="F93" s="16">
        <v>1326</v>
      </c>
      <c r="G93" s="20"/>
      <c r="H93" s="20">
        <v>110</v>
      </c>
      <c r="I93" s="20"/>
      <c r="J93" s="16">
        <v>160</v>
      </c>
      <c r="K93" s="20"/>
      <c r="L93" s="20">
        <v>39</v>
      </c>
      <c r="M93" s="20"/>
      <c r="N93" s="16">
        <v>92</v>
      </c>
      <c r="O93" s="20"/>
      <c r="P93" s="20">
        <v>5</v>
      </c>
      <c r="Q93" s="20"/>
      <c r="R93" s="16">
        <v>272</v>
      </c>
      <c r="S93" s="20"/>
      <c r="T93" s="20">
        <v>31</v>
      </c>
      <c r="U93" s="20"/>
      <c r="V93" s="16">
        <v>181</v>
      </c>
      <c r="W93" s="20"/>
      <c r="X93" s="20">
        <v>-33</v>
      </c>
      <c r="Y93" s="20"/>
      <c r="Z93" s="16">
        <v>367</v>
      </c>
      <c r="AA93" s="20"/>
      <c r="AB93" s="20">
        <v>45</v>
      </c>
      <c r="AC93" s="20"/>
      <c r="AD93" s="16">
        <v>126</v>
      </c>
      <c r="AE93" s="20"/>
      <c r="AF93" s="20">
        <v>29</v>
      </c>
      <c r="AG93" s="20"/>
      <c r="AH93" s="16">
        <v>128</v>
      </c>
      <c r="AI93" s="20"/>
      <c r="AJ93" s="20">
        <v>-6</v>
      </c>
      <c r="AK93" s="4"/>
      <c r="AL93" s="145"/>
    </row>
    <row r="94" spans="1:38" ht="12" customHeight="1">
      <c r="A94" s="51"/>
      <c r="B94" s="5"/>
      <c r="C94" s="82" t="s">
        <v>347</v>
      </c>
      <c r="D94" s="18"/>
      <c r="E94" s="145"/>
      <c r="F94" s="16">
        <v>107114</v>
      </c>
      <c r="G94" s="20"/>
      <c r="H94" s="20">
        <v>4058</v>
      </c>
      <c r="I94" s="20"/>
      <c r="J94" s="16">
        <v>15870</v>
      </c>
      <c r="K94" s="20"/>
      <c r="L94" s="20">
        <v>910</v>
      </c>
      <c r="M94" s="20"/>
      <c r="N94" s="16">
        <v>6180</v>
      </c>
      <c r="O94" s="20"/>
      <c r="P94" s="20">
        <v>-21</v>
      </c>
      <c r="Q94" s="20"/>
      <c r="R94" s="16">
        <v>21981</v>
      </c>
      <c r="S94" s="20"/>
      <c r="T94" s="20">
        <v>826</v>
      </c>
      <c r="U94" s="20"/>
      <c r="V94" s="16">
        <v>12326</v>
      </c>
      <c r="W94" s="20"/>
      <c r="X94" s="20">
        <v>-654</v>
      </c>
      <c r="Y94" s="20"/>
      <c r="Z94" s="16">
        <v>21798</v>
      </c>
      <c r="AA94" s="20"/>
      <c r="AB94" s="20">
        <v>1636</v>
      </c>
      <c r="AC94" s="20"/>
      <c r="AD94" s="16">
        <v>19049</v>
      </c>
      <c r="AE94" s="20"/>
      <c r="AF94" s="20">
        <v>1190</v>
      </c>
      <c r="AG94" s="20"/>
      <c r="AH94" s="16">
        <v>9910</v>
      </c>
      <c r="AI94" s="20"/>
      <c r="AJ94" s="20">
        <v>171</v>
      </c>
      <c r="AK94" s="1"/>
      <c r="AL94" s="145"/>
    </row>
    <row r="95" spans="1:38" ht="12" customHeight="1">
      <c r="B95" s="5"/>
      <c r="C95" s="82" t="s">
        <v>348</v>
      </c>
      <c r="D95" s="18"/>
      <c r="E95" s="145"/>
      <c r="F95" s="16">
        <v>141847</v>
      </c>
      <c r="G95" s="20"/>
      <c r="H95" s="20">
        <v>5010</v>
      </c>
      <c r="I95" s="20"/>
      <c r="J95" s="16">
        <v>9259</v>
      </c>
      <c r="K95" s="20"/>
      <c r="L95" s="20">
        <v>-127</v>
      </c>
      <c r="M95" s="20"/>
      <c r="N95" s="16">
        <v>6690</v>
      </c>
      <c r="O95" s="20"/>
      <c r="P95" s="20">
        <v>-27</v>
      </c>
      <c r="Q95" s="20"/>
      <c r="R95" s="16">
        <v>23852</v>
      </c>
      <c r="S95" s="20"/>
      <c r="T95" s="20">
        <v>225</v>
      </c>
      <c r="U95" s="20"/>
      <c r="V95" s="16">
        <v>17392</v>
      </c>
      <c r="W95" s="20"/>
      <c r="X95" s="20">
        <v>321</v>
      </c>
      <c r="Y95" s="20"/>
      <c r="Z95" s="16">
        <v>29646</v>
      </c>
      <c r="AA95" s="20"/>
      <c r="AB95" s="20">
        <v>2173</v>
      </c>
      <c r="AC95" s="20"/>
      <c r="AD95" s="16">
        <v>33372</v>
      </c>
      <c r="AE95" s="20"/>
      <c r="AF95" s="20">
        <v>1255</v>
      </c>
      <c r="AG95" s="20"/>
      <c r="AH95" s="16">
        <v>21636</v>
      </c>
      <c r="AI95" s="20"/>
      <c r="AJ95" s="20">
        <v>1190</v>
      </c>
      <c r="AK95" s="1"/>
      <c r="AL95" s="145"/>
    </row>
    <row r="96" spans="1:38" ht="12" customHeight="1">
      <c r="B96" s="5"/>
      <c r="C96" s="82" t="s">
        <v>349</v>
      </c>
      <c r="D96" s="18"/>
      <c r="E96" s="145"/>
      <c r="F96" s="16">
        <v>85075</v>
      </c>
      <c r="G96" s="20"/>
      <c r="H96" s="20">
        <v>2673</v>
      </c>
      <c r="I96" s="20"/>
      <c r="J96" s="16">
        <v>8000</v>
      </c>
      <c r="K96" s="20"/>
      <c r="L96" s="20">
        <v>-420</v>
      </c>
      <c r="M96" s="20"/>
      <c r="N96" s="16">
        <v>6208</v>
      </c>
      <c r="O96" s="20"/>
      <c r="P96" s="20">
        <v>-353</v>
      </c>
      <c r="Q96" s="20"/>
      <c r="R96" s="16">
        <v>18967</v>
      </c>
      <c r="S96" s="20"/>
      <c r="T96" s="20">
        <v>587</v>
      </c>
      <c r="U96" s="20"/>
      <c r="V96" s="16">
        <v>10503</v>
      </c>
      <c r="W96" s="20"/>
      <c r="X96" s="20">
        <v>166</v>
      </c>
      <c r="Y96" s="20"/>
      <c r="Z96" s="16">
        <v>18663</v>
      </c>
      <c r="AA96" s="20"/>
      <c r="AB96" s="20">
        <v>1432</v>
      </c>
      <c r="AC96" s="20"/>
      <c r="AD96" s="16">
        <v>13703</v>
      </c>
      <c r="AE96" s="20"/>
      <c r="AF96" s="20">
        <v>974</v>
      </c>
      <c r="AG96" s="20"/>
      <c r="AH96" s="16">
        <v>9031</v>
      </c>
      <c r="AI96" s="20"/>
      <c r="AJ96" s="20">
        <v>287</v>
      </c>
      <c r="AK96" s="1"/>
      <c r="AL96" s="145"/>
    </row>
    <row r="97" spans="2:38" ht="12" customHeight="1">
      <c r="B97" s="5"/>
      <c r="C97" s="82" t="s">
        <v>350</v>
      </c>
      <c r="D97" s="18"/>
      <c r="E97" s="145"/>
      <c r="F97" s="16">
        <v>223722</v>
      </c>
      <c r="G97" s="20"/>
      <c r="H97" s="20">
        <v>3630</v>
      </c>
      <c r="I97" s="20"/>
      <c r="J97" s="16">
        <v>15816</v>
      </c>
      <c r="K97" s="20"/>
      <c r="L97" s="20">
        <v>262</v>
      </c>
      <c r="M97" s="20"/>
      <c r="N97" s="16">
        <v>12370</v>
      </c>
      <c r="O97" s="20"/>
      <c r="P97" s="20">
        <v>-297</v>
      </c>
      <c r="Q97" s="20"/>
      <c r="R97" s="16">
        <v>38878</v>
      </c>
      <c r="S97" s="20"/>
      <c r="T97" s="20">
        <v>2066</v>
      </c>
      <c r="U97" s="20"/>
      <c r="V97" s="16">
        <v>23794</v>
      </c>
      <c r="W97" s="20"/>
      <c r="X97" s="20">
        <v>-1171</v>
      </c>
      <c r="Y97" s="20"/>
      <c r="Z97" s="16">
        <v>44040</v>
      </c>
      <c r="AA97" s="20"/>
      <c r="AB97" s="20">
        <v>2277</v>
      </c>
      <c r="AC97" s="20"/>
      <c r="AD97" s="16">
        <v>45006</v>
      </c>
      <c r="AE97" s="20"/>
      <c r="AF97" s="20">
        <v>1763</v>
      </c>
      <c r="AG97" s="20"/>
      <c r="AH97" s="16">
        <v>43818</v>
      </c>
      <c r="AI97" s="20"/>
      <c r="AJ97" s="20">
        <v>-1270</v>
      </c>
      <c r="AK97" s="1"/>
      <c r="AL97" s="145"/>
    </row>
    <row r="98" spans="2:38">
      <c r="B98" s="5"/>
      <c r="C98" s="82" t="s">
        <v>351</v>
      </c>
      <c r="D98" s="18"/>
      <c r="E98" s="145"/>
      <c r="F98" s="16">
        <v>264</v>
      </c>
      <c r="G98" s="20"/>
      <c r="H98" s="20">
        <v>-18</v>
      </c>
      <c r="I98" s="20"/>
      <c r="J98" s="16">
        <v>17</v>
      </c>
      <c r="K98" s="20"/>
      <c r="L98" s="20">
        <v>4</v>
      </c>
      <c r="M98" s="20"/>
      <c r="N98" s="155" t="s">
        <v>443</v>
      </c>
      <c r="O98" s="156"/>
      <c r="P98" s="156" t="s">
        <v>443</v>
      </c>
      <c r="Q98" s="20"/>
      <c r="R98" s="16">
        <v>32</v>
      </c>
      <c r="S98" s="20"/>
      <c r="T98" s="20">
        <v>-6</v>
      </c>
      <c r="U98" s="20"/>
      <c r="V98" s="16">
        <v>23</v>
      </c>
      <c r="W98" s="20"/>
      <c r="X98" s="20">
        <v>0</v>
      </c>
      <c r="Y98" s="20"/>
      <c r="Z98" s="16">
        <v>42</v>
      </c>
      <c r="AA98" s="20"/>
      <c r="AB98" s="20">
        <v>-14</v>
      </c>
      <c r="AC98" s="20"/>
      <c r="AD98" s="16">
        <v>101</v>
      </c>
      <c r="AE98" s="20"/>
      <c r="AF98" s="20">
        <v>3</v>
      </c>
      <c r="AG98" s="20"/>
      <c r="AH98" s="16">
        <v>45</v>
      </c>
      <c r="AI98" s="20"/>
      <c r="AJ98" s="20">
        <v>3</v>
      </c>
      <c r="AK98" s="1"/>
      <c r="AL98" s="145"/>
    </row>
    <row r="99" spans="2:38">
      <c r="B99" s="5"/>
      <c r="C99" s="82" t="s">
        <v>352</v>
      </c>
      <c r="D99" s="18"/>
      <c r="E99" s="145"/>
      <c r="F99" s="16">
        <v>221</v>
      </c>
      <c r="G99" s="20"/>
      <c r="H99" s="20">
        <v>9</v>
      </c>
      <c r="I99" s="20"/>
      <c r="J99" s="16">
        <v>14</v>
      </c>
      <c r="K99" s="20"/>
      <c r="L99" s="20">
        <v>4</v>
      </c>
      <c r="M99" s="20"/>
      <c r="N99" s="16">
        <v>18</v>
      </c>
      <c r="O99" s="20"/>
      <c r="P99" s="20">
        <v>5</v>
      </c>
      <c r="Q99" s="20"/>
      <c r="R99" s="16">
        <v>38</v>
      </c>
      <c r="S99" s="20"/>
      <c r="T99" s="20">
        <v>-10</v>
      </c>
      <c r="U99" s="20"/>
      <c r="V99" s="16">
        <v>34</v>
      </c>
      <c r="W99" s="20"/>
      <c r="X99" s="20">
        <v>-2</v>
      </c>
      <c r="Y99" s="20"/>
      <c r="Z99" s="16">
        <v>86</v>
      </c>
      <c r="AA99" s="20"/>
      <c r="AB99" s="20">
        <v>4</v>
      </c>
      <c r="AC99" s="20"/>
      <c r="AD99" s="16">
        <v>18</v>
      </c>
      <c r="AE99" s="20"/>
      <c r="AF99" s="20">
        <v>6</v>
      </c>
      <c r="AG99" s="20"/>
      <c r="AH99" s="16">
        <v>13</v>
      </c>
      <c r="AI99" s="20"/>
      <c r="AJ99" s="20">
        <v>2</v>
      </c>
      <c r="AK99" s="1"/>
      <c r="AL99" s="145"/>
    </row>
    <row r="100" spans="2:38" ht="4.9000000000000004" customHeight="1">
      <c r="B100" s="51"/>
      <c r="C100" s="18"/>
      <c r="D100" s="18"/>
      <c r="E100" s="19"/>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1"/>
    </row>
    <row r="101" spans="2:38">
      <c r="B101" s="13" t="s">
        <v>88</v>
      </c>
      <c r="C101" s="12"/>
      <c r="D101" s="12"/>
      <c r="E101" s="19"/>
      <c r="F101" s="145"/>
      <c r="G101" s="19"/>
      <c r="H101" s="151"/>
      <c r="I101" s="19"/>
      <c r="J101" s="145"/>
      <c r="K101" s="19"/>
      <c r="L101" s="151"/>
      <c r="M101" s="19"/>
      <c r="N101" s="145"/>
      <c r="O101" s="19"/>
      <c r="P101" s="151"/>
      <c r="Q101" s="19"/>
      <c r="R101" s="145"/>
      <c r="S101" s="19"/>
      <c r="T101" s="151"/>
      <c r="U101" s="19"/>
      <c r="V101" s="145"/>
      <c r="W101" s="19"/>
      <c r="X101" s="151"/>
      <c r="Y101" s="19"/>
      <c r="Z101" s="145"/>
      <c r="AA101" s="19"/>
      <c r="AB101" s="151"/>
      <c r="AC101" s="19"/>
      <c r="AD101" s="145"/>
      <c r="AE101" s="19"/>
      <c r="AF101" s="151"/>
      <c r="AG101" s="19"/>
      <c r="AH101" s="145"/>
      <c r="AI101" s="19"/>
      <c r="AJ101" s="151"/>
      <c r="AK101" s="19"/>
    </row>
    <row r="102" spans="2:38" ht="12.75" customHeight="1">
      <c r="B102" s="5"/>
      <c r="C102" s="18" t="s">
        <v>176</v>
      </c>
      <c r="D102" s="18"/>
      <c r="E102" s="145"/>
      <c r="F102" s="16">
        <v>584553</v>
      </c>
      <c r="G102" s="20"/>
      <c r="H102" s="20">
        <v>9131</v>
      </c>
      <c r="I102" s="20"/>
      <c r="J102" s="16">
        <v>43519</v>
      </c>
      <c r="K102" s="20"/>
      <c r="L102" s="20">
        <v>-677</v>
      </c>
      <c r="M102" s="20"/>
      <c r="N102" s="16">
        <v>32559</v>
      </c>
      <c r="O102" s="20"/>
      <c r="P102" s="20">
        <v>-1039</v>
      </c>
      <c r="Q102" s="20"/>
      <c r="R102" s="16">
        <v>101955</v>
      </c>
      <c r="S102" s="20"/>
      <c r="T102" s="20">
        <v>4505</v>
      </c>
      <c r="U102" s="20"/>
      <c r="V102" s="16">
        <v>66812</v>
      </c>
      <c r="W102" s="20"/>
      <c r="X102" s="20">
        <v>-3375</v>
      </c>
      <c r="Y102" s="20"/>
      <c r="Z102" s="16">
        <v>124383</v>
      </c>
      <c r="AA102" s="20"/>
      <c r="AB102" s="20">
        <v>2920</v>
      </c>
      <c r="AC102" s="20"/>
      <c r="AD102" s="16">
        <v>128912</v>
      </c>
      <c r="AE102" s="20"/>
      <c r="AF102" s="20">
        <v>5096</v>
      </c>
      <c r="AG102" s="20"/>
      <c r="AH102" s="16">
        <v>86413</v>
      </c>
      <c r="AI102" s="20"/>
      <c r="AJ102" s="20">
        <v>1701</v>
      </c>
      <c r="AK102" s="1"/>
      <c r="AL102" s="145"/>
    </row>
    <row r="103" spans="2:38" ht="12.75" customHeight="1">
      <c r="B103" s="5"/>
      <c r="C103" s="18" t="s">
        <v>177</v>
      </c>
      <c r="D103" s="18"/>
      <c r="E103" s="145"/>
      <c r="F103" s="16">
        <v>98290</v>
      </c>
      <c r="G103" s="20"/>
      <c r="H103" s="20">
        <v>-344</v>
      </c>
      <c r="I103" s="20"/>
      <c r="J103" s="16">
        <v>5491</v>
      </c>
      <c r="K103" s="20"/>
      <c r="L103" s="20">
        <v>181</v>
      </c>
      <c r="M103" s="20"/>
      <c r="N103" s="16">
        <v>4139</v>
      </c>
      <c r="O103" s="20"/>
      <c r="P103" s="20">
        <v>20</v>
      </c>
      <c r="Q103" s="20"/>
      <c r="R103" s="16">
        <v>12473</v>
      </c>
      <c r="S103" s="20"/>
      <c r="T103" s="20">
        <v>123</v>
      </c>
      <c r="U103" s="20"/>
      <c r="V103" s="16">
        <v>8663</v>
      </c>
      <c r="W103" s="20"/>
      <c r="X103" s="20">
        <v>-325</v>
      </c>
      <c r="Y103" s="20"/>
      <c r="Z103" s="16">
        <v>17739</v>
      </c>
      <c r="AA103" s="20"/>
      <c r="AB103" s="20">
        <v>-353</v>
      </c>
      <c r="AC103" s="20"/>
      <c r="AD103" s="16">
        <v>26703</v>
      </c>
      <c r="AE103" s="20"/>
      <c r="AF103" s="20">
        <v>174</v>
      </c>
      <c r="AG103" s="20"/>
      <c r="AH103" s="16">
        <v>23082</v>
      </c>
      <c r="AI103" s="20"/>
      <c r="AJ103" s="20">
        <v>-164</v>
      </c>
      <c r="AK103" s="1"/>
      <c r="AL103" s="145"/>
    </row>
    <row r="104" spans="2:38" ht="12.75" customHeight="1">
      <c r="B104" s="5"/>
      <c r="C104" s="18" t="s">
        <v>178</v>
      </c>
      <c r="D104" s="18"/>
      <c r="E104" s="145"/>
      <c r="F104" s="16">
        <v>69953</v>
      </c>
      <c r="G104" s="20"/>
      <c r="H104" s="20">
        <v>-528</v>
      </c>
      <c r="I104" s="20"/>
      <c r="J104" s="16">
        <v>3790</v>
      </c>
      <c r="K104" s="20"/>
      <c r="L104" s="20">
        <v>-56</v>
      </c>
      <c r="M104" s="20"/>
      <c r="N104" s="16">
        <v>2838</v>
      </c>
      <c r="O104" s="20"/>
      <c r="P104" s="20">
        <v>-168</v>
      </c>
      <c r="Q104" s="20"/>
      <c r="R104" s="16">
        <v>9200</v>
      </c>
      <c r="S104" s="20"/>
      <c r="T104" s="20">
        <v>257</v>
      </c>
      <c r="U104" s="20"/>
      <c r="V104" s="16">
        <v>6123</v>
      </c>
      <c r="W104" s="20"/>
      <c r="X104" s="20">
        <v>-593</v>
      </c>
      <c r="Y104" s="20"/>
      <c r="Z104" s="16">
        <v>13717</v>
      </c>
      <c r="AA104" s="20"/>
      <c r="AB104" s="20">
        <v>-277</v>
      </c>
      <c r="AC104" s="20"/>
      <c r="AD104" s="16">
        <v>19887</v>
      </c>
      <c r="AE104" s="20"/>
      <c r="AF104" s="20">
        <v>174</v>
      </c>
      <c r="AG104" s="20"/>
      <c r="AH104" s="16">
        <v>14398</v>
      </c>
      <c r="AI104" s="20"/>
      <c r="AJ104" s="20">
        <v>135</v>
      </c>
      <c r="AK104" s="1"/>
      <c r="AL104" s="145"/>
    </row>
    <row r="105" spans="2:38" ht="12.75" customHeight="1">
      <c r="B105" s="5"/>
      <c r="C105" s="18" t="s">
        <v>179</v>
      </c>
      <c r="D105" s="18"/>
      <c r="E105" s="145"/>
      <c r="F105" s="16">
        <v>100184</v>
      </c>
      <c r="G105" s="20"/>
      <c r="H105" s="20">
        <v>2454</v>
      </c>
      <c r="I105" s="20"/>
      <c r="J105" s="16">
        <v>7598</v>
      </c>
      <c r="K105" s="20"/>
      <c r="L105" s="20">
        <v>195</v>
      </c>
      <c r="M105" s="20"/>
      <c r="N105" s="16">
        <v>7047</v>
      </c>
      <c r="O105" s="20"/>
      <c r="P105" s="20">
        <v>-43</v>
      </c>
      <c r="Q105" s="20"/>
      <c r="R105" s="16">
        <v>18451</v>
      </c>
      <c r="S105" s="20"/>
      <c r="T105" s="20">
        <v>645</v>
      </c>
      <c r="U105" s="20"/>
      <c r="V105" s="16">
        <v>11252</v>
      </c>
      <c r="W105" s="20"/>
      <c r="X105" s="20">
        <v>377</v>
      </c>
      <c r="Y105" s="20"/>
      <c r="Z105" s="16">
        <v>20080</v>
      </c>
      <c r="AA105" s="20"/>
      <c r="AB105" s="20">
        <v>402</v>
      </c>
      <c r="AC105" s="20"/>
      <c r="AD105" s="16">
        <v>19667</v>
      </c>
      <c r="AE105" s="20"/>
      <c r="AF105" s="20">
        <v>819</v>
      </c>
      <c r="AG105" s="20"/>
      <c r="AH105" s="16">
        <v>16089</v>
      </c>
      <c r="AI105" s="20"/>
      <c r="AJ105" s="20">
        <v>59</v>
      </c>
      <c r="AK105" s="1"/>
      <c r="AL105" s="145"/>
    </row>
    <row r="106" spans="2:38" ht="12.75" customHeight="1">
      <c r="B106" s="5"/>
      <c r="C106" s="18" t="s">
        <v>180</v>
      </c>
      <c r="D106" s="18"/>
      <c r="E106" s="145"/>
      <c r="F106" s="16">
        <v>145448</v>
      </c>
      <c r="G106" s="20"/>
      <c r="H106" s="20">
        <v>3647</v>
      </c>
      <c r="I106" s="20"/>
      <c r="J106" s="16">
        <v>11499</v>
      </c>
      <c r="K106" s="20"/>
      <c r="L106" s="20">
        <v>543</v>
      </c>
      <c r="M106" s="20"/>
      <c r="N106" s="16">
        <v>9112</v>
      </c>
      <c r="O106" s="20"/>
      <c r="P106" s="20">
        <v>184</v>
      </c>
      <c r="Q106" s="20"/>
      <c r="R106" s="16">
        <v>28176</v>
      </c>
      <c r="S106" s="20"/>
      <c r="T106" s="20">
        <v>116</v>
      </c>
      <c r="U106" s="20"/>
      <c r="V106" s="16">
        <v>17434</v>
      </c>
      <c r="W106" s="20"/>
      <c r="X106" s="20">
        <v>332</v>
      </c>
      <c r="Y106" s="20"/>
      <c r="Z106" s="16">
        <v>30984</v>
      </c>
      <c r="AA106" s="20"/>
      <c r="AB106" s="20">
        <v>235</v>
      </c>
      <c r="AC106" s="20"/>
      <c r="AD106" s="16">
        <v>28541</v>
      </c>
      <c r="AE106" s="20"/>
      <c r="AF106" s="20">
        <v>1747</v>
      </c>
      <c r="AG106" s="20"/>
      <c r="AH106" s="16">
        <v>19702</v>
      </c>
      <c r="AI106" s="20"/>
      <c r="AJ106" s="20">
        <v>490</v>
      </c>
      <c r="AK106" s="1"/>
      <c r="AL106" s="145"/>
    </row>
    <row r="107" spans="2:38" ht="12.75" customHeight="1">
      <c r="B107" s="13"/>
      <c r="C107" s="18" t="s">
        <v>181</v>
      </c>
      <c r="D107" s="18"/>
      <c r="E107" s="145"/>
      <c r="F107" s="16">
        <v>41164</v>
      </c>
      <c r="G107" s="20"/>
      <c r="H107" s="20">
        <v>-86</v>
      </c>
      <c r="I107" s="20"/>
      <c r="J107" s="16">
        <v>2009</v>
      </c>
      <c r="K107" s="20"/>
      <c r="L107" s="20">
        <v>56</v>
      </c>
      <c r="M107" s="20"/>
      <c r="N107" s="16">
        <v>1738</v>
      </c>
      <c r="O107" s="20"/>
      <c r="P107" s="20">
        <v>-30</v>
      </c>
      <c r="Q107" s="20"/>
      <c r="R107" s="16">
        <v>5293</v>
      </c>
      <c r="S107" s="20"/>
      <c r="T107" s="20">
        <v>37</v>
      </c>
      <c r="U107" s="20"/>
      <c r="V107" s="16">
        <v>3965</v>
      </c>
      <c r="W107" s="20"/>
      <c r="X107" s="20">
        <v>-145</v>
      </c>
      <c r="Y107" s="20"/>
      <c r="Z107" s="16">
        <v>8290</v>
      </c>
      <c r="AA107" s="20"/>
      <c r="AB107" s="20">
        <v>-144</v>
      </c>
      <c r="AC107" s="20"/>
      <c r="AD107" s="16">
        <v>11254</v>
      </c>
      <c r="AE107" s="20"/>
      <c r="AF107" s="20">
        <v>115</v>
      </c>
      <c r="AG107" s="20"/>
      <c r="AH107" s="16">
        <v>8615</v>
      </c>
      <c r="AI107" s="20"/>
      <c r="AJ107" s="20">
        <v>25</v>
      </c>
      <c r="AK107" s="1"/>
      <c r="AL107" s="145"/>
    </row>
    <row r="108" spans="2:38" ht="12.75" customHeight="1">
      <c r="B108" s="5"/>
      <c r="C108" s="18" t="s">
        <v>182</v>
      </c>
      <c r="D108" s="18"/>
      <c r="E108" s="145"/>
      <c r="F108" s="16">
        <v>148556</v>
      </c>
      <c r="G108" s="20"/>
      <c r="H108" s="20">
        <v>-192</v>
      </c>
      <c r="I108" s="20"/>
      <c r="J108" s="16">
        <v>8360</v>
      </c>
      <c r="K108" s="20"/>
      <c r="L108" s="20">
        <v>213</v>
      </c>
      <c r="M108" s="20"/>
      <c r="N108" s="16">
        <v>6534</v>
      </c>
      <c r="O108" s="20"/>
      <c r="P108" s="20">
        <v>13</v>
      </c>
      <c r="Q108" s="20"/>
      <c r="R108" s="16">
        <v>20231</v>
      </c>
      <c r="S108" s="20"/>
      <c r="T108" s="20">
        <v>33</v>
      </c>
      <c r="U108" s="20"/>
      <c r="V108" s="16">
        <v>13890</v>
      </c>
      <c r="W108" s="20"/>
      <c r="X108" s="20">
        <v>-1583</v>
      </c>
      <c r="Y108" s="20"/>
      <c r="Z108" s="16">
        <v>29587</v>
      </c>
      <c r="AA108" s="20"/>
      <c r="AB108" s="20">
        <v>420</v>
      </c>
      <c r="AC108" s="20"/>
      <c r="AD108" s="16">
        <v>38689</v>
      </c>
      <c r="AE108" s="20"/>
      <c r="AF108" s="20">
        <v>530</v>
      </c>
      <c r="AG108" s="20"/>
      <c r="AH108" s="16">
        <v>31265</v>
      </c>
      <c r="AI108" s="20"/>
      <c r="AJ108" s="20">
        <v>182</v>
      </c>
      <c r="AK108" s="1"/>
      <c r="AL108" s="145"/>
    </row>
    <row r="109" spans="2:38" ht="12.75" customHeight="1">
      <c r="B109" s="5"/>
      <c r="C109" s="18" t="s">
        <v>183</v>
      </c>
      <c r="D109" s="18"/>
      <c r="E109" s="145"/>
      <c r="F109" s="16">
        <v>182854</v>
      </c>
      <c r="G109" s="20"/>
      <c r="H109" s="20">
        <v>-1820</v>
      </c>
      <c r="I109" s="20"/>
      <c r="J109" s="16">
        <v>8465</v>
      </c>
      <c r="K109" s="20"/>
      <c r="L109" s="20">
        <v>198</v>
      </c>
      <c r="M109" s="20"/>
      <c r="N109" s="16">
        <v>6602</v>
      </c>
      <c r="O109" s="20"/>
      <c r="P109" s="20">
        <v>16</v>
      </c>
      <c r="Q109" s="20"/>
      <c r="R109" s="16">
        <v>20627</v>
      </c>
      <c r="S109" s="20"/>
      <c r="T109" s="20">
        <v>-6</v>
      </c>
      <c r="U109" s="20"/>
      <c r="V109" s="16">
        <v>14921</v>
      </c>
      <c r="W109" s="20"/>
      <c r="X109" s="20">
        <v>-830</v>
      </c>
      <c r="Y109" s="20"/>
      <c r="Z109" s="16">
        <v>31866</v>
      </c>
      <c r="AA109" s="20"/>
      <c r="AB109" s="20">
        <v>-870</v>
      </c>
      <c r="AC109" s="20"/>
      <c r="AD109" s="16">
        <v>56055</v>
      </c>
      <c r="AE109" s="20"/>
      <c r="AF109" s="20">
        <v>-138</v>
      </c>
      <c r="AG109" s="20"/>
      <c r="AH109" s="16">
        <v>44318</v>
      </c>
      <c r="AI109" s="20"/>
      <c r="AJ109" s="20">
        <v>-190</v>
      </c>
      <c r="AK109" s="1"/>
      <c r="AL109" s="145"/>
    </row>
    <row r="110" spans="2:38" ht="12.75" customHeight="1">
      <c r="B110" s="5"/>
      <c r="C110" s="18" t="s">
        <v>184</v>
      </c>
      <c r="D110" s="18"/>
      <c r="E110" s="145"/>
      <c r="F110" s="16">
        <v>567861</v>
      </c>
      <c r="G110" s="20"/>
      <c r="H110" s="20">
        <v>7000</v>
      </c>
      <c r="I110" s="20"/>
      <c r="J110" s="16">
        <v>39997</v>
      </c>
      <c r="K110" s="20"/>
      <c r="L110" s="20">
        <v>821</v>
      </c>
      <c r="M110" s="20"/>
      <c r="N110" s="16">
        <v>32067</v>
      </c>
      <c r="O110" s="20"/>
      <c r="P110" s="20">
        <v>1508</v>
      </c>
      <c r="Q110" s="20"/>
      <c r="R110" s="16">
        <v>92537</v>
      </c>
      <c r="S110" s="20"/>
      <c r="T110" s="20">
        <v>2906</v>
      </c>
      <c r="U110" s="20"/>
      <c r="V110" s="16">
        <v>58892</v>
      </c>
      <c r="W110" s="20"/>
      <c r="X110" s="20">
        <v>-364</v>
      </c>
      <c r="Y110" s="20"/>
      <c r="Z110" s="16">
        <v>110293</v>
      </c>
      <c r="AA110" s="20"/>
      <c r="AB110" s="20">
        <v>-495</v>
      </c>
      <c r="AC110" s="20"/>
      <c r="AD110" s="16">
        <v>126718</v>
      </c>
      <c r="AE110" s="20"/>
      <c r="AF110" s="20">
        <v>2324</v>
      </c>
      <c r="AG110" s="20"/>
      <c r="AH110" s="16">
        <v>107357</v>
      </c>
      <c r="AI110" s="20"/>
      <c r="AJ110" s="20">
        <v>300</v>
      </c>
      <c r="AK110" s="1"/>
      <c r="AL110" s="145"/>
    </row>
    <row r="111" spans="2:38" ht="12.75" customHeight="1">
      <c r="B111" s="5"/>
      <c r="C111" s="18" t="s">
        <v>185</v>
      </c>
      <c r="D111" s="18"/>
      <c r="E111" s="145"/>
      <c r="F111" s="16">
        <v>378733</v>
      </c>
      <c r="G111" s="20"/>
      <c r="H111" s="20">
        <v>10104</v>
      </c>
      <c r="I111" s="20"/>
      <c r="J111" s="16">
        <v>31030</v>
      </c>
      <c r="K111" s="20"/>
      <c r="L111" s="20">
        <v>2132</v>
      </c>
      <c r="M111" s="20"/>
      <c r="N111" s="16">
        <v>22503</v>
      </c>
      <c r="O111" s="20"/>
      <c r="P111" s="20">
        <v>1137</v>
      </c>
      <c r="Q111" s="20"/>
      <c r="R111" s="16">
        <v>65114</v>
      </c>
      <c r="S111" s="20"/>
      <c r="T111" s="20">
        <v>3516</v>
      </c>
      <c r="U111" s="20"/>
      <c r="V111" s="16">
        <v>40667</v>
      </c>
      <c r="W111" s="20"/>
      <c r="X111" s="20">
        <v>-997</v>
      </c>
      <c r="Y111" s="20"/>
      <c r="Z111" s="16">
        <v>76456</v>
      </c>
      <c r="AA111" s="20"/>
      <c r="AB111" s="20">
        <v>612</v>
      </c>
      <c r="AC111" s="20"/>
      <c r="AD111" s="16">
        <v>79921</v>
      </c>
      <c r="AE111" s="20"/>
      <c r="AF111" s="20">
        <v>3175</v>
      </c>
      <c r="AG111" s="20"/>
      <c r="AH111" s="16">
        <v>63042</v>
      </c>
      <c r="AI111" s="20"/>
      <c r="AJ111" s="20">
        <v>529</v>
      </c>
      <c r="AK111" s="1"/>
      <c r="AL111" s="145"/>
    </row>
    <row r="112" spans="2:38" ht="12.75" customHeight="1">
      <c r="B112" s="5"/>
      <c r="C112" s="18" t="s">
        <v>186</v>
      </c>
      <c r="D112" s="18"/>
      <c r="E112" s="145"/>
      <c r="F112" s="16">
        <v>80305</v>
      </c>
      <c r="G112" s="20"/>
      <c r="H112" s="20">
        <v>-109</v>
      </c>
      <c r="I112" s="20"/>
      <c r="J112" s="16">
        <v>4396</v>
      </c>
      <c r="K112" s="20"/>
      <c r="L112" s="20">
        <v>-522</v>
      </c>
      <c r="M112" s="20"/>
      <c r="N112" s="16">
        <v>3180</v>
      </c>
      <c r="O112" s="20"/>
      <c r="P112" s="20">
        <v>-662</v>
      </c>
      <c r="Q112" s="20"/>
      <c r="R112" s="16">
        <v>12016</v>
      </c>
      <c r="S112" s="20"/>
      <c r="T112" s="20">
        <v>886</v>
      </c>
      <c r="U112" s="20"/>
      <c r="V112" s="16">
        <v>7506</v>
      </c>
      <c r="W112" s="20"/>
      <c r="X112" s="20">
        <v>8</v>
      </c>
      <c r="Y112" s="20"/>
      <c r="Z112" s="16">
        <v>15812</v>
      </c>
      <c r="AA112" s="20"/>
      <c r="AB112" s="20">
        <v>-205</v>
      </c>
      <c r="AC112" s="20"/>
      <c r="AD112" s="16">
        <v>22003</v>
      </c>
      <c r="AE112" s="20"/>
      <c r="AF112" s="20">
        <v>230</v>
      </c>
      <c r="AG112" s="20"/>
      <c r="AH112" s="16">
        <v>15392</v>
      </c>
      <c r="AI112" s="20"/>
      <c r="AJ112" s="20">
        <v>156</v>
      </c>
      <c r="AK112" s="1"/>
      <c r="AL112" s="145"/>
    </row>
    <row r="113" spans="1:38" ht="12.75" customHeight="1">
      <c r="B113" s="5"/>
      <c r="C113" s="18" t="s">
        <v>187</v>
      </c>
      <c r="D113" s="18"/>
      <c r="E113" s="145"/>
      <c r="F113" s="16">
        <v>211325</v>
      </c>
      <c r="G113" s="20"/>
      <c r="H113" s="20">
        <v>-1402</v>
      </c>
      <c r="I113" s="20"/>
      <c r="J113" s="16">
        <v>11244</v>
      </c>
      <c r="K113" s="20"/>
      <c r="L113" s="20">
        <v>139</v>
      </c>
      <c r="M113" s="20"/>
      <c r="N113" s="16">
        <v>8503</v>
      </c>
      <c r="O113" s="20"/>
      <c r="P113" s="20">
        <v>-340</v>
      </c>
      <c r="Q113" s="20"/>
      <c r="R113" s="16">
        <v>28471</v>
      </c>
      <c r="S113" s="20"/>
      <c r="T113" s="20">
        <v>335</v>
      </c>
      <c r="U113" s="20"/>
      <c r="V113" s="16">
        <v>19963</v>
      </c>
      <c r="W113" s="20"/>
      <c r="X113" s="20">
        <v>-689</v>
      </c>
      <c r="Y113" s="20"/>
      <c r="Z113" s="16">
        <v>41843</v>
      </c>
      <c r="AA113" s="20"/>
      <c r="AB113" s="20">
        <v>-1746</v>
      </c>
      <c r="AC113" s="20"/>
      <c r="AD113" s="16">
        <v>59889</v>
      </c>
      <c r="AE113" s="20"/>
      <c r="AF113" s="20">
        <v>648</v>
      </c>
      <c r="AG113" s="20"/>
      <c r="AH113" s="16">
        <v>41412</v>
      </c>
      <c r="AI113" s="20"/>
      <c r="AJ113" s="20">
        <v>251</v>
      </c>
      <c r="AK113" s="1"/>
      <c r="AL113" s="145"/>
    </row>
    <row r="114" spans="1:38" ht="12.75" customHeight="1">
      <c r="B114" s="5"/>
      <c r="C114" s="18" t="s">
        <v>188</v>
      </c>
      <c r="D114" s="18"/>
      <c r="E114" s="145"/>
      <c r="F114" s="16">
        <v>436551</v>
      </c>
      <c r="G114" s="20"/>
      <c r="H114" s="20">
        <v>10337</v>
      </c>
      <c r="I114" s="20"/>
      <c r="J114" s="16">
        <v>35721</v>
      </c>
      <c r="K114" s="20"/>
      <c r="L114" s="20">
        <v>1345</v>
      </c>
      <c r="M114" s="20"/>
      <c r="N114" s="16">
        <v>25270</v>
      </c>
      <c r="O114" s="20"/>
      <c r="P114" s="20">
        <v>1012</v>
      </c>
      <c r="Q114" s="20"/>
      <c r="R114" s="16">
        <v>76276</v>
      </c>
      <c r="S114" s="20"/>
      <c r="T114" s="20">
        <v>2220</v>
      </c>
      <c r="U114" s="20"/>
      <c r="V114" s="16">
        <v>49594</v>
      </c>
      <c r="W114" s="20"/>
      <c r="X114" s="20">
        <v>-327</v>
      </c>
      <c r="Y114" s="20"/>
      <c r="Z114" s="16">
        <v>90845</v>
      </c>
      <c r="AA114" s="20"/>
      <c r="AB114" s="20">
        <v>1523</v>
      </c>
      <c r="AC114" s="20"/>
      <c r="AD114" s="16">
        <v>89742</v>
      </c>
      <c r="AE114" s="20"/>
      <c r="AF114" s="20">
        <v>3082</v>
      </c>
      <c r="AG114" s="20"/>
      <c r="AH114" s="16">
        <v>69103</v>
      </c>
      <c r="AI114" s="20"/>
      <c r="AJ114" s="20">
        <v>1482</v>
      </c>
      <c r="AK114" s="1"/>
      <c r="AL114" s="145"/>
    </row>
    <row r="115" spans="1:38" ht="12.75" customHeight="1">
      <c r="B115" s="5"/>
      <c r="C115" s="18" t="s">
        <v>189</v>
      </c>
      <c r="D115" s="18"/>
      <c r="E115" s="145"/>
      <c r="F115" s="16">
        <v>104814</v>
      </c>
      <c r="G115" s="20"/>
      <c r="H115" s="20">
        <v>1602</v>
      </c>
      <c r="I115" s="20"/>
      <c r="J115" s="16">
        <v>7745</v>
      </c>
      <c r="K115" s="20"/>
      <c r="L115" s="20">
        <v>359</v>
      </c>
      <c r="M115" s="20"/>
      <c r="N115" s="16">
        <v>5487</v>
      </c>
      <c r="O115" s="20"/>
      <c r="P115" s="20">
        <v>71</v>
      </c>
      <c r="Q115" s="20"/>
      <c r="R115" s="16">
        <v>16827</v>
      </c>
      <c r="S115" s="20"/>
      <c r="T115" s="20">
        <v>553</v>
      </c>
      <c r="U115" s="20"/>
      <c r="V115" s="16">
        <v>11322</v>
      </c>
      <c r="W115" s="20"/>
      <c r="X115" s="20">
        <v>-675</v>
      </c>
      <c r="Y115" s="20"/>
      <c r="Z115" s="16">
        <v>21666</v>
      </c>
      <c r="AA115" s="20"/>
      <c r="AB115" s="20">
        <v>269</v>
      </c>
      <c r="AC115" s="20"/>
      <c r="AD115" s="16">
        <v>23364</v>
      </c>
      <c r="AE115" s="20"/>
      <c r="AF115" s="20">
        <v>627</v>
      </c>
      <c r="AG115" s="20"/>
      <c r="AH115" s="16">
        <v>18403</v>
      </c>
      <c r="AI115" s="20"/>
      <c r="AJ115" s="20">
        <v>398</v>
      </c>
      <c r="AK115" s="1"/>
      <c r="AL115" s="145"/>
    </row>
    <row r="116" spans="1:38" ht="12.75" customHeight="1">
      <c r="B116" s="5"/>
      <c r="C116" s="18" t="s">
        <v>190</v>
      </c>
      <c r="D116" s="18"/>
      <c r="E116" s="145"/>
      <c r="F116" s="16">
        <v>46366</v>
      </c>
      <c r="G116" s="20"/>
      <c r="H116" s="20">
        <v>-226</v>
      </c>
      <c r="I116" s="20"/>
      <c r="J116" s="16">
        <v>3052</v>
      </c>
      <c r="K116" s="20"/>
      <c r="L116" s="20">
        <v>161</v>
      </c>
      <c r="M116" s="20"/>
      <c r="N116" s="16">
        <v>2248</v>
      </c>
      <c r="O116" s="20"/>
      <c r="P116" s="20">
        <v>13</v>
      </c>
      <c r="Q116" s="20"/>
      <c r="R116" s="16">
        <v>6296</v>
      </c>
      <c r="S116" s="20"/>
      <c r="T116" s="20">
        <v>-143</v>
      </c>
      <c r="U116" s="20"/>
      <c r="V116" s="16">
        <v>4302</v>
      </c>
      <c r="W116" s="20"/>
      <c r="X116" s="20">
        <v>-145</v>
      </c>
      <c r="Y116" s="20"/>
      <c r="Z116" s="16">
        <v>8639</v>
      </c>
      <c r="AA116" s="20"/>
      <c r="AB116" s="20">
        <v>-62</v>
      </c>
      <c r="AC116" s="20"/>
      <c r="AD116" s="16">
        <v>11871</v>
      </c>
      <c r="AE116" s="20"/>
      <c r="AF116" s="20">
        <v>46</v>
      </c>
      <c r="AG116" s="20"/>
      <c r="AH116" s="16">
        <v>9958</v>
      </c>
      <c r="AI116" s="20"/>
      <c r="AJ116" s="20">
        <v>-96</v>
      </c>
      <c r="AK116" s="1"/>
      <c r="AL116" s="145"/>
    </row>
    <row r="117" spans="1:38" ht="12.75" customHeight="1">
      <c r="B117" s="5"/>
      <c r="C117" s="18" t="s">
        <v>191</v>
      </c>
      <c r="D117" s="18"/>
      <c r="E117" s="145"/>
      <c r="F117" s="16">
        <v>166624</v>
      </c>
      <c r="G117" s="20"/>
      <c r="H117" s="20">
        <v>-201</v>
      </c>
      <c r="I117" s="20"/>
      <c r="J117" s="16">
        <v>9590</v>
      </c>
      <c r="K117" s="20"/>
      <c r="L117" s="20">
        <v>375</v>
      </c>
      <c r="M117" s="20"/>
      <c r="N117" s="16">
        <v>6934</v>
      </c>
      <c r="O117" s="20"/>
      <c r="P117" s="20">
        <v>231</v>
      </c>
      <c r="Q117" s="20"/>
      <c r="R117" s="16">
        <v>22103</v>
      </c>
      <c r="S117" s="20"/>
      <c r="T117" s="20">
        <v>467</v>
      </c>
      <c r="U117" s="20"/>
      <c r="V117" s="16">
        <v>14247</v>
      </c>
      <c r="W117" s="20"/>
      <c r="X117" s="20">
        <v>-812</v>
      </c>
      <c r="Y117" s="20"/>
      <c r="Z117" s="16">
        <v>30656</v>
      </c>
      <c r="AA117" s="20"/>
      <c r="AB117" s="20">
        <v>44</v>
      </c>
      <c r="AC117" s="20"/>
      <c r="AD117" s="16">
        <v>41665</v>
      </c>
      <c r="AE117" s="20"/>
      <c r="AF117" s="20">
        <v>-197</v>
      </c>
      <c r="AG117" s="20"/>
      <c r="AH117" s="16">
        <v>41429</v>
      </c>
      <c r="AI117" s="20"/>
      <c r="AJ117" s="20">
        <v>-309</v>
      </c>
      <c r="AK117" s="1"/>
      <c r="AL117" s="145"/>
    </row>
    <row r="118" spans="1:38" ht="12.75" customHeight="1">
      <c r="B118" s="5"/>
      <c r="C118" s="18" t="s">
        <v>192</v>
      </c>
      <c r="D118" s="18"/>
      <c r="E118" s="145"/>
      <c r="F118" s="16">
        <v>24464</v>
      </c>
      <c r="G118" s="20"/>
      <c r="H118" s="20">
        <v>86</v>
      </c>
      <c r="I118" s="20"/>
      <c r="J118" s="16">
        <v>1196</v>
      </c>
      <c r="K118" s="20"/>
      <c r="L118" s="20">
        <v>-7</v>
      </c>
      <c r="M118" s="20"/>
      <c r="N118" s="16">
        <v>940</v>
      </c>
      <c r="O118" s="20"/>
      <c r="P118" s="20">
        <v>29</v>
      </c>
      <c r="Q118" s="20"/>
      <c r="R118" s="16">
        <v>2878</v>
      </c>
      <c r="S118" s="20"/>
      <c r="T118" s="20">
        <v>189</v>
      </c>
      <c r="U118" s="20"/>
      <c r="V118" s="16">
        <v>2010</v>
      </c>
      <c r="W118" s="20"/>
      <c r="X118" s="20">
        <v>-51</v>
      </c>
      <c r="Y118" s="20"/>
      <c r="Z118" s="16">
        <v>4539</v>
      </c>
      <c r="AA118" s="20"/>
      <c r="AB118" s="20">
        <v>-88</v>
      </c>
      <c r="AC118" s="20"/>
      <c r="AD118" s="16">
        <v>7203</v>
      </c>
      <c r="AE118" s="20"/>
      <c r="AF118" s="20">
        <v>13</v>
      </c>
      <c r="AG118" s="20"/>
      <c r="AH118" s="16">
        <v>5698</v>
      </c>
      <c r="AI118" s="20"/>
      <c r="AJ118" s="20">
        <v>1</v>
      </c>
      <c r="AK118" s="1"/>
      <c r="AL118" s="145"/>
    </row>
    <row r="119" spans="1:38" ht="12.75" customHeight="1">
      <c r="B119" s="5"/>
      <c r="C119" s="18" t="s">
        <v>193</v>
      </c>
      <c r="D119" s="18"/>
      <c r="E119" s="145"/>
      <c r="F119" s="16">
        <v>3100</v>
      </c>
      <c r="G119" s="20"/>
      <c r="H119" s="20">
        <v>-59</v>
      </c>
      <c r="I119" s="20"/>
      <c r="J119" s="16">
        <v>163</v>
      </c>
      <c r="K119" s="20"/>
      <c r="L119" s="20">
        <v>-41</v>
      </c>
      <c r="M119" s="20"/>
      <c r="N119" s="16">
        <v>159</v>
      </c>
      <c r="O119" s="20"/>
      <c r="P119" s="20">
        <v>-1</v>
      </c>
      <c r="Q119" s="20"/>
      <c r="R119" s="16">
        <v>504</v>
      </c>
      <c r="S119" s="20"/>
      <c r="T119" s="20">
        <v>-18</v>
      </c>
      <c r="U119" s="20"/>
      <c r="V119" s="16">
        <v>338</v>
      </c>
      <c r="W119" s="20"/>
      <c r="X119" s="20">
        <v>-21</v>
      </c>
      <c r="Y119" s="20"/>
      <c r="Z119" s="16">
        <v>640</v>
      </c>
      <c r="AA119" s="20"/>
      <c r="AB119" s="20">
        <v>3</v>
      </c>
      <c r="AC119" s="20"/>
      <c r="AD119" s="16">
        <v>704</v>
      </c>
      <c r="AE119" s="20"/>
      <c r="AF119" s="20">
        <v>19</v>
      </c>
      <c r="AG119" s="20"/>
      <c r="AH119" s="16">
        <v>592</v>
      </c>
      <c r="AI119" s="20"/>
      <c r="AJ119" s="20">
        <v>0</v>
      </c>
      <c r="AK119" s="1"/>
      <c r="AL119" s="145"/>
    </row>
    <row r="120" spans="1:38" ht="12.75" customHeight="1">
      <c r="B120" s="5"/>
      <c r="C120" s="18" t="s">
        <v>194</v>
      </c>
      <c r="D120" s="18"/>
      <c r="E120" s="145"/>
      <c r="F120" s="16">
        <v>4357</v>
      </c>
      <c r="G120" s="20"/>
      <c r="H120" s="20">
        <v>50</v>
      </c>
      <c r="I120" s="20"/>
      <c r="J120" s="16">
        <v>365</v>
      </c>
      <c r="K120" s="20"/>
      <c r="L120" s="20">
        <v>-1</v>
      </c>
      <c r="M120" s="20"/>
      <c r="N120" s="16">
        <v>284</v>
      </c>
      <c r="O120" s="20"/>
      <c r="P120" s="20">
        <v>46</v>
      </c>
      <c r="Q120" s="20"/>
      <c r="R120" s="16">
        <v>779</v>
      </c>
      <c r="S120" s="20"/>
      <c r="T120" s="20">
        <v>25</v>
      </c>
      <c r="U120" s="20"/>
      <c r="V120" s="16">
        <v>439</v>
      </c>
      <c r="W120" s="20"/>
      <c r="X120" s="20">
        <v>-32</v>
      </c>
      <c r="Y120" s="20"/>
      <c r="Z120" s="16">
        <v>859</v>
      </c>
      <c r="AA120" s="20"/>
      <c r="AB120" s="20">
        <v>-31</v>
      </c>
      <c r="AC120" s="20"/>
      <c r="AD120" s="16">
        <v>925</v>
      </c>
      <c r="AE120" s="20"/>
      <c r="AF120" s="20">
        <v>33</v>
      </c>
      <c r="AG120" s="20"/>
      <c r="AH120" s="16">
        <v>706</v>
      </c>
      <c r="AI120" s="20"/>
      <c r="AJ120" s="20">
        <v>10</v>
      </c>
      <c r="AK120" s="1"/>
      <c r="AL120" s="145"/>
    </row>
    <row r="121" spans="1:38" ht="12.75" customHeight="1">
      <c r="B121" s="129"/>
      <c r="C121" s="130"/>
      <c r="D121" s="130"/>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
      <c r="AL121" s="1"/>
    </row>
    <row r="122" spans="1:38" ht="12" customHeight="1">
      <c r="A122" s="174" t="s">
        <v>418</v>
      </c>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c r="AL122"/>
    </row>
    <row r="123" spans="1:38" s="125" customFormat="1" ht="12" customHeight="1">
      <c r="A123" s="175" t="s">
        <v>377</v>
      </c>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row>
    <row r="124" spans="1:38" ht="12" customHeight="1">
      <c r="A124" s="171" t="s">
        <v>223</v>
      </c>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c r="AJ124" s="163"/>
      <c r="AK124"/>
      <c r="AL124"/>
    </row>
    <row r="125" spans="1:38" ht="21" customHeight="1">
      <c r="A125" s="171" t="s">
        <v>394</v>
      </c>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c r="AL125"/>
    </row>
    <row r="126" spans="1:38">
      <c r="AK126" s="1"/>
    </row>
    <row r="127" spans="1:38">
      <c r="AK127" s="1"/>
    </row>
    <row r="182" spans="37:38" ht="12.75" customHeight="1">
      <c r="AK182" s="4"/>
      <c r="AL182" s="4"/>
    </row>
    <row r="203" spans="37:38" ht="12.75" customHeight="1">
      <c r="AK203" s="4"/>
      <c r="AL203" s="4"/>
    </row>
    <row r="257" spans="37:38" ht="6.75" customHeight="1">
      <c r="AK257" s="1"/>
      <c r="AL257" s="1"/>
    </row>
  </sheetData>
  <mergeCells count="14">
    <mergeCell ref="A125:AJ125"/>
    <mergeCell ref="F4:H4"/>
    <mergeCell ref="J4:L4"/>
    <mergeCell ref="A1:N1"/>
    <mergeCell ref="N4:P4"/>
    <mergeCell ref="A2:AJ2"/>
    <mergeCell ref="A123:AJ123"/>
    <mergeCell ref="A124:AJ124"/>
    <mergeCell ref="R4:T4"/>
    <mergeCell ref="AD4:AF4"/>
    <mergeCell ref="AH4:AJ4"/>
    <mergeCell ref="V4:X4"/>
    <mergeCell ref="Z4:AB4"/>
    <mergeCell ref="A122:AJ12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0322-84F2-4911-B69D-25B9C9B38C9C}">
  <sheetPr codeName="Hoja18"/>
  <dimension ref="A1:X152"/>
  <sheetViews>
    <sheetView showGridLines="0" zoomScaleNormal="100" workbookViewId="0">
      <selection sqref="A1:P1"/>
    </sheetView>
  </sheetViews>
  <sheetFormatPr baseColWidth="10" defaultColWidth="11.453125" defaultRowHeight="14.5"/>
  <cols>
    <col min="1" max="2" width="3" style="2" customWidth="1"/>
    <col min="3" max="3" width="2.7265625" style="45" customWidth="1"/>
    <col min="4" max="4" width="20.08984375" style="45" customWidth="1"/>
    <col min="5" max="5" width="3" style="45" bestFit="1" customWidth="1"/>
    <col min="6" max="6" width="13.08984375" style="45" customWidth="1"/>
    <col min="7" max="7" width="1" style="45" customWidth="1"/>
    <col min="8" max="8" width="13.08984375" style="45" customWidth="1"/>
    <col min="9" max="9" width="3" style="45" bestFit="1" customWidth="1"/>
    <col min="10" max="10" width="13.08984375" style="2" customWidth="1"/>
    <col min="11" max="11" width="0.7265625" style="2" customWidth="1"/>
    <col min="12" max="12" width="13.08984375" style="2" customWidth="1"/>
    <col min="13" max="13" width="3" style="2" bestFit="1" customWidth="1"/>
    <col min="14" max="14" width="13.08984375" style="2" customWidth="1"/>
    <col min="15" max="15" width="0.7265625" style="2" customWidth="1"/>
    <col min="16" max="16" width="13.08984375" style="2" customWidth="1"/>
    <col min="17" max="17" width="3" style="2" bestFit="1" customWidth="1"/>
    <col min="18" max="18" width="13.08984375" style="2" customWidth="1"/>
    <col min="19" max="19" width="0.7265625" style="2" customWidth="1"/>
    <col min="20" max="20" width="13.08984375" style="2" customWidth="1"/>
    <col min="21" max="21" width="3" style="2" bestFit="1" customWidth="1"/>
    <col min="22" max="22" width="13.08984375" style="2" customWidth="1"/>
    <col min="23" max="23" width="0.7265625" style="2" customWidth="1"/>
    <col min="24" max="24" width="13.08984375" style="2" customWidth="1"/>
  </cols>
  <sheetData>
    <row r="1" spans="1:24" ht="15.4" customHeight="1">
      <c r="A1" s="162" t="s">
        <v>210</v>
      </c>
      <c r="B1" s="162"/>
      <c r="C1" s="162"/>
      <c r="D1" s="162"/>
      <c r="E1" s="162"/>
      <c r="F1" s="162"/>
      <c r="G1" s="162"/>
      <c r="H1" s="162"/>
      <c r="I1" s="162"/>
      <c r="J1" s="162"/>
      <c r="K1" s="162"/>
      <c r="L1" s="162"/>
      <c r="M1" s="162"/>
      <c r="N1" s="162"/>
      <c r="O1" s="163"/>
      <c r="P1" s="163"/>
      <c r="Q1" s="3"/>
      <c r="R1" s="1"/>
      <c r="S1" s="1"/>
      <c r="T1" s="1"/>
      <c r="U1" s="1"/>
      <c r="V1" s="1"/>
      <c r="W1" s="1"/>
      <c r="X1" s="1"/>
    </row>
    <row r="2" spans="1:24" ht="39.65" customHeight="1">
      <c r="A2" s="166" t="s">
        <v>439</v>
      </c>
      <c r="B2" s="166"/>
      <c r="C2" s="166"/>
      <c r="D2" s="166"/>
      <c r="E2" s="166"/>
      <c r="F2" s="166"/>
      <c r="G2" s="166"/>
      <c r="H2" s="166"/>
      <c r="I2" s="166"/>
      <c r="J2" s="166"/>
      <c r="K2" s="166"/>
      <c r="L2" s="166"/>
      <c r="M2" s="166"/>
      <c r="N2" s="166"/>
      <c r="O2" s="166"/>
      <c r="P2" s="166"/>
      <c r="Q2" s="163"/>
      <c r="R2" s="163"/>
      <c r="S2" s="163"/>
      <c r="T2" s="163"/>
      <c r="U2" s="163"/>
      <c r="V2" s="163"/>
      <c r="W2" s="163"/>
      <c r="X2" s="163"/>
    </row>
    <row r="3" spans="1:24"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row>
    <row r="4" spans="1:24" ht="21" customHeight="1">
      <c r="A4" s="6"/>
      <c r="B4" s="6"/>
      <c r="C4" s="6"/>
      <c r="D4" s="6"/>
      <c r="E4" s="6"/>
      <c r="F4" s="168" t="s">
        <v>5</v>
      </c>
      <c r="G4" s="168"/>
      <c r="H4" s="168"/>
      <c r="I4" s="60"/>
      <c r="J4" s="167" t="s">
        <v>31</v>
      </c>
      <c r="K4" s="167"/>
      <c r="L4" s="167"/>
      <c r="M4" s="70"/>
      <c r="N4" s="167" t="s">
        <v>32</v>
      </c>
      <c r="O4" s="167"/>
      <c r="P4" s="167"/>
      <c r="Q4" s="70"/>
      <c r="R4" s="167" t="s">
        <v>33</v>
      </c>
      <c r="S4" s="167"/>
      <c r="T4" s="167"/>
      <c r="U4" s="60"/>
      <c r="V4" s="167" t="s">
        <v>34</v>
      </c>
      <c r="W4" s="167"/>
      <c r="X4" s="167"/>
    </row>
    <row r="5" spans="1:24" ht="38.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row>
    <row r="6" spans="1:24" ht="15.75" customHeight="1">
      <c r="A6" s="57"/>
      <c r="B6" s="13" t="s">
        <v>5</v>
      </c>
      <c r="E6" s="145"/>
      <c r="F6" s="11">
        <v>3395502</v>
      </c>
      <c r="G6" s="11"/>
      <c r="H6" s="44">
        <v>39444</v>
      </c>
      <c r="I6" s="145"/>
      <c r="J6" s="11">
        <v>265034</v>
      </c>
      <c r="K6" s="11"/>
      <c r="L6" s="44">
        <v>-3957</v>
      </c>
      <c r="M6" s="145"/>
      <c r="N6" s="11">
        <v>207547</v>
      </c>
      <c r="O6" s="11"/>
      <c r="P6" s="44">
        <v>-2362</v>
      </c>
      <c r="Q6" s="145"/>
      <c r="R6" s="11">
        <v>414604</v>
      </c>
      <c r="S6" s="11"/>
      <c r="T6" s="44">
        <v>7371</v>
      </c>
      <c r="U6" s="145"/>
      <c r="V6" s="11">
        <v>2508317</v>
      </c>
      <c r="W6" s="11"/>
      <c r="X6" s="44">
        <v>38392</v>
      </c>
    </row>
    <row r="7" spans="1:24" ht="3.75" customHeight="1">
      <c r="A7" s="164"/>
      <c r="B7" s="164"/>
      <c r="C7" s="165"/>
      <c r="D7" s="52"/>
      <c r="E7" s="10"/>
      <c r="F7" s="11"/>
      <c r="G7" s="11"/>
      <c r="H7" s="11"/>
      <c r="I7" s="11"/>
      <c r="J7" s="11"/>
      <c r="K7" s="11"/>
      <c r="L7" s="11"/>
      <c r="M7" s="11"/>
      <c r="N7" s="11"/>
      <c r="O7" s="11"/>
      <c r="P7" s="11"/>
      <c r="Q7" s="11"/>
      <c r="R7" s="11"/>
      <c r="S7" s="11"/>
      <c r="T7" s="11"/>
      <c r="U7" s="11"/>
      <c r="V7" s="11"/>
      <c r="W7" s="11"/>
      <c r="X7" s="11"/>
    </row>
    <row r="8" spans="1:24" ht="12.75" customHeight="1">
      <c r="A8" s="12"/>
      <c r="B8" s="13" t="s">
        <v>67</v>
      </c>
      <c r="C8" s="52"/>
      <c r="D8" s="52"/>
      <c r="E8" s="19"/>
      <c r="F8" s="145"/>
      <c r="G8" s="17"/>
      <c r="H8" s="17"/>
      <c r="I8" s="17"/>
      <c r="J8" s="145"/>
      <c r="K8" s="17"/>
      <c r="L8" s="17"/>
      <c r="M8" s="17"/>
      <c r="N8" s="145"/>
      <c r="O8" s="17"/>
      <c r="P8" s="17"/>
      <c r="Q8" s="17"/>
      <c r="R8" s="145"/>
      <c r="S8" s="17"/>
      <c r="T8" s="17"/>
      <c r="U8" s="17"/>
      <c r="V8" s="145"/>
      <c r="W8" s="17"/>
      <c r="X8" s="17"/>
    </row>
    <row r="9" spans="1:24" ht="12.75" customHeight="1">
      <c r="A9" s="51"/>
      <c r="B9" s="51"/>
      <c r="C9" s="18" t="s">
        <v>6</v>
      </c>
      <c r="D9" s="52"/>
      <c r="E9" s="145"/>
      <c r="F9" s="16">
        <v>3383394</v>
      </c>
      <c r="G9" s="20"/>
      <c r="H9" s="20">
        <v>39875</v>
      </c>
      <c r="I9" s="20"/>
      <c r="J9" s="16">
        <v>254320</v>
      </c>
      <c r="K9" s="20"/>
      <c r="L9" s="20">
        <v>-3477</v>
      </c>
      <c r="M9" s="20"/>
      <c r="N9" s="16">
        <v>207192</v>
      </c>
      <c r="O9" s="20"/>
      <c r="P9" s="20">
        <v>-2334</v>
      </c>
      <c r="Q9" s="20"/>
      <c r="R9" s="16">
        <v>414517</v>
      </c>
      <c r="S9" s="20"/>
      <c r="T9" s="20">
        <v>7363</v>
      </c>
      <c r="U9" s="20"/>
      <c r="V9" s="16">
        <v>2507365</v>
      </c>
      <c r="W9" s="20"/>
      <c r="X9" s="20">
        <v>38323</v>
      </c>
    </row>
    <row r="10" spans="1:24" ht="12.75" customHeight="1">
      <c r="A10" s="51"/>
      <c r="B10" s="51"/>
      <c r="C10" s="18" t="s">
        <v>175</v>
      </c>
      <c r="D10" s="52"/>
      <c r="E10" s="145"/>
      <c r="F10" s="16">
        <v>12108</v>
      </c>
      <c r="G10" s="20"/>
      <c r="H10" s="20">
        <v>-431</v>
      </c>
      <c r="I10" s="20"/>
      <c r="J10" s="16">
        <v>10714</v>
      </c>
      <c r="K10" s="20"/>
      <c r="L10" s="20">
        <v>-480</v>
      </c>
      <c r="M10" s="20"/>
      <c r="N10" s="16">
        <v>355</v>
      </c>
      <c r="O10" s="20"/>
      <c r="P10" s="20">
        <v>-28</v>
      </c>
      <c r="Q10" s="20"/>
      <c r="R10" s="16">
        <v>87</v>
      </c>
      <c r="S10" s="20"/>
      <c r="T10" s="20">
        <v>8</v>
      </c>
      <c r="U10" s="20"/>
      <c r="V10" s="16">
        <v>952</v>
      </c>
      <c r="W10" s="20"/>
      <c r="X10" s="20">
        <v>69</v>
      </c>
    </row>
    <row r="11" spans="1:24" ht="4.9000000000000004" customHeight="1">
      <c r="A11" s="15"/>
      <c r="B11" s="15"/>
      <c r="C11" s="54"/>
      <c r="D11" s="52"/>
      <c r="E11" s="118"/>
      <c r="F11" s="20"/>
      <c r="G11" s="20"/>
      <c r="H11" s="20"/>
      <c r="I11" s="20"/>
      <c r="J11" s="20"/>
      <c r="K11" s="20"/>
      <c r="L11" s="20"/>
      <c r="M11" s="20"/>
      <c r="N11" s="20"/>
      <c r="O11" s="20"/>
      <c r="P11" s="20"/>
      <c r="Q11" s="20"/>
      <c r="R11" s="20"/>
      <c r="S11" s="20"/>
      <c r="T11" s="20"/>
      <c r="U11" s="20"/>
      <c r="V11" s="20"/>
      <c r="W11" s="20"/>
      <c r="X11" s="20"/>
    </row>
    <row r="12" spans="1:24" ht="12.75" customHeight="1">
      <c r="A12" s="51"/>
      <c r="B12" s="13" t="s">
        <v>375</v>
      </c>
      <c r="C12" s="5"/>
      <c r="D12" s="52"/>
      <c r="E12" s="17"/>
      <c r="F12" s="145"/>
      <c r="G12" s="17"/>
      <c r="H12" s="17"/>
      <c r="I12" s="17"/>
      <c r="J12" s="145"/>
      <c r="K12" s="17"/>
      <c r="L12" s="17"/>
      <c r="M12" s="17"/>
      <c r="N12" s="145"/>
      <c r="O12" s="10"/>
      <c r="P12" s="17"/>
      <c r="Q12" s="10"/>
      <c r="R12" s="145"/>
      <c r="S12" s="17"/>
      <c r="T12" s="17"/>
      <c r="U12" s="17"/>
      <c r="V12" s="145"/>
      <c r="W12" s="118"/>
      <c r="X12" s="17"/>
    </row>
    <row r="13" spans="1:24" ht="12.75" customHeight="1">
      <c r="A13" s="51"/>
      <c r="B13" s="51"/>
      <c r="C13" s="18" t="s">
        <v>174</v>
      </c>
      <c r="D13" s="52"/>
      <c r="E13" s="145"/>
      <c r="F13" s="16">
        <v>2033093</v>
      </c>
      <c r="G13" s="20"/>
      <c r="H13" s="20">
        <v>17505</v>
      </c>
      <c r="I13" s="20"/>
      <c r="J13" s="16">
        <v>209337</v>
      </c>
      <c r="K13" s="20"/>
      <c r="L13" s="20">
        <v>-4032</v>
      </c>
      <c r="M13" s="20"/>
      <c r="N13" s="16">
        <v>78996</v>
      </c>
      <c r="O13" s="20"/>
      <c r="P13" s="20">
        <v>-1131</v>
      </c>
      <c r="Q13" s="20"/>
      <c r="R13" s="16">
        <v>236891</v>
      </c>
      <c r="S13" s="20"/>
      <c r="T13" s="20">
        <v>3365</v>
      </c>
      <c r="U13" s="20"/>
      <c r="V13" s="16">
        <v>1507869</v>
      </c>
      <c r="W13" s="20"/>
      <c r="X13" s="20">
        <v>19303</v>
      </c>
    </row>
    <row r="14" spans="1:24" ht="12.75" customHeight="1">
      <c r="A14" s="51"/>
      <c r="B14" s="51"/>
      <c r="C14" s="18" t="s">
        <v>0</v>
      </c>
      <c r="D14" s="52"/>
      <c r="E14" s="145"/>
      <c r="F14" s="16">
        <v>175368</v>
      </c>
      <c r="G14" s="20"/>
      <c r="H14" s="20">
        <v>-7175</v>
      </c>
      <c r="I14" s="20"/>
      <c r="J14" s="16">
        <v>11737</v>
      </c>
      <c r="K14" s="20"/>
      <c r="L14" s="20">
        <v>-671</v>
      </c>
      <c r="M14" s="20"/>
      <c r="N14" s="16">
        <v>9696</v>
      </c>
      <c r="O14" s="20"/>
      <c r="P14" s="20">
        <v>-1001</v>
      </c>
      <c r="Q14" s="20"/>
      <c r="R14" s="16">
        <v>11580</v>
      </c>
      <c r="S14" s="20"/>
      <c r="T14" s="20">
        <v>-397</v>
      </c>
      <c r="U14" s="20"/>
      <c r="V14" s="16">
        <v>142355</v>
      </c>
      <c r="W14" s="20"/>
      <c r="X14" s="20">
        <v>-5106</v>
      </c>
    </row>
    <row r="15" spans="1:24" ht="12.75" customHeight="1">
      <c r="A15" s="51"/>
      <c r="B15" s="51"/>
      <c r="C15" s="18" t="s">
        <v>1</v>
      </c>
      <c r="D15" s="52"/>
      <c r="E15" s="145"/>
      <c r="F15" s="16">
        <v>506772</v>
      </c>
      <c r="G15" s="20"/>
      <c r="H15" s="20">
        <v>-7527</v>
      </c>
      <c r="I15" s="20"/>
      <c r="J15" s="16">
        <v>27023</v>
      </c>
      <c r="K15" s="20"/>
      <c r="L15" s="20">
        <v>142</v>
      </c>
      <c r="M15" s="20"/>
      <c r="N15" s="16">
        <v>62539</v>
      </c>
      <c r="O15" s="20"/>
      <c r="P15" s="20">
        <v>-1724</v>
      </c>
      <c r="Q15" s="20"/>
      <c r="R15" s="16">
        <v>68401</v>
      </c>
      <c r="S15" s="20"/>
      <c r="T15" s="20">
        <v>-852</v>
      </c>
      <c r="U15" s="20"/>
      <c r="V15" s="16">
        <v>348809</v>
      </c>
      <c r="W15" s="20"/>
      <c r="X15" s="20">
        <v>-5093</v>
      </c>
    </row>
    <row r="16" spans="1:24" ht="12.75" customHeight="1">
      <c r="A16" s="51"/>
      <c r="B16" s="51"/>
      <c r="C16" s="18" t="s">
        <v>232</v>
      </c>
      <c r="D16" s="52"/>
      <c r="E16" s="145"/>
      <c r="F16" s="16">
        <v>547630</v>
      </c>
      <c r="G16" s="20"/>
      <c r="H16" s="20">
        <v>24431</v>
      </c>
      <c r="I16" s="20"/>
      <c r="J16" s="16">
        <v>15593</v>
      </c>
      <c r="K16" s="20"/>
      <c r="L16" s="20">
        <v>571</v>
      </c>
      <c r="M16" s="20"/>
      <c r="N16" s="16">
        <v>47283</v>
      </c>
      <c r="O16" s="20"/>
      <c r="P16" s="20">
        <v>1023</v>
      </c>
      <c r="Q16" s="20"/>
      <c r="R16" s="16">
        <v>87531</v>
      </c>
      <c r="S16" s="20"/>
      <c r="T16" s="20">
        <v>4392</v>
      </c>
      <c r="U16" s="20"/>
      <c r="V16" s="16">
        <v>397223</v>
      </c>
      <c r="W16" s="20"/>
      <c r="X16" s="20">
        <v>18445</v>
      </c>
    </row>
    <row r="17" spans="1:24" ht="12.75" customHeight="1">
      <c r="A17" s="51"/>
      <c r="B17" s="51"/>
      <c r="C17" s="18" t="s">
        <v>2</v>
      </c>
      <c r="D17" s="52"/>
      <c r="E17" s="145"/>
      <c r="F17" s="16">
        <v>63836</v>
      </c>
      <c r="G17" s="20"/>
      <c r="H17" s="20">
        <v>3884</v>
      </c>
      <c r="I17" s="20"/>
      <c r="J17" s="16">
        <v>1247</v>
      </c>
      <c r="K17" s="20"/>
      <c r="L17" s="20">
        <v>35</v>
      </c>
      <c r="M17" s="20"/>
      <c r="N17" s="16">
        <v>8810</v>
      </c>
      <c r="O17" s="20"/>
      <c r="P17" s="20">
        <v>437</v>
      </c>
      <c r="Q17" s="20"/>
      <c r="R17" s="16">
        <v>9887</v>
      </c>
      <c r="S17" s="20"/>
      <c r="T17" s="20">
        <v>858</v>
      </c>
      <c r="U17" s="20"/>
      <c r="V17" s="16">
        <v>43892</v>
      </c>
      <c r="W17" s="20"/>
      <c r="X17" s="20">
        <v>2554</v>
      </c>
    </row>
    <row r="18" spans="1:24" ht="12.75" customHeight="1">
      <c r="A18" s="51"/>
      <c r="B18" s="51"/>
      <c r="C18" s="18" t="s">
        <v>3</v>
      </c>
      <c r="D18" s="52"/>
      <c r="E18" s="145"/>
      <c r="F18" s="16">
        <v>9453</v>
      </c>
      <c r="G18" s="20"/>
      <c r="H18" s="20">
        <v>-196</v>
      </c>
      <c r="I18" s="20"/>
      <c r="J18" s="16">
        <v>0</v>
      </c>
      <c r="K18" s="20"/>
      <c r="L18" s="20">
        <v>0</v>
      </c>
      <c r="M18" s="20"/>
      <c r="N18" s="16">
        <v>0</v>
      </c>
      <c r="O18" s="20"/>
      <c r="P18" s="20">
        <v>0</v>
      </c>
      <c r="Q18" s="20"/>
      <c r="R18" s="16">
        <v>0</v>
      </c>
      <c r="S18" s="20"/>
      <c r="T18" s="20">
        <v>0</v>
      </c>
      <c r="U18" s="20"/>
      <c r="V18" s="16">
        <v>9453</v>
      </c>
      <c r="W18" s="20"/>
      <c r="X18" s="20">
        <v>-196</v>
      </c>
    </row>
    <row r="19" spans="1:24" ht="12.75" customHeight="1">
      <c r="A19" s="51"/>
      <c r="B19" s="51"/>
      <c r="C19" s="18" t="s">
        <v>4</v>
      </c>
      <c r="D19" s="52"/>
      <c r="E19" s="145"/>
      <c r="F19" s="16">
        <v>59350</v>
      </c>
      <c r="G19" s="20"/>
      <c r="H19" s="20">
        <v>8522</v>
      </c>
      <c r="I19" s="20"/>
      <c r="J19" s="16">
        <v>97</v>
      </c>
      <c r="K19" s="20"/>
      <c r="L19" s="20">
        <v>-2</v>
      </c>
      <c r="M19" s="20"/>
      <c r="N19" s="16">
        <v>223</v>
      </c>
      <c r="O19" s="20"/>
      <c r="P19" s="20">
        <v>34</v>
      </c>
      <c r="Q19" s="20"/>
      <c r="R19" s="16">
        <v>314</v>
      </c>
      <c r="S19" s="20"/>
      <c r="T19" s="20">
        <v>5</v>
      </c>
      <c r="U19" s="20"/>
      <c r="V19" s="16">
        <v>58716</v>
      </c>
      <c r="W19" s="20"/>
      <c r="X19" s="20">
        <v>8485</v>
      </c>
    </row>
    <row r="20" spans="1:24" ht="4.9000000000000004" customHeight="1">
      <c r="A20" s="51"/>
      <c r="B20" s="51"/>
      <c r="C20" s="18"/>
      <c r="D20" s="52"/>
      <c r="E20" s="19"/>
      <c r="F20" s="20"/>
      <c r="G20" s="20"/>
      <c r="H20" s="20"/>
      <c r="I20" s="20"/>
      <c r="J20" s="20"/>
      <c r="K20" s="20"/>
      <c r="L20" s="20"/>
      <c r="M20" s="20"/>
      <c r="N20" s="20"/>
      <c r="O20" s="20"/>
      <c r="P20" s="20"/>
      <c r="Q20" s="20"/>
      <c r="R20" s="20"/>
      <c r="S20" s="20"/>
      <c r="T20" s="20"/>
      <c r="U20" s="20"/>
      <c r="V20" s="20"/>
      <c r="W20" s="20"/>
      <c r="X20" s="20"/>
    </row>
    <row r="21" spans="1:24" ht="12.75" customHeight="1">
      <c r="A21" s="12"/>
      <c r="B21" s="13" t="s">
        <v>195</v>
      </c>
      <c r="C21" s="12"/>
      <c r="D21" s="12"/>
      <c r="E21" s="10"/>
      <c r="F21" s="145"/>
      <c r="G21" s="17"/>
      <c r="H21" s="17"/>
      <c r="I21" s="17"/>
      <c r="J21" s="145"/>
      <c r="K21" s="17"/>
      <c r="L21" s="17"/>
      <c r="M21" s="17"/>
      <c r="N21" s="145"/>
      <c r="O21" s="17"/>
      <c r="P21" s="17"/>
      <c r="Q21" s="17"/>
      <c r="R21" s="145"/>
      <c r="S21" s="17"/>
      <c r="T21" s="17"/>
      <c r="U21" s="17"/>
      <c r="V21" s="145"/>
      <c r="W21" s="17"/>
      <c r="X21" s="17"/>
    </row>
    <row r="22" spans="1:24" ht="12.75" customHeight="1">
      <c r="A22" s="51"/>
      <c r="B22" s="51"/>
      <c r="C22" s="18" t="s">
        <v>8</v>
      </c>
      <c r="D22" s="18"/>
      <c r="E22" s="145"/>
      <c r="F22" s="16">
        <v>2141445</v>
      </c>
      <c r="G22" s="20"/>
      <c r="H22" s="20">
        <v>18852</v>
      </c>
      <c r="I22" s="20"/>
      <c r="J22" s="16">
        <v>187149</v>
      </c>
      <c r="K22" s="20"/>
      <c r="L22" s="20">
        <v>-2548</v>
      </c>
      <c r="M22" s="20"/>
      <c r="N22" s="16">
        <v>150756</v>
      </c>
      <c r="O22" s="20"/>
      <c r="P22" s="20">
        <v>-2159</v>
      </c>
      <c r="Q22" s="20"/>
      <c r="R22" s="16">
        <v>370669</v>
      </c>
      <c r="S22" s="20"/>
      <c r="T22" s="20">
        <v>5426</v>
      </c>
      <c r="U22" s="20"/>
      <c r="V22" s="16">
        <v>1432871</v>
      </c>
      <c r="W22" s="20"/>
      <c r="X22" s="20">
        <v>18133</v>
      </c>
    </row>
    <row r="23" spans="1:24" ht="12.75" customHeight="1">
      <c r="A23" s="51"/>
      <c r="B23" s="51"/>
      <c r="C23" s="18" t="s">
        <v>9</v>
      </c>
      <c r="D23" s="18"/>
      <c r="E23" s="145"/>
      <c r="F23" s="16">
        <v>1254056</v>
      </c>
      <c r="G23" s="20"/>
      <c r="H23" s="20">
        <v>20594</v>
      </c>
      <c r="I23" s="20"/>
      <c r="J23" s="16">
        <v>77885</v>
      </c>
      <c r="K23" s="20"/>
      <c r="L23" s="20">
        <v>-1409</v>
      </c>
      <c r="M23" s="20"/>
      <c r="N23" s="16">
        <v>56790</v>
      </c>
      <c r="O23" s="20"/>
      <c r="P23" s="20">
        <v>-203</v>
      </c>
      <c r="Q23" s="20"/>
      <c r="R23" s="16">
        <v>43935</v>
      </c>
      <c r="S23" s="20"/>
      <c r="T23" s="20">
        <v>1945</v>
      </c>
      <c r="U23" s="20"/>
      <c r="V23" s="16">
        <v>1075446</v>
      </c>
      <c r="W23" s="20"/>
      <c r="X23" s="20">
        <v>20261</v>
      </c>
    </row>
    <row r="24" spans="1:24"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row>
    <row r="25" spans="1:24" ht="12.75" customHeight="1">
      <c r="A25" s="12"/>
      <c r="B25" s="13" t="s">
        <v>10</v>
      </c>
      <c r="C25" s="12"/>
      <c r="D25" s="12"/>
      <c r="E25" s="10"/>
      <c r="F25" s="145"/>
      <c r="G25" s="17"/>
      <c r="H25" s="17"/>
      <c r="I25" s="17"/>
      <c r="J25" s="145"/>
      <c r="K25" s="17"/>
      <c r="L25" s="17"/>
      <c r="M25" s="17"/>
      <c r="N25" s="145"/>
      <c r="O25" s="17"/>
      <c r="P25" s="17"/>
      <c r="Q25" s="17"/>
      <c r="R25" s="145"/>
      <c r="S25" s="17"/>
      <c r="T25" s="17"/>
      <c r="U25" s="17"/>
      <c r="V25" s="145"/>
      <c r="W25" s="17"/>
      <c r="X25" s="17"/>
    </row>
    <row r="26" spans="1:24" ht="12.75" customHeight="1">
      <c r="A26" s="51"/>
      <c r="B26" s="51"/>
      <c r="C26" s="18" t="s">
        <v>14</v>
      </c>
      <c r="D26" s="18"/>
      <c r="E26" s="145"/>
      <c r="F26" s="16">
        <v>105087</v>
      </c>
      <c r="G26" s="20"/>
      <c r="H26" s="20">
        <v>7098</v>
      </c>
      <c r="I26" s="20"/>
      <c r="J26" s="16">
        <v>6430</v>
      </c>
      <c r="K26" s="20"/>
      <c r="L26" s="20">
        <v>-14</v>
      </c>
      <c r="M26" s="20"/>
      <c r="N26" s="16">
        <v>4997</v>
      </c>
      <c r="O26" s="20"/>
      <c r="P26" s="20">
        <v>281</v>
      </c>
      <c r="Q26" s="20"/>
      <c r="R26" s="16">
        <v>11405</v>
      </c>
      <c r="S26" s="20"/>
      <c r="T26" s="20">
        <v>1063</v>
      </c>
      <c r="U26" s="20"/>
      <c r="V26" s="16">
        <v>82255</v>
      </c>
      <c r="W26" s="20"/>
      <c r="X26" s="20">
        <v>5768</v>
      </c>
    </row>
    <row r="27" spans="1:24" ht="12.75" customHeight="1">
      <c r="A27" s="51"/>
      <c r="B27" s="51"/>
      <c r="C27" s="18" t="s">
        <v>15</v>
      </c>
      <c r="D27" s="18"/>
      <c r="E27" s="145"/>
      <c r="F27" s="16">
        <v>437787</v>
      </c>
      <c r="G27" s="20"/>
      <c r="H27" s="20">
        <v>11127</v>
      </c>
      <c r="I27" s="20"/>
      <c r="J27" s="16">
        <v>27498</v>
      </c>
      <c r="K27" s="20"/>
      <c r="L27" s="20">
        <v>-993</v>
      </c>
      <c r="M27" s="20"/>
      <c r="N27" s="16">
        <v>19311</v>
      </c>
      <c r="O27" s="20"/>
      <c r="P27" s="20">
        <v>-248</v>
      </c>
      <c r="Q27" s="20"/>
      <c r="R27" s="16">
        <v>35239</v>
      </c>
      <c r="S27" s="20"/>
      <c r="T27" s="20">
        <v>421</v>
      </c>
      <c r="U27" s="20"/>
      <c r="V27" s="16">
        <v>355739</v>
      </c>
      <c r="W27" s="20"/>
      <c r="X27" s="20">
        <v>11947</v>
      </c>
    </row>
    <row r="28" spans="1:24" ht="12.75" customHeight="1">
      <c r="A28" s="51"/>
      <c r="B28" s="51"/>
      <c r="C28" s="18" t="s">
        <v>16</v>
      </c>
      <c r="D28" s="18"/>
      <c r="E28" s="145"/>
      <c r="F28" s="16">
        <v>816893</v>
      </c>
      <c r="G28" s="20"/>
      <c r="H28" s="20">
        <v>-12274</v>
      </c>
      <c r="I28" s="20"/>
      <c r="J28" s="16">
        <v>54514</v>
      </c>
      <c r="K28" s="20"/>
      <c r="L28" s="20">
        <v>-1465</v>
      </c>
      <c r="M28" s="20"/>
      <c r="N28" s="16">
        <v>44421</v>
      </c>
      <c r="O28" s="20"/>
      <c r="P28" s="20">
        <v>-2492</v>
      </c>
      <c r="Q28" s="20"/>
      <c r="R28" s="16">
        <v>108848</v>
      </c>
      <c r="S28" s="20"/>
      <c r="T28" s="20">
        <v>-3326</v>
      </c>
      <c r="U28" s="20"/>
      <c r="V28" s="16">
        <v>609110</v>
      </c>
      <c r="W28" s="20"/>
      <c r="X28" s="20">
        <v>-4991</v>
      </c>
    </row>
    <row r="29" spans="1:24" ht="12.75" customHeight="1">
      <c r="A29" s="51"/>
      <c r="B29" s="51"/>
      <c r="C29" s="18" t="s">
        <v>17</v>
      </c>
      <c r="D29" s="18"/>
      <c r="E29" s="145"/>
      <c r="F29" s="16">
        <v>1080482</v>
      </c>
      <c r="G29" s="20"/>
      <c r="H29" s="20">
        <v>8463</v>
      </c>
      <c r="I29" s="20"/>
      <c r="J29" s="16">
        <v>75543</v>
      </c>
      <c r="K29" s="20"/>
      <c r="L29" s="20">
        <v>-1579</v>
      </c>
      <c r="M29" s="20"/>
      <c r="N29" s="16">
        <v>70983</v>
      </c>
      <c r="O29" s="20"/>
      <c r="P29" s="20">
        <v>-593</v>
      </c>
      <c r="Q29" s="20"/>
      <c r="R29" s="16">
        <v>154259</v>
      </c>
      <c r="S29" s="20"/>
      <c r="T29" s="20">
        <v>4603</v>
      </c>
      <c r="U29" s="20"/>
      <c r="V29" s="16">
        <v>779697</v>
      </c>
      <c r="W29" s="20"/>
      <c r="X29" s="20">
        <v>6032</v>
      </c>
    </row>
    <row r="30" spans="1:24" ht="12.75" customHeight="1">
      <c r="A30" s="51"/>
      <c r="B30" s="51"/>
      <c r="C30" s="18" t="s">
        <v>18</v>
      </c>
      <c r="D30" s="18"/>
      <c r="E30" s="145"/>
      <c r="F30" s="16">
        <v>808466</v>
      </c>
      <c r="G30" s="20"/>
      <c r="H30" s="20">
        <v>12696</v>
      </c>
      <c r="I30" s="20"/>
      <c r="J30" s="16">
        <v>85659</v>
      </c>
      <c r="K30" s="20"/>
      <c r="L30" s="20">
        <v>-1277</v>
      </c>
      <c r="M30" s="20"/>
      <c r="N30" s="16">
        <v>56560</v>
      </c>
      <c r="O30" s="20"/>
      <c r="P30" s="20">
        <v>-137</v>
      </c>
      <c r="Q30" s="20"/>
      <c r="R30" s="16">
        <v>92179</v>
      </c>
      <c r="S30" s="20"/>
      <c r="T30" s="20">
        <v>3395</v>
      </c>
      <c r="U30" s="20"/>
      <c r="V30" s="16">
        <v>574068</v>
      </c>
      <c r="W30" s="20"/>
      <c r="X30" s="20">
        <v>10715</v>
      </c>
    </row>
    <row r="31" spans="1:24" ht="12.75" customHeight="1">
      <c r="A31" s="51"/>
      <c r="B31" s="51"/>
      <c r="C31" s="18" t="s">
        <v>19</v>
      </c>
      <c r="D31" s="18"/>
      <c r="E31" s="145"/>
      <c r="F31" s="16">
        <v>146787</v>
      </c>
      <c r="G31" s="20"/>
      <c r="H31" s="20">
        <v>12334</v>
      </c>
      <c r="I31" s="20"/>
      <c r="J31" s="16">
        <v>15390</v>
      </c>
      <c r="K31" s="20"/>
      <c r="L31" s="20">
        <v>1371</v>
      </c>
      <c r="M31" s="20"/>
      <c r="N31" s="16">
        <v>11275</v>
      </c>
      <c r="O31" s="20"/>
      <c r="P31" s="20">
        <v>827</v>
      </c>
      <c r="Q31" s="20"/>
      <c r="R31" s="16">
        <v>12674</v>
      </c>
      <c r="S31" s="20"/>
      <c r="T31" s="20">
        <v>1215</v>
      </c>
      <c r="U31" s="20"/>
      <c r="V31" s="16">
        <v>107448</v>
      </c>
      <c r="W31" s="20"/>
      <c r="X31" s="20">
        <v>8921</v>
      </c>
    </row>
    <row r="32" spans="1:24"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row>
    <row r="33" spans="1:24" ht="12.75" customHeight="1">
      <c r="A33" s="12"/>
      <c r="B33" s="13" t="s">
        <v>11</v>
      </c>
      <c r="C33" s="12"/>
      <c r="D33" s="12"/>
      <c r="E33" s="10"/>
      <c r="F33" s="145"/>
      <c r="G33" s="17"/>
      <c r="H33" s="17"/>
      <c r="I33" s="17"/>
      <c r="J33" s="145"/>
      <c r="K33" s="17"/>
      <c r="L33" s="17"/>
      <c r="M33" s="17"/>
      <c r="N33" s="145"/>
      <c r="O33" s="17"/>
      <c r="P33" s="17"/>
      <c r="Q33" s="17"/>
      <c r="R33" s="145"/>
      <c r="S33" s="17"/>
      <c r="T33" s="17"/>
      <c r="U33" s="17"/>
      <c r="V33" s="145"/>
      <c r="W33" s="17"/>
      <c r="X33" s="17"/>
    </row>
    <row r="34" spans="1:24" ht="12.75" customHeight="1">
      <c r="A34" s="51"/>
      <c r="B34" s="51"/>
      <c r="C34" s="18" t="s">
        <v>12</v>
      </c>
      <c r="D34" s="18"/>
      <c r="E34" s="145"/>
      <c r="F34" s="16">
        <v>2921876</v>
      </c>
      <c r="G34" s="20"/>
      <c r="H34" s="20">
        <v>3555</v>
      </c>
      <c r="I34" s="20"/>
      <c r="J34" s="16">
        <v>257755</v>
      </c>
      <c r="K34" s="20"/>
      <c r="L34" s="20">
        <v>-4430</v>
      </c>
      <c r="M34" s="20"/>
      <c r="N34" s="16">
        <v>194358</v>
      </c>
      <c r="O34" s="20"/>
      <c r="P34" s="20">
        <v>-3114</v>
      </c>
      <c r="Q34" s="20"/>
      <c r="R34" s="16">
        <v>346981</v>
      </c>
      <c r="S34" s="20"/>
      <c r="T34" s="20">
        <v>1844</v>
      </c>
      <c r="U34" s="20"/>
      <c r="V34" s="16">
        <v>2122782</v>
      </c>
      <c r="W34" s="20"/>
      <c r="X34" s="20">
        <v>9255</v>
      </c>
    </row>
    <row r="35" spans="1:24" ht="12.75" customHeight="1">
      <c r="A35" s="51"/>
      <c r="B35" s="51"/>
      <c r="C35" s="18" t="s">
        <v>13</v>
      </c>
      <c r="D35" s="18"/>
      <c r="E35" s="145"/>
      <c r="F35" s="16">
        <v>473626</v>
      </c>
      <c r="G35" s="20"/>
      <c r="H35" s="20">
        <v>35889</v>
      </c>
      <c r="I35" s="20"/>
      <c r="J35" s="16">
        <v>7279</v>
      </c>
      <c r="K35" s="20"/>
      <c r="L35" s="20">
        <v>473</v>
      </c>
      <c r="M35" s="20"/>
      <c r="N35" s="16">
        <v>13189</v>
      </c>
      <c r="O35" s="20"/>
      <c r="P35" s="20">
        <v>752</v>
      </c>
      <c r="Q35" s="20"/>
      <c r="R35" s="16">
        <v>67623</v>
      </c>
      <c r="S35" s="20"/>
      <c r="T35" s="20">
        <v>5527</v>
      </c>
      <c r="U35" s="20"/>
      <c r="V35" s="16">
        <v>385535</v>
      </c>
      <c r="W35" s="20"/>
      <c r="X35" s="20">
        <v>29137</v>
      </c>
    </row>
    <row r="36" spans="1:24" ht="4.9000000000000004" customHeight="1">
      <c r="A36" s="51"/>
      <c r="B36" s="51"/>
      <c r="C36" s="18"/>
      <c r="D36" s="18"/>
      <c r="E36" s="19"/>
      <c r="F36" s="20"/>
      <c r="G36" s="20"/>
      <c r="H36" s="20"/>
      <c r="I36" s="20"/>
      <c r="J36" s="20"/>
      <c r="K36" s="20"/>
      <c r="L36" s="20"/>
      <c r="M36" s="20"/>
      <c r="N36" s="20"/>
      <c r="O36" s="20"/>
      <c r="P36" s="20"/>
      <c r="Q36" s="20"/>
      <c r="R36" s="20"/>
      <c r="S36" s="20"/>
      <c r="T36" s="20"/>
      <c r="U36" s="20"/>
      <c r="V36" s="20"/>
      <c r="W36" s="20"/>
      <c r="X36" s="20"/>
    </row>
    <row r="37" spans="1:24" ht="12.65" customHeight="1">
      <c r="A37" s="51"/>
      <c r="B37" s="13" t="s">
        <v>359</v>
      </c>
      <c r="C37" s="12"/>
      <c r="D37" s="19"/>
      <c r="E37" s="10"/>
      <c r="F37" s="145"/>
      <c r="G37" s="17"/>
      <c r="H37" s="17"/>
      <c r="I37" s="17"/>
      <c r="J37" s="145"/>
      <c r="K37" s="17"/>
      <c r="L37" s="17"/>
      <c r="M37" s="17"/>
      <c r="N37" s="145"/>
      <c r="O37" s="17"/>
      <c r="P37" s="17"/>
      <c r="Q37" s="17"/>
      <c r="R37" s="145"/>
      <c r="S37" s="17"/>
      <c r="T37" s="17"/>
      <c r="U37" s="17"/>
      <c r="V37" s="145"/>
      <c r="W37" s="17"/>
      <c r="X37" s="17"/>
    </row>
    <row r="38" spans="1:24" ht="12.65" customHeight="1">
      <c r="A38" s="51"/>
      <c r="B38" s="51"/>
      <c r="C38" s="18" t="s">
        <v>39</v>
      </c>
      <c r="D38" s="19"/>
      <c r="E38" s="145"/>
      <c r="F38" s="16">
        <v>244646</v>
      </c>
      <c r="G38" s="20"/>
      <c r="H38" s="20">
        <v>19519</v>
      </c>
      <c r="I38" s="20"/>
      <c r="J38" s="16">
        <v>3673</v>
      </c>
      <c r="K38" s="20"/>
      <c r="L38" s="20">
        <v>144</v>
      </c>
      <c r="M38" s="20"/>
      <c r="N38" s="16">
        <v>8317</v>
      </c>
      <c r="O38" s="20"/>
      <c r="P38" s="20">
        <v>548</v>
      </c>
      <c r="Q38" s="20"/>
      <c r="R38" s="16">
        <v>42779</v>
      </c>
      <c r="S38" s="20"/>
      <c r="T38" s="20">
        <v>2706</v>
      </c>
      <c r="U38" s="20"/>
      <c r="V38" s="16">
        <v>189877</v>
      </c>
      <c r="W38" s="20"/>
      <c r="X38" s="20">
        <v>16121</v>
      </c>
    </row>
    <row r="39" spans="1:24" ht="12.65" customHeight="1">
      <c r="A39" s="51"/>
      <c r="B39" s="51"/>
      <c r="C39" s="18"/>
      <c r="D39" s="18" t="s">
        <v>40</v>
      </c>
      <c r="E39" s="145"/>
      <c r="F39" s="16">
        <v>185214</v>
      </c>
      <c r="G39" s="20"/>
      <c r="H39" s="20">
        <v>11173</v>
      </c>
      <c r="I39" s="20"/>
      <c r="J39" s="16">
        <v>3248</v>
      </c>
      <c r="K39" s="20"/>
      <c r="L39" s="20">
        <v>132</v>
      </c>
      <c r="M39" s="20"/>
      <c r="N39" s="16">
        <v>6506</v>
      </c>
      <c r="O39" s="20"/>
      <c r="P39" s="20">
        <v>385</v>
      </c>
      <c r="Q39" s="20"/>
      <c r="R39" s="16">
        <v>33969</v>
      </c>
      <c r="S39" s="20"/>
      <c r="T39" s="20">
        <v>1940</v>
      </c>
      <c r="U39" s="20"/>
      <c r="V39" s="16">
        <v>141491</v>
      </c>
      <c r="W39" s="20"/>
      <c r="X39" s="20">
        <v>8716</v>
      </c>
    </row>
    <row r="40" spans="1:24" ht="12.65" customHeight="1">
      <c r="A40" s="51"/>
      <c r="B40" s="51"/>
      <c r="C40" s="18"/>
      <c r="D40" s="18" t="s">
        <v>37</v>
      </c>
      <c r="E40" s="145"/>
      <c r="F40" s="16">
        <v>59432</v>
      </c>
      <c r="G40" s="20"/>
      <c r="H40" s="20">
        <v>8346</v>
      </c>
      <c r="I40" s="20"/>
      <c r="J40" s="16">
        <v>425</v>
      </c>
      <c r="K40" s="20"/>
      <c r="L40" s="20">
        <v>12</v>
      </c>
      <c r="M40" s="20"/>
      <c r="N40" s="16">
        <v>1811</v>
      </c>
      <c r="O40" s="20"/>
      <c r="P40" s="20">
        <v>163</v>
      </c>
      <c r="Q40" s="20"/>
      <c r="R40" s="16">
        <v>8810</v>
      </c>
      <c r="S40" s="20"/>
      <c r="T40" s="20">
        <v>766</v>
      </c>
      <c r="U40" s="20"/>
      <c r="V40" s="16">
        <v>48386</v>
      </c>
      <c r="W40" s="20"/>
      <c r="X40" s="20">
        <v>7405</v>
      </c>
    </row>
    <row r="41" spans="1:24" ht="12.65" customHeight="1">
      <c r="A41" s="51"/>
      <c r="B41" s="51"/>
      <c r="C41" s="18" t="s">
        <v>38</v>
      </c>
      <c r="D41" s="19"/>
      <c r="E41" s="145"/>
      <c r="F41" s="16">
        <v>39298</v>
      </c>
      <c r="G41" s="20"/>
      <c r="H41" s="20">
        <v>3072</v>
      </c>
      <c r="I41" s="20"/>
      <c r="J41" s="16">
        <v>2592</v>
      </c>
      <c r="K41" s="20"/>
      <c r="L41" s="20">
        <v>284</v>
      </c>
      <c r="M41" s="20"/>
      <c r="N41" s="16">
        <v>974</v>
      </c>
      <c r="O41" s="20"/>
      <c r="P41" s="20">
        <v>26</v>
      </c>
      <c r="Q41" s="20"/>
      <c r="R41" s="16">
        <v>6084</v>
      </c>
      <c r="S41" s="20"/>
      <c r="T41" s="20">
        <v>700</v>
      </c>
      <c r="U41" s="20"/>
      <c r="V41" s="16">
        <v>29648</v>
      </c>
      <c r="W41" s="20"/>
      <c r="X41" s="20">
        <v>2062</v>
      </c>
    </row>
    <row r="42" spans="1:24" ht="12.65" customHeight="1">
      <c r="A42" s="51"/>
      <c r="B42" s="51"/>
      <c r="C42" s="18" t="s">
        <v>41</v>
      </c>
      <c r="D42" s="19"/>
      <c r="E42" s="145"/>
      <c r="F42" s="16">
        <v>95830</v>
      </c>
      <c r="G42" s="20"/>
      <c r="H42" s="20">
        <v>8102</v>
      </c>
      <c r="I42" s="20"/>
      <c r="J42" s="16">
        <v>808</v>
      </c>
      <c r="K42" s="20"/>
      <c r="L42" s="20">
        <v>28</v>
      </c>
      <c r="M42" s="20"/>
      <c r="N42" s="16">
        <v>2878</v>
      </c>
      <c r="O42" s="20"/>
      <c r="P42" s="20">
        <v>150</v>
      </c>
      <c r="Q42" s="20"/>
      <c r="R42" s="16">
        <v>16798</v>
      </c>
      <c r="S42" s="20"/>
      <c r="T42" s="20">
        <v>1880</v>
      </c>
      <c r="U42" s="20"/>
      <c r="V42" s="16">
        <v>75346</v>
      </c>
      <c r="W42" s="20"/>
      <c r="X42" s="20">
        <v>6044</v>
      </c>
    </row>
    <row r="43" spans="1:24" ht="12.65" customHeight="1">
      <c r="A43" s="51"/>
      <c r="B43" s="51"/>
      <c r="C43" s="18"/>
      <c r="D43" s="18" t="s">
        <v>42</v>
      </c>
      <c r="E43" s="145"/>
      <c r="F43" s="16">
        <v>6959</v>
      </c>
      <c r="G43" s="20"/>
      <c r="H43" s="20">
        <v>1102</v>
      </c>
      <c r="I43" s="20"/>
      <c r="J43" s="16">
        <v>46</v>
      </c>
      <c r="K43" s="20"/>
      <c r="L43" s="20">
        <v>2</v>
      </c>
      <c r="M43" s="20"/>
      <c r="N43" s="16">
        <v>203</v>
      </c>
      <c r="O43" s="20"/>
      <c r="P43" s="20">
        <v>6</v>
      </c>
      <c r="Q43" s="20"/>
      <c r="R43" s="16">
        <v>195</v>
      </c>
      <c r="S43" s="20"/>
      <c r="T43" s="20">
        <v>24</v>
      </c>
      <c r="U43" s="20"/>
      <c r="V43" s="16">
        <v>6515</v>
      </c>
      <c r="W43" s="20"/>
      <c r="X43" s="20">
        <v>1070</v>
      </c>
    </row>
    <row r="44" spans="1:24" ht="12.65" customHeight="1">
      <c r="A44" s="51"/>
      <c r="B44" s="51"/>
      <c r="C44" s="18"/>
      <c r="D44" s="18" t="s">
        <v>224</v>
      </c>
      <c r="E44" s="145"/>
      <c r="F44" s="16">
        <v>10174</v>
      </c>
      <c r="G44" s="20"/>
      <c r="H44" s="20">
        <v>366</v>
      </c>
      <c r="I44" s="20"/>
      <c r="J44" s="16">
        <v>141</v>
      </c>
      <c r="K44" s="20"/>
      <c r="L44" s="20">
        <v>11</v>
      </c>
      <c r="M44" s="20"/>
      <c r="N44" s="16">
        <v>257</v>
      </c>
      <c r="O44" s="20"/>
      <c r="P44" s="20">
        <v>-2</v>
      </c>
      <c r="Q44" s="20"/>
      <c r="R44" s="16">
        <v>1737</v>
      </c>
      <c r="S44" s="20"/>
      <c r="T44" s="20">
        <v>161</v>
      </c>
      <c r="U44" s="20"/>
      <c r="V44" s="16">
        <v>8039</v>
      </c>
      <c r="W44" s="20"/>
      <c r="X44" s="20">
        <v>196</v>
      </c>
    </row>
    <row r="45" spans="1:24" ht="12.65" customHeight="1">
      <c r="A45" s="51"/>
      <c r="B45" s="51"/>
      <c r="C45" s="18"/>
      <c r="D45" s="18" t="s">
        <v>225</v>
      </c>
      <c r="E45" s="145"/>
      <c r="F45" s="16">
        <v>78697</v>
      </c>
      <c r="G45" s="20"/>
      <c r="H45" s="20">
        <v>6634</v>
      </c>
      <c r="I45" s="20"/>
      <c r="J45" s="16">
        <v>621</v>
      </c>
      <c r="K45" s="20"/>
      <c r="L45" s="20">
        <v>15</v>
      </c>
      <c r="M45" s="20"/>
      <c r="N45" s="16">
        <v>2418</v>
      </c>
      <c r="O45" s="20"/>
      <c r="P45" s="20">
        <v>146</v>
      </c>
      <c r="Q45" s="20"/>
      <c r="R45" s="16">
        <v>14866</v>
      </c>
      <c r="S45" s="20"/>
      <c r="T45" s="20">
        <v>1695</v>
      </c>
      <c r="U45" s="20"/>
      <c r="V45" s="16">
        <v>60792</v>
      </c>
      <c r="W45" s="20"/>
      <c r="X45" s="20">
        <v>4778</v>
      </c>
    </row>
    <row r="46" spans="1:24" ht="12.65" customHeight="1">
      <c r="A46" s="51"/>
      <c r="B46" s="51"/>
      <c r="C46" s="18" t="s">
        <v>43</v>
      </c>
      <c r="D46" s="19"/>
      <c r="E46" s="145"/>
      <c r="F46" s="16">
        <v>92727</v>
      </c>
      <c r="G46" s="20"/>
      <c r="H46" s="20">
        <v>5061</v>
      </c>
      <c r="I46" s="20"/>
      <c r="J46" s="16">
        <v>192</v>
      </c>
      <c r="K46" s="20"/>
      <c r="L46" s="20">
        <v>16</v>
      </c>
      <c r="M46" s="20"/>
      <c r="N46" s="16">
        <v>974</v>
      </c>
      <c r="O46" s="20"/>
      <c r="P46" s="20">
        <v>23</v>
      </c>
      <c r="Q46" s="20"/>
      <c r="R46" s="16">
        <v>1884</v>
      </c>
      <c r="S46" s="20"/>
      <c r="T46" s="20">
        <v>243</v>
      </c>
      <c r="U46" s="20"/>
      <c r="V46" s="16">
        <v>89677</v>
      </c>
      <c r="W46" s="20"/>
      <c r="X46" s="20">
        <v>4779</v>
      </c>
    </row>
    <row r="47" spans="1:24" ht="12.65" customHeight="1">
      <c r="A47" s="51"/>
      <c r="B47" s="51"/>
      <c r="C47" s="18" t="s">
        <v>44</v>
      </c>
      <c r="D47" s="19"/>
      <c r="E47" s="145"/>
      <c r="F47" s="16">
        <v>561</v>
      </c>
      <c r="G47" s="20"/>
      <c r="H47" s="20">
        <v>109</v>
      </c>
      <c r="I47" s="20"/>
      <c r="J47" s="155" t="s">
        <v>443</v>
      </c>
      <c r="K47" s="156"/>
      <c r="L47" s="156" t="s">
        <v>443</v>
      </c>
      <c r="M47" s="20"/>
      <c r="N47" s="16">
        <v>31</v>
      </c>
      <c r="O47" s="20"/>
      <c r="P47" s="20">
        <v>2</v>
      </c>
      <c r="Q47" s="20"/>
      <c r="R47" s="16">
        <v>14</v>
      </c>
      <c r="S47" s="20"/>
      <c r="T47" s="20">
        <v>0</v>
      </c>
      <c r="U47" s="20"/>
      <c r="V47" s="16">
        <v>514</v>
      </c>
      <c r="W47" s="20"/>
      <c r="X47" s="20">
        <v>107</v>
      </c>
    </row>
    <row r="48" spans="1:24"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row>
    <row r="49" spans="1:24" ht="12.75" customHeight="1">
      <c r="A49" s="51"/>
      <c r="B49" s="13" t="s">
        <v>229</v>
      </c>
      <c r="C49" s="12"/>
      <c r="D49" s="12"/>
      <c r="E49" s="19"/>
      <c r="F49" s="145"/>
      <c r="G49" s="118"/>
      <c r="H49" s="118"/>
      <c r="I49" s="118"/>
      <c r="J49" s="145"/>
      <c r="K49" s="118"/>
      <c r="L49" s="118"/>
      <c r="M49" s="118"/>
      <c r="N49" s="145"/>
      <c r="O49" s="118"/>
      <c r="P49" s="118"/>
      <c r="Q49" s="118"/>
      <c r="R49" s="145"/>
      <c r="S49" s="118"/>
      <c r="T49" s="118"/>
      <c r="U49" s="118"/>
      <c r="V49" s="145"/>
      <c r="W49" s="118"/>
      <c r="X49" s="118"/>
    </row>
    <row r="50" spans="1:24" ht="12.75" customHeight="1">
      <c r="A50" s="51"/>
      <c r="B50" s="5"/>
      <c r="C50" s="18" t="s">
        <v>21</v>
      </c>
      <c r="D50" s="18"/>
      <c r="E50" s="145"/>
      <c r="F50" s="16">
        <v>665019</v>
      </c>
      <c r="G50" s="20"/>
      <c r="H50" s="20">
        <v>209890</v>
      </c>
      <c r="I50" s="20"/>
      <c r="J50" s="16">
        <v>26217</v>
      </c>
      <c r="K50" s="20"/>
      <c r="L50" s="20">
        <v>9339</v>
      </c>
      <c r="M50" s="20"/>
      <c r="N50" s="16">
        <v>24589</v>
      </c>
      <c r="O50" s="20"/>
      <c r="P50" s="20">
        <v>7333</v>
      </c>
      <c r="Q50" s="20"/>
      <c r="R50" s="16">
        <v>76712</v>
      </c>
      <c r="S50" s="20"/>
      <c r="T50" s="20">
        <v>25227</v>
      </c>
      <c r="U50" s="20"/>
      <c r="V50" s="16">
        <v>537501</v>
      </c>
      <c r="W50" s="20"/>
      <c r="X50" s="20">
        <v>167991</v>
      </c>
    </row>
    <row r="51" spans="1:24" ht="12.75" customHeight="1">
      <c r="A51" s="51"/>
      <c r="B51" s="5"/>
      <c r="C51" s="18" t="s">
        <v>22</v>
      </c>
      <c r="D51" s="18"/>
      <c r="E51" s="145"/>
      <c r="F51" s="16">
        <v>2208754</v>
      </c>
      <c r="G51" s="20"/>
      <c r="H51" s="20">
        <v>-208179</v>
      </c>
      <c r="I51" s="20"/>
      <c r="J51" s="16">
        <v>209106</v>
      </c>
      <c r="K51" s="20"/>
      <c r="L51" s="20">
        <v>-13941</v>
      </c>
      <c r="M51" s="20"/>
      <c r="N51" s="16">
        <v>124281</v>
      </c>
      <c r="O51" s="20"/>
      <c r="P51" s="20">
        <v>-12524</v>
      </c>
      <c r="Q51" s="20"/>
      <c r="R51" s="16">
        <v>274100</v>
      </c>
      <c r="S51" s="20"/>
      <c r="T51" s="20">
        <v>-23057</v>
      </c>
      <c r="U51" s="20"/>
      <c r="V51" s="16">
        <v>1601267</v>
      </c>
      <c r="W51" s="20"/>
      <c r="X51" s="20">
        <v>-158657</v>
      </c>
    </row>
    <row r="52" spans="1:24" ht="12.75" customHeight="1">
      <c r="A52" s="51"/>
      <c r="B52" s="5"/>
      <c r="C52" s="18" t="s">
        <v>23</v>
      </c>
      <c r="D52" s="18"/>
      <c r="E52" s="145"/>
      <c r="F52" s="16">
        <v>251316</v>
      </c>
      <c r="G52" s="20"/>
      <c r="H52" s="20">
        <v>28548</v>
      </c>
      <c r="I52" s="20"/>
      <c r="J52" s="16">
        <v>20852</v>
      </c>
      <c r="K52" s="20"/>
      <c r="L52" s="20">
        <v>431</v>
      </c>
      <c r="M52" s="20"/>
      <c r="N52" s="16">
        <v>23688</v>
      </c>
      <c r="O52" s="20"/>
      <c r="P52" s="20">
        <v>1184</v>
      </c>
      <c r="Q52" s="20"/>
      <c r="R52" s="16">
        <v>32658</v>
      </c>
      <c r="S52" s="20"/>
      <c r="T52" s="20">
        <v>4395</v>
      </c>
      <c r="U52" s="20"/>
      <c r="V52" s="16">
        <v>174118</v>
      </c>
      <c r="W52" s="20"/>
      <c r="X52" s="20">
        <v>22538</v>
      </c>
    </row>
    <row r="53" spans="1:24" ht="12.75" customHeight="1">
      <c r="A53" s="51"/>
      <c r="B53" s="5"/>
      <c r="C53" s="18" t="s">
        <v>24</v>
      </c>
      <c r="D53" s="18"/>
      <c r="E53" s="145"/>
      <c r="F53" s="16">
        <v>201588</v>
      </c>
      <c r="G53" s="20"/>
      <c r="H53" s="20">
        <v>3917</v>
      </c>
      <c r="I53" s="20"/>
      <c r="J53" s="16">
        <v>7675</v>
      </c>
      <c r="K53" s="20"/>
      <c r="L53" s="20">
        <v>67</v>
      </c>
      <c r="M53" s="20"/>
      <c r="N53" s="16">
        <v>25224</v>
      </c>
      <c r="O53" s="20"/>
      <c r="P53" s="20">
        <v>801</v>
      </c>
      <c r="Q53" s="20"/>
      <c r="R53" s="16">
        <v>25471</v>
      </c>
      <c r="S53" s="20"/>
      <c r="T53" s="20">
        <v>350</v>
      </c>
      <c r="U53" s="20"/>
      <c r="V53" s="16">
        <v>143218</v>
      </c>
      <c r="W53" s="20"/>
      <c r="X53" s="20">
        <v>2699</v>
      </c>
    </row>
    <row r="54" spans="1:24" ht="12.75" customHeight="1">
      <c r="A54" s="51"/>
      <c r="B54" s="5"/>
      <c r="C54" s="18" t="s">
        <v>25</v>
      </c>
      <c r="D54" s="18"/>
      <c r="E54" s="145"/>
      <c r="F54" s="16">
        <v>68825</v>
      </c>
      <c r="G54" s="20"/>
      <c r="H54" s="20">
        <v>5268</v>
      </c>
      <c r="I54" s="20"/>
      <c r="J54" s="16">
        <v>1184</v>
      </c>
      <c r="K54" s="20"/>
      <c r="L54" s="20">
        <v>147</v>
      </c>
      <c r="M54" s="20"/>
      <c r="N54" s="16">
        <v>9765</v>
      </c>
      <c r="O54" s="20"/>
      <c r="P54" s="20">
        <v>844</v>
      </c>
      <c r="Q54" s="20"/>
      <c r="R54" s="16">
        <v>5663</v>
      </c>
      <c r="S54" s="20"/>
      <c r="T54" s="20">
        <v>456</v>
      </c>
      <c r="U54" s="20"/>
      <c r="V54" s="16">
        <v>52213</v>
      </c>
      <c r="W54" s="20"/>
      <c r="X54" s="20">
        <v>3821</v>
      </c>
    </row>
    <row r="55" spans="1:24" ht="4.9000000000000004" customHeight="1">
      <c r="A55" s="51"/>
      <c r="B55" s="51"/>
      <c r="C55" s="18"/>
      <c r="D55" s="18"/>
      <c r="E55" s="19"/>
      <c r="F55" s="20"/>
      <c r="G55" s="20"/>
      <c r="H55" s="20"/>
      <c r="I55" s="20"/>
      <c r="J55" s="20"/>
      <c r="K55" s="20"/>
      <c r="L55" s="20"/>
      <c r="M55" s="20"/>
      <c r="N55" s="20"/>
      <c r="O55" s="20"/>
      <c r="P55" s="20"/>
      <c r="Q55" s="20"/>
      <c r="R55" s="20"/>
      <c r="S55" s="20"/>
      <c r="T55" s="20"/>
      <c r="U55" s="20"/>
      <c r="V55" s="20"/>
      <c r="W55" s="20"/>
      <c r="X55" s="20"/>
    </row>
    <row r="56" spans="1:24" ht="12.75" customHeight="1">
      <c r="A56" s="51"/>
      <c r="B56" s="13" t="s">
        <v>20</v>
      </c>
      <c r="C56" s="12"/>
      <c r="D56" s="12"/>
      <c r="E56" s="19"/>
      <c r="F56" s="145"/>
      <c r="G56" s="118"/>
      <c r="H56" s="118"/>
      <c r="I56" s="118"/>
      <c r="J56" s="145"/>
      <c r="K56" s="118"/>
      <c r="L56" s="118"/>
      <c r="M56" s="118"/>
      <c r="N56" s="145"/>
      <c r="O56" s="118"/>
      <c r="P56" s="118"/>
      <c r="Q56" s="118"/>
      <c r="R56" s="145"/>
      <c r="S56" s="118"/>
      <c r="T56" s="118"/>
      <c r="U56" s="118"/>
      <c r="V56" s="145"/>
      <c r="W56" s="118"/>
      <c r="X56" s="118"/>
    </row>
    <row r="57" spans="1:24" ht="12.75" customHeight="1">
      <c r="A57" s="51"/>
      <c r="B57" s="5"/>
      <c r="C57" s="18" t="s">
        <v>26</v>
      </c>
      <c r="D57" s="18"/>
      <c r="E57" s="145"/>
      <c r="F57" s="16">
        <v>235230</v>
      </c>
      <c r="G57" s="20"/>
      <c r="H57" s="20">
        <v>5414</v>
      </c>
      <c r="I57" s="20"/>
      <c r="J57" s="16">
        <v>9673</v>
      </c>
      <c r="K57" s="20"/>
      <c r="L57" s="20">
        <v>-252</v>
      </c>
      <c r="M57" s="20"/>
      <c r="N57" s="16">
        <v>9325</v>
      </c>
      <c r="O57" s="20"/>
      <c r="P57" s="20">
        <v>-130</v>
      </c>
      <c r="Q57" s="20"/>
      <c r="R57" s="16">
        <v>29643</v>
      </c>
      <c r="S57" s="20"/>
      <c r="T57" s="20">
        <v>1491</v>
      </c>
      <c r="U57" s="20"/>
      <c r="V57" s="16">
        <v>186589</v>
      </c>
      <c r="W57" s="20"/>
      <c r="X57" s="20">
        <v>4305</v>
      </c>
    </row>
    <row r="58" spans="1:24" ht="12.75" customHeight="1">
      <c r="A58" s="51"/>
      <c r="B58" s="5"/>
      <c r="C58" s="18" t="s">
        <v>27</v>
      </c>
      <c r="D58" s="18"/>
      <c r="E58" s="145"/>
      <c r="F58" s="16">
        <v>178144</v>
      </c>
      <c r="G58" s="20"/>
      <c r="H58" s="20">
        <v>1997</v>
      </c>
      <c r="I58" s="20"/>
      <c r="J58" s="16">
        <v>7307</v>
      </c>
      <c r="K58" s="20"/>
      <c r="L58" s="20">
        <v>-1219</v>
      </c>
      <c r="M58" s="20"/>
      <c r="N58" s="16">
        <v>7402</v>
      </c>
      <c r="O58" s="20"/>
      <c r="P58" s="20">
        <v>-271</v>
      </c>
      <c r="Q58" s="20"/>
      <c r="R58" s="16">
        <v>22536</v>
      </c>
      <c r="S58" s="20"/>
      <c r="T58" s="20">
        <v>622</v>
      </c>
      <c r="U58" s="20"/>
      <c r="V58" s="16">
        <v>140899</v>
      </c>
      <c r="W58" s="20"/>
      <c r="X58" s="20">
        <v>2865</v>
      </c>
    </row>
    <row r="59" spans="1:24" ht="12.75" customHeight="1">
      <c r="A59" s="51"/>
      <c r="B59" s="5"/>
      <c r="C59" s="18" t="s">
        <v>28</v>
      </c>
      <c r="D59" s="18"/>
      <c r="E59" s="145"/>
      <c r="F59" s="16">
        <v>540207</v>
      </c>
      <c r="G59" s="20"/>
      <c r="H59" s="20">
        <v>16646</v>
      </c>
      <c r="I59" s="20"/>
      <c r="J59" s="16">
        <v>28553</v>
      </c>
      <c r="K59" s="20"/>
      <c r="L59" s="20">
        <v>682</v>
      </c>
      <c r="M59" s="20"/>
      <c r="N59" s="16">
        <v>25653</v>
      </c>
      <c r="O59" s="20"/>
      <c r="P59" s="20">
        <v>-161</v>
      </c>
      <c r="Q59" s="20"/>
      <c r="R59" s="16">
        <v>66560</v>
      </c>
      <c r="S59" s="20"/>
      <c r="T59" s="20">
        <v>1360</v>
      </c>
      <c r="U59" s="20"/>
      <c r="V59" s="16">
        <v>419441</v>
      </c>
      <c r="W59" s="20"/>
      <c r="X59" s="20">
        <v>14765</v>
      </c>
    </row>
    <row r="60" spans="1:24" ht="12.75" customHeight="1">
      <c r="A60" s="51"/>
      <c r="B60" s="5"/>
      <c r="C60" s="18" t="s">
        <v>29</v>
      </c>
      <c r="D60" s="18"/>
      <c r="E60" s="145"/>
      <c r="F60" s="16">
        <v>352340</v>
      </c>
      <c r="G60" s="20"/>
      <c r="H60" s="20">
        <v>-10247</v>
      </c>
      <c r="I60" s="20"/>
      <c r="J60" s="16">
        <v>22691</v>
      </c>
      <c r="K60" s="20"/>
      <c r="L60" s="20">
        <v>-2312</v>
      </c>
      <c r="M60" s="20"/>
      <c r="N60" s="16">
        <v>18593</v>
      </c>
      <c r="O60" s="20"/>
      <c r="P60" s="20">
        <v>-688</v>
      </c>
      <c r="Q60" s="20"/>
      <c r="R60" s="16">
        <v>45673</v>
      </c>
      <c r="S60" s="20"/>
      <c r="T60" s="20">
        <v>-576</v>
      </c>
      <c r="U60" s="20"/>
      <c r="V60" s="16">
        <v>265383</v>
      </c>
      <c r="W60" s="20"/>
      <c r="X60" s="20">
        <v>-6671</v>
      </c>
    </row>
    <row r="61" spans="1:24" ht="12.75" customHeight="1">
      <c r="A61" s="51"/>
      <c r="B61" s="5"/>
      <c r="C61" s="18" t="s">
        <v>197</v>
      </c>
      <c r="D61" s="18"/>
      <c r="E61" s="145"/>
      <c r="F61" s="16">
        <v>678894</v>
      </c>
      <c r="G61" s="20"/>
      <c r="H61" s="20">
        <v>2157</v>
      </c>
      <c r="I61" s="20"/>
      <c r="J61" s="16">
        <v>53315</v>
      </c>
      <c r="K61" s="20"/>
      <c r="L61" s="20">
        <v>762</v>
      </c>
      <c r="M61" s="20"/>
      <c r="N61" s="16">
        <v>39339</v>
      </c>
      <c r="O61" s="20"/>
      <c r="P61" s="20">
        <v>-993</v>
      </c>
      <c r="Q61" s="20"/>
      <c r="R61" s="16">
        <v>87363</v>
      </c>
      <c r="S61" s="20"/>
      <c r="T61" s="20">
        <v>-1695</v>
      </c>
      <c r="U61" s="20"/>
      <c r="V61" s="16">
        <v>498877</v>
      </c>
      <c r="W61" s="20"/>
      <c r="X61" s="20">
        <v>4083</v>
      </c>
    </row>
    <row r="62" spans="1:24" ht="12.75" customHeight="1">
      <c r="A62" s="51"/>
      <c r="B62" s="5"/>
      <c r="C62" s="18" t="s">
        <v>198</v>
      </c>
      <c r="D62" s="18"/>
      <c r="E62" s="145"/>
      <c r="F62" s="16">
        <v>793713</v>
      </c>
      <c r="G62" s="20"/>
      <c r="H62" s="20">
        <v>18517</v>
      </c>
      <c r="I62" s="20"/>
      <c r="J62" s="16">
        <v>118553</v>
      </c>
      <c r="K62" s="20"/>
      <c r="L62" s="20">
        <v>-2528</v>
      </c>
      <c r="M62" s="20"/>
      <c r="N62" s="16">
        <v>47565</v>
      </c>
      <c r="O62" s="20"/>
      <c r="P62" s="20">
        <v>649</v>
      </c>
      <c r="Q62" s="20"/>
      <c r="R62" s="16">
        <v>84120</v>
      </c>
      <c r="S62" s="20"/>
      <c r="T62" s="20">
        <v>4406</v>
      </c>
      <c r="U62" s="20"/>
      <c r="V62" s="16">
        <v>543475</v>
      </c>
      <c r="W62" s="20"/>
      <c r="X62" s="20">
        <v>15990</v>
      </c>
    </row>
    <row r="63" spans="1:24" ht="12.75" customHeight="1">
      <c r="A63" s="51"/>
      <c r="B63" s="5"/>
      <c r="C63" s="18" t="s">
        <v>199</v>
      </c>
      <c r="D63" s="18"/>
      <c r="E63" s="145"/>
      <c r="F63" s="16">
        <v>616974</v>
      </c>
      <c r="G63" s="20"/>
      <c r="H63" s="20">
        <v>4960</v>
      </c>
      <c r="I63" s="20"/>
      <c r="J63" s="16">
        <v>24942</v>
      </c>
      <c r="K63" s="20"/>
      <c r="L63" s="20">
        <v>910</v>
      </c>
      <c r="M63" s="20"/>
      <c r="N63" s="16">
        <v>59670</v>
      </c>
      <c r="O63" s="20"/>
      <c r="P63" s="20">
        <v>-768</v>
      </c>
      <c r="Q63" s="20"/>
      <c r="R63" s="16">
        <v>78709</v>
      </c>
      <c r="S63" s="20"/>
      <c r="T63" s="20">
        <v>1763</v>
      </c>
      <c r="U63" s="20"/>
      <c r="V63" s="16">
        <v>453653</v>
      </c>
      <c r="W63" s="20"/>
      <c r="X63" s="20">
        <v>3055</v>
      </c>
    </row>
    <row r="64" spans="1:24" ht="4.9000000000000004" customHeight="1">
      <c r="A64" s="51"/>
      <c r="B64" s="5"/>
      <c r="C64" s="18"/>
      <c r="D64" s="18"/>
      <c r="E64" s="19"/>
      <c r="F64" s="20"/>
      <c r="G64" s="20"/>
      <c r="H64" s="20"/>
      <c r="I64" s="20"/>
      <c r="J64" s="20"/>
      <c r="K64" s="20"/>
      <c r="L64" s="20"/>
      <c r="M64" s="20"/>
      <c r="N64" s="20"/>
      <c r="O64" s="20"/>
      <c r="P64" s="20"/>
      <c r="Q64" s="20"/>
      <c r="R64" s="20"/>
      <c r="S64" s="20"/>
      <c r="T64" s="20"/>
      <c r="U64" s="20"/>
      <c r="V64" s="20"/>
      <c r="W64" s="20"/>
      <c r="X64" s="20"/>
    </row>
    <row r="65" spans="1:24" ht="12.75" customHeight="1">
      <c r="A65" s="51"/>
      <c r="B65" s="13" t="s">
        <v>387</v>
      </c>
      <c r="C65" s="12"/>
      <c r="D65" s="12"/>
      <c r="E65" s="19"/>
      <c r="F65" s="145"/>
      <c r="G65" s="17"/>
      <c r="H65" s="17"/>
      <c r="I65" s="17"/>
      <c r="J65" s="145"/>
      <c r="K65" s="17"/>
      <c r="L65" s="17"/>
      <c r="M65" s="17"/>
      <c r="N65" s="145"/>
      <c r="O65" s="17"/>
      <c r="P65" s="17"/>
      <c r="Q65" s="17"/>
      <c r="R65" s="145"/>
      <c r="S65" s="17"/>
      <c r="T65" s="17"/>
      <c r="U65" s="17"/>
      <c r="V65" s="145"/>
      <c r="W65" s="17"/>
      <c r="X65" s="17"/>
    </row>
    <row r="66" spans="1:24" ht="12.75" customHeight="1">
      <c r="A66" s="1"/>
      <c r="B66" s="5"/>
      <c r="C66" s="18" t="s">
        <v>86</v>
      </c>
      <c r="D66" s="18"/>
      <c r="E66" s="145"/>
      <c r="F66" s="16">
        <v>2946682</v>
      </c>
      <c r="G66" s="20"/>
      <c r="H66" s="20">
        <v>115674</v>
      </c>
      <c r="I66" s="20"/>
      <c r="J66" s="16">
        <v>248540</v>
      </c>
      <c r="K66" s="20"/>
      <c r="L66" s="20">
        <v>1105</v>
      </c>
      <c r="M66" s="20"/>
      <c r="N66" s="16">
        <v>190138</v>
      </c>
      <c r="O66" s="20"/>
      <c r="P66" s="20">
        <v>2502</v>
      </c>
      <c r="Q66" s="20"/>
      <c r="R66" s="16">
        <v>364977</v>
      </c>
      <c r="S66" s="20"/>
      <c r="T66" s="20">
        <v>16898</v>
      </c>
      <c r="U66" s="20"/>
      <c r="V66" s="16">
        <v>2143027</v>
      </c>
      <c r="W66" s="20"/>
      <c r="X66" s="20">
        <v>95169</v>
      </c>
    </row>
    <row r="67" spans="1:24" ht="12.75" customHeight="1">
      <c r="A67" s="1"/>
      <c r="B67" s="5"/>
      <c r="C67" s="18" t="s">
        <v>87</v>
      </c>
      <c r="D67" s="18"/>
      <c r="E67" s="145"/>
      <c r="F67" s="16">
        <v>448820</v>
      </c>
      <c r="G67" s="20"/>
      <c r="H67" s="20">
        <v>-76230</v>
      </c>
      <c r="I67" s="20"/>
      <c r="J67" s="16">
        <v>16494</v>
      </c>
      <c r="K67" s="20"/>
      <c r="L67" s="20">
        <v>-5062</v>
      </c>
      <c r="M67" s="20"/>
      <c r="N67" s="16">
        <v>17409</v>
      </c>
      <c r="O67" s="20"/>
      <c r="P67" s="20">
        <v>-4864</v>
      </c>
      <c r="Q67" s="20"/>
      <c r="R67" s="16">
        <v>49627</v>
      </c>
      <c r="S67" s="20"/>
      <c r="T67" s="20">
        <v>-9527</v>
      </c>
      <c r="U67" s="20"/>
      <c r="V67" s="16">
        <v>365290</v>
      </c>
      <c r="W67" s="20"/>
      <c r="X67" s="20">
        <v>-56777</v>
      </c>
    </row>
    <row r="68" spans="1:24" ht="4.9000000000000004" customHeight="1">
      <c r="A68" s="1"/>
      <c r="B68" s="51"/>
      <c r="C68" s="18"/>
      <c r="D68" s="18"/>
      <c r="E68" s="19"/>
      <c r="F68" s="20"/>
      <c r="G68" s="20"/>
      <c r="H68" s="20"/>
      <c r="I68" s="20"/>
      <c r="J68" s="20"/>
      <c r="K68" s="20"/>
      <c r="L68" s="20"/>
      <c r="M68" s="20"/>
      <c r="N68" s="20"/>
      <c r="O68" s="20"/>
      <c r="P68" s="20"/>
      <c r="Q68" s="20"/>
      <c r="R68" s="20"/>
      <c r="S68" s="20"/>
      <c r="T68" s="20"/>
      <c r="U68" s="20"/>
      <c r="V68" s="20"/>
      <c r="W68" s="20"/>
      <c r="X68" s="20"/>
    </row>
    <row r="69" spans="1:24" ht="12.75" customHeight="1">
      <c r="A69" s="51"/>
      <c r="B69" s="13" t="s">
        <v>35</v>
      </c>
      <c r="C69" s="12"/>
      <c r="D69" s="12"/>
      <c r="E69" s="19"/>
      <c r="F69" s="145"/>
      <c r="G69" s="17"/>
      <c r="H69" s="17"/>
      <c r="I69" s="17"/>
      <c r="J69" s="145"/>
      <c r="K69" s="17"/>
      <c r="L69" s="17"/>
      <c r="M69" s="17"/>
      <c r="N69" s="145"/>
      <c r="O69" s="17"/>
      <c r="P69" s="17"/>
      <c r="Q69" s="17"/>
      <c r="R69" s="145"/>
      <c r="S69" s="17"/>
      <c r="T69" s="17"/>
      <c r="U69" s="17"/>
      <c r="V69" s="145"/>
      <c r="W69" s="17"/>
      <c r="X69" s="17"/>
    </row>
    <row r="70" spans="1:24" ht="12.75" customHeight="1">
      <c r="A70" s="1"/>
      <c r="B70" s="5"/>
      <c r="C70" s="18" t="s">
        <v>45</v>
      </c>
      <c r="D70" s="18"/>
      <c r="E70" s="145"/>
      <c r="F70" s="16">
        <v>2912317</v>
      </c>
      <c r="G70" s="20"/>
      <c r="H70" s="20">
        <v>48302</v>
      </c>
      <c r="I70" s="20"/>
      <c r="J70" s="16">
        <v>223831</v>
      </c>
      <c r="K70" s="20"/>
      <c r="L70" s="20">
        <v>-2995</v>
      </c>
      <c r="M70" s="20"/>
      <c r="N70" s="16">
        <v>187948</v>
      </c>
      <c r="O70" s="20"/>
      <c r="P70" s="20">
        <v>-1394</v>
      </c>
      <c r="Q70" s="20"/>
      <c r="R70" s="16">
        <v>371509</v>
      </c>
      <c r="S70" s="20"/>
      <c r="T70" s="20">
        <v>8811</v>
      </c>
      <c r="U70" s="20"/>
      <c r="V70" s="16">
        <v>2129029</v>
      </c>
      <c r="W70" s="20"/>
      <c r="X70" s="20">
        <v>43880</v>
      </c>
    </row>
    <row r="71" spans="1:24" ht="12.75" customHeight="1">
      <c r="A71" s="1"/>
      <c r="B71" s="5"/>
      <c r="C71" s="18" t="s">
        <v>46</v>
      </c>
      <c r="D71" s="18"/>
      <c r="E71" s="145"/>
      <c r="F71" s="16">
        <v>483185</v>
      </c>
      <c r="G71" s="20"/>
      <c r="H71" s="20">
        <v>-8858</v>
      </c>
      <c r="I71" s="20"/>
      <c r="J71" s="16">
        <v>41203</v>
      </c>
      <c r="K71" s="20"/>
      <c r="L71" s="20">
        <v>-962</v>
      </c>
      <c r="M71" s="20"/>
      <c r="N71" s="16">
        <v>19599</v>
      </c>
      <c r="O71" s="20"/>
      <c r="P71" s="20">
        <v>-968</v>
      </c>
      <c r="Q71" s="20"/>
      <c r="R71" s="16">
        <v>43095</v>
      </c>
      <c r="S71" s="20"/>
      <c r="T71" s="20">
        <v>-1440</v>
      </c>
      <c r="U71" s="20"/>
      <c r="V71" s="16">
        <v>379288</v>
      </c>
      <c r="W71" s="20"/>
      <c r="X71" s="20">
        <v>-5488</v>
      </c>
    </row>
    <row r="72" spans="1:24" ht="4.9000000000000004" customHeight="1">
      <c r="A72" s="1"/>
      <c r="B72" s="51"/>
      <c r="C72" s="18"/>
      <c r="D72" s="18"/>
      <c r="E72" s="19"/>
      <c r="F72" s="20"/>
      <c r="G72" s="20"/>
      <c r="H72" s="20"/>
      <c r="I72" s="20"/>
      <c r="J72" s="20"/>
      <c r="K72" s="20"/>
      <c r="L72" s="20"/>
      <c r="M72" s="20"/>
      <c r="N72" s="20"/>
      <c r="O72" s="20"/>
      <c r="P72" s="20"/>
      <c r="Q72" s="20"/>
      <c r="R72" s="20"/>
      <c r="S72" s="20"/>
      <c r="T72" s="20"/>
      <c r="U72" s="20"/>
      <c r="V72" s="20"/>
      <c r="W72" s="20"/>
      <c r="X72" s="20"/>
    </row>
    <row r="73" spans="1:24" ht="12.75" customHeight="1">
      <c r="A73" s="51"/>
      <c r="B73" s="13" t="s">
        <v>36</v>
      </c>
      <c r="C73" s="12"/>
      <c r="D73" s="12"/>
      <c r="E73" s="19"/>
      <c r="F73" s="145"/>
      <c r="G73" s="17"/>
      <c r="H73" s="17"/>
      <c r="I73" s="17"/>
      <c r="J73" s="145"/>
      <c r="K73" s="17"/>
      <c r="L73" s="17"/>
      <c r="M73" s="17"/>
      <c r="N73" s="145"/>
      <c r="O73" s="17"/>
      <c r="P73" s="17"/>
      <c r="Q73" s="17"/>
      <c r="R73" s="145"/>
      <c r="S73" s="17"/>
      <c r="T73" s="17"/>
      <c r="U73" s="17"/>
      <c r="V73" s="145"/>
      <c r="W73" s="17"/>
      <c r="X73" s="17"/>
    </row>
    <row r="74" spans="1:24">
      <c r="B74" s="5"/>
      <c r="C74" s="18" t="s">
        <v>47</v>
      </c>
      <c r="D74" s="18"/>
      <c r="E74" s="145"/>
      <c r="F74" s="16">
        <v>3135499</v>
      </c>
      <c r="G74" s="20"/>
      <c r="H74" s="20">
        <v>13083</v>
      </c>
      <c r="I74" s="20"/>
      <c r="J74" s="16">
        <v>243637</v>
      </c>
      <c r="K74" s="20"/>
      <c r="L74" s="20">
        <v>-4934</v>
      </c>
      <c r="M74" s="20"/>
      <c r="N74" s="16">
        <v>198465</v>
      </c>
      <c r="O74" s="20"/>
      <c r="P74" s="20">
        <v>-2878</v>
      </c>
      <c r="Q74" s="20"/>
      <c r="R74" s="16">
        <v>397446</v>
      </c>
      <c r="S74" s="20"/>
      <c r="T74" s="20">
        <v>6099</v>
      </c>
      <c r="U74" s="20"/>
      <c r="V74" s="16">
        <v>2295951</v>
      </c>
      <c r="W74" s="20"/>
      <c r="X74" s="20">
        <v>14796</v>
      </c>
    </row>
    <row r="75" spans="1:24">
      <c r="B75" s="5"/>
      <c r="C75" s="18" t="s">
        <v>48</v>
      </c>
      <c r="D75" s="18"/>
      <c r="E75" s="145"/>
      <c r="F75" s="16">
        <v>260003</v>
      </c>
      <c r="G75" s="20"/>
      <c r="H75" s="20">
        <v>26361</v>
      </c>
      <c r="I75" s="20"/>
      <c r="J75" s="16">
        <v>21397</v>
      </c>
      <c r="K75" s="20"/>
      <c r="L75" s="20">
        <v>977</v>
      </c>
      <c r="M75" s="20"/>
      <c r="N75" s="16">
        <v>9082</v>
      </c>
      <c r="O75" s="20"/>
      <c r="P75" s="20">
        <v>516</v>
      </c>
      <c r="Q75" s="20"/>
      <c r="R75" s="16">
        <v>17158</v>
      </c>
      <c r="S75" s="20"/>
      <c r="T75" s="20">
        <v>1272</v>
      </c>
      <c r="U75" s="20"/>
      <c r="V75" s="16">
        <v>212366</v>
      </c>
      <c r="W75" s="20"/>
      <c r="X75" s="20">
        <v>23596</v>
      </c>
    </row>
    <row r="76" spans="1:24" ht="4.9000000000000004" customHeight="1">
      <c r="B76" s="5"/>
      <c r="C76" s="18"/>
      <c r="D76" s="18"/>
      <c r="E76" s="19"/>
      <c r="F76" s="20"/>
      <c r="G76" s="20"/>
      <c r="H76" s="20"/>
      <c r="I76" s="20"/>
      <c r="J76" s="20"/>
      <c r="K76" s="20"/>
      <c r="L76" s="20"/>
      <c r="M76" s="20"/>
      <c r="N76" s="20"/>
      <c r="O76" s="20"/>
      <c r="P76" s="20"/>
      <c r="Q76" s="20"/>
      <c r="R76" s="20"/>
      <c r="S76" s="20"/>
      <c r="T76" s="20"/>
      <c r="U76" s="20"/>
      <c r="V76" s="20"/>
      <c r="W76" s="20"/>
      <c r="X76" s="20"/>
    </row>
    <row r="77" spans="1:24">
      <c r="B77" s="13" t="s">
        <v>95</v>
      </c>
      <c r="C77" s="12"/>
      <c r="D77" s="12"/>
      <c r="E77" s="19"/>
      <c r="F77" s="145"/>
      <c r="G77" s="17"/>
      <c r="H77" s="17"/>
      <c r="I77" s="17"/>
      <c r="J77" s="145"/>
      <c r="K77" s="17"/>
      <c r="L77" s="17"/>
      <c r="M77" s="17"/>
      <c r="N77" s="145"/>
      <c r="O77" s="17"/>
      <c r="P77" s="17"/>
      <c r="Q77" s="17"/>
      <c r="R77" s="145"/>
      <c r="S77" s="17"/>
      <c r="T77" s="17"/>
      <c r="U77" s="17"/>
      <c r="V77" s="145"/>
      <c r="W77" s="17"/>
      <c r="X77" s="17"/>
    </row>
    <row r="78" spans="1:24">
      <c r="B78" s="5"/>
      <c r="C78" s="18" t="s">
        <v>96</v>
      </c>
      <c r="D78" s="18"/>
      <c r="E78" s="145"/>
      <c r="F78" s="16">
        <v>3369379</v>
      </c>
      <c r="G78" s="20"/>
      <c r="H78" s="20">
        <v>38766</v>
      </c>
      <c r="I78" s="20"/>
      <c r="J78" s="16">
        <v>263350</v>
      </c>
      <c r="K78" s="20"/>
      <c r="L78" s="20">
        <v>-3983</v>
      </c>
      <c r="M78" s="20"/>
      <c r="N78" s="16">
        <v>206139</v>
      </c>
      <c r="O78" s="20"/>
      <c r="P78" s="20">
        <v>-2390</v>
      </c>
      <c r="Q78" s="20"/>
      <c r="R78" s="16">
        <v>412016</v>
      </c>
      <c r="S78" s="20"/>
      <c r="T78" s="20">
        <v>7264</v>
      </c>
      <c r="U78" s="20"/>
      <c r="V78" s="16">
        <v>2487874</v>
      </c>
      <c r="W78" s="20"/>
      <c r="X78" s="20">
        <v>37875</v>
      </c>
    </row>
    <row r="79" spans="1:24">
      <c r="B79" s="5"/>
      <c r="C79" s="18" t="s">
        <v>97</v>
      </c>
      <c r="D79" s="18"/>
      <c r="E79" s="145"/>
      <c r="F79" s="16">
        <v>26123</v>
      </c>
      <c r="G79" s="20"/>
      <c r="H79" s="20">
        <v>678</v>
      </c>
      <c r="I79" s="20"/>
      <c r="J79" s="16">
        <v>1684</v>
      </c>
      <c r="K79" s="20"/>
      <c r="L79" s="20">
        <v>26</v>
      </c>
      <c r="M79" s="20"/>
      <c r="N79" s="16">
        <v>1408</v>
      </c>
      <c r="O79" s="20"/>
      <c r="P79" s="20">
        <v>28</v>
      </c>
      <c r="Q79" s="20"/>
      <c r="R79" s="16">
        <v>2588</v>
      </c>
      <c r="S79" s="20"/>
      <c r="T79" s="20">
        <v>107</v>
      </c>
      <c r="U79" s="20"/>
      <c r="V79" s="16">
        <v>20443</v>
      </c>
      <c r="W79" s="20"/>
      <c r="X79" s="20">
        <v>517</v>
      </c>
    </row>
    <row r="80" spans="1:24" ht="4.9000000000000004" customHeight="1">
      <c r="B80" s="51"/>
      <c r="C80" s="18"/>
      <c r="D80" s="18"/>
      <c r="E80" s="19"/>
      <c r="F80" s="20"/>
      <c r="G80" s="20"/>
      <c r="H80" s="20"/>
      <c r="I80" s="20"/>
      <c r="J80" s="20"/>
      <c r="K80" s="20"/>
      <c r="L80" s="20"/>
      <c r="M80" s="20"/>
      <c r="N80" s="20"/>
      <c r="O80" s="20"/>
      <c r="P80" s="20"/>
      <c r="Q80" s="20"/>
      <c r="R80" s="20"/>
      <c r="S80" s="20"/>
      <c r="T80" s="20"/>
      <c r="U80" s="20"/>
      <c r="V80" s="20"/>
      <c r="W80" s="20"/>
      <c r="X80" s="20"/>
    </row>
    <row r="81" spans="2:24">
      <c r="B81" s="13" t="s">
        <v>88</v>
      </c>
      <c r="C81" s="12"/>
      <c r="D81" s="12"/>
      <c r="E81" s="19"/>
      <c r="F81" s="145"/>
      <c r="G81" s="118"/>
      <c r="H81" s="118"/>
      <c r="I81" s="118"/>
      <c r="J81" s="145"/>
      <c r="K81" s="118"/>
      <c r="L81" s="118"/>
      <c r="M81" s="118"/>
      <c r="N81" s="145"/>
      <c r="O81" s="118"/>
      <c r="P81" s="118"/>
      <c r="Q81" s="118"/>
      <c r="R81" s="145"/>
      <c r="S81" s="118"/>
      <c r="T81" s="118"/>
      <c r="U81" s="118"/>
      <c r="V81" s="145"/>
      <c r="W81" s="118"/>
      <c r="X81" s="118"/>
    </row>
    <row r="82" spans="2:24" ht="12.75" customHeight="1">
      <c r="B82" s="5"/>
      <c r="C82" s="18" t="s">
        <v>176</v>
      </c>
      <c r="D82" s="18"/>
      <c r="E82" s="145"/>
      <c r="F82" s="16">
        <v>584553</v>
      </c>
      <c r="G82" s="20"/>
      <c r="H82" s="20">
        <v>9131</v>
      </c>
      <c r="I82" s="20"/>
      <c r="J82" s="16">
        <v>62129</v>
      </c>
      <c r="K82" s="20"/>
      <c r="L82" s="20">
        <v>622</v>
      </c>
      <c r="M82" s="20"/>
      <c r="N82" s="16">
        <v>31341</v>
      </c>
      <c r="O82" s="20"/>
      <c r="P82" s="20">
        <v>-238</v>
      </c>
      <c r="Q82" s="20"/>
      <c r="R82" s="16">
        <v>59845</v>
      </c>
      <c r="S82" s="20"/>
      <c r="T82" s="20">
        <v>1643</v>
      </c>
      <c r="U82" s="20"/>
      <c r="V82" s="16">
        <v>431238</v>
      </c>
      <c r="W82" s="20"/>
      <c r="X82" s="20">
        <v>7104</v>
      </c>
    </row>
    <row r="83" spans="2:24" ht="12.75" customHeight="1">
      <c r="B83" s="5"/>
      <c r="C83" s="18" t="s">
        <v>177</v>
      </c>
      <c r="D83" s="18"/>
      <c r="E83" s="145"/>
      <c r="F83" s="16">
        <v>98290</v>
      </c>
      <c r="G83" s="20"/>
      <c r="H83" s="20">
        <v>-344</v>
      </c>
      <c r="I83" s="20"/>
      <c r="J83" s="16">
        <v>17232</v>
      </c>
      <c r="K83" s="20"/>
      <c r="L83" s="20">
        <v>-453</v>
      </c>
      <c r="M83" s="20"/>
      <c r="N83" s="16">
        <v>6053</v>
      </c>
      <c r="O83" s="20"/>
      <c r="P83" s="20">
        <v>-113</v>
      </c>
      <c r="Q83" s="20"/>
      <c r="R83" s="16">
        <v>11509</v>
      </c>
      <c r="S83" s="20"/>
      <c r="T83" s="20">
        <v>-14</v>
      </c>
      <c r="U83" s="20"/>
      <c r="V83" s="16">
        <v>63496</v>
      </c>
      <c r="W83" s="20"/>
      <c r="X83" s="20">
        <v>236</v>
      </c>
    </row>
    <row r="84" spans="2:24" ht="12.75" customHeight="1">
      <c r="B84" s="5"/>
      <c r="C84" s="18" t="s">
        <v>178</v>
      </c>
      <c r="D84" s="18"/>
      <c r="E84" s="145"/>
      <c r="F84" s="16">
        <v>69953</v>
      </c>
      <c r="G84" s="20"/>
      <c r="H84" s="20">
        <v>-528</v>
      </c>
      <c r="I84" s="20"/>
      <c r="J84" s="16">
        <v>7549</v>
      </c>
      <c r="K84" s="20"/>
      <c r="L84" s="20">
        <v>-315</v>
      </c>
      <c r="M84" s="20"/>
      <c r="N84" s="16">
        <v>3259</v>
      </c>
      <c r="O84" s="20"/>
      <c r="P84" s="20">
        <v>-62</v>
      </c>
      <c r="Q84" s="20"/>
      <c r="R84" s="16">
        <v>8177</v>
      </c>
      <c r="S84" s="20"/>
      <c r="T84" s="20">
        <v>14</v>
      </c>
      <c r="U84" s="20"/>
      <c r="V84" s="16">
        <v>50968</v>
      </c>
      <c r="W84" s="20"/>
      <c r="X84" s="20">
        <v>-165</v>
      </c>
    </row>
    <row r="85" spans="2:24" ht="12.75" customHeight="1">
      <c r="B85" s="5"/>
      <c r="C85" s="18" t="s">
        <v>179</v>
      </c>
      <c r="D85" s="18"/>
      <c r="E85" s="145"/>
      <c r="F85" s="16">
        <v>100184</v>
      </c>
      <c r="G85" s="20"/>
      <c r="H85" s="20">
        <v>2454</v>
      </c>
      <c r="I85" s="20"/>
      <c r="J85" s="16">
        <v>2655</v>
      </c>
      <c r="K85" s="20"/>
      <c r="L85" s="20">
        <v>-17</v>
      </c>
      <c r="M85" s="20"/>
      <c r="N85" s="16">
        <v>5722</v>
      </c>
      <c r="O85" s="20"/>
      <c r="P85" s="20">
        <v>22</v>
      </c>
      <c r="Q85" s="20"/>
      <c r="R85" s="16">
        <v>18657</v>
      </c>
      <c r="S85" s="20"/>
      <c r="T85" s="20">
        <v>630</v>
      </c>
      <c r="U85" s="20"/>
      <c r="V85" s="16">
        <v>73150</v>
      </c>
      <c r="W85" s="20"/>
      <c r="X85" s="20">
        <v>1819</v>
      </c>
    </row>
    <row r="86" spans="2:24" ht="12.75" customHeight="1">
      <c r="B86" s="5"/>
      <c r="C86" s="18" t="s">
        <v>180</v>
      </c>
      <c r="D86" s="18"/>
      <c r="E86" s="145"/>
      <c r="F86" s="16">
        <v>145448</v>
      </c>
      <c r="G86" s="20"/>
      <c r="H86" s="20">
        <v>3647</v>
      </c>
      <c r="I86" s="20"/>
      <c r="J86" s="16">
        <v>4945</v>
      </c>
      <c r="K86" s="20"/>
      <c r="L86" s="20">
        <v>-66</v>
      </c>
      <c r="M86" s="20"/>
      <c r="N86" s="16">
        <v>5633</v>
      </c>
      <c r="O86" s="20"/>
      <c r="P86" s="20">
        <v>112</v>
      </c>
      <c r="Q86" s="20"/>
      <c r="R86" s="16">
        <v>16419</v>
      </c>
      <c r="S86" s="20"/>
      <c r="T86" s="20">
        <v>583</v>
      </c>
      <c r="U86" s="20"/>
      <c r="V86" s="16">
        <v>118451</v>
      </c>
      <c r="W86" s="20"/>
      <c r="X86" s="20">
        <v>3018</v>
      </c>
    </row>
    <row r="87" spans="2:24" ht="12.75" customHeight="1">
      <c r="B87" s="13"/>
      <c r="C87" s="18" t="s">
        <v>181</v>
      </c>
      <c r="D87" s="18"/>
      <c r="E87" s="145"/>
      <c r="F87" s="16">
        <v>41164</v>
      </c>
      <c r="G87" s="20"/>
      <c r="H87" s="20">
        <v>-86</v>
      </c>
      <c r="I87" s="20"/>
      <c r="J87" s="16">
        <v>3916</v>
      </c>
      <c r="K87" s="20"/>
      <c r="L87" s="20">
        <v>-145</v>
      </c>
      <c r="M87" s="20"/>
      <c r="N87" s="16">
        <v>2186</v>
      </c>
      <c r="O87" s="20"/>
      <c r="P87" s="20">
        <v>-14</v>
      </c>
      <c r="Q87" s="20"/>
      <c r="R87" s="16">
        <v>5991</v>
      </c>
      <c r="S87" s="20"/>
      <c r="T87" s="20">
        <v>47</v>
      </c>
      <c r="U87" s="20"/>
      <c r="V87" s="16">
        <v>29071</v>
      </c>
      <c r="W87" s="20"/>
      <c r="X87" s="20">
        <v>26</v>
      </c>
    </row>
    <row r="88" spans="2:24" ht="12.75" customHeight="1">
      <c r="B88" s="5"/>
      <c r="C88" s="18" t="s">
        <v>182</v>
      </c>
      <c r="D88" s="18"/>
      <c r="E88" s="145"/>
      <c r="F88" s="16">
        <v>148556</v>
      </c>
      <c r="G88" s="20"/>
      <c r="H88" s="20">
        <v>-192</v>
      </c>
      <c r="I88" s="20"/>
      <c r="J88" s="16">
        <v>24021</v>
      </c>
      <c r="K88" s="20"/>
      <c r="L88" s="20">
        <v>-211</v>
      </c>
      <c r="M88" s="20"/>
      <c r="N88" s="16">
        <v>11326</v>
      </c>
      <c r="O88" s="20"/>
      <c r="P88" s="20">
        <v>-224</v>
      </c>
      <c r="Q88" s="20"/>
      <c r="R88" s="16">
        <v>21496</v>
      </c>
      <c r="S88" s="20"/>
      <c r="T88" s="20">
        <v>16</v>
      </c>
      <c r="U88" s="20"/>
      <c r="V88" s="16">
        <v>91713</v>
      </c>
      <c r="W88" s="20"/>
      <c r="X88" s="20">
        <v>227</v>
      </c>
    </row>
    <row r="89" spans="2:24" ht="12.75" customHeight="1">
      <c r="B89" s="5"/>
      <c r="C89" s="18" t="s">
        <v>183</v>
      </c>
      <c r="D89" s="18"/>
      <c r="E89" s="145"/>
      <c r="F89" s="16">
        <v>182854</v>
      </c>
      <c r="G89" s="20"/>
      <c r="H89" s="20">
        <v>-1820</v>
      </c>
      <c r="I89" s="20"/>
      <c r="J89" s="16">
        <v>36470</v>
      </c>
      <c r="K89" s="20"/>
      <c r="L89" s="20">
        <v>-803</v>
      </c>
      <c r="M89" s="20"/>
      <c r="N89" s="16">
        <v>10983</v>
      </c>
      <c r="O89" s="20"/>
      <c r="P89" s="20">
        <v>-254</v>
      </c>
      <c r="Q89" s="20"/>
      <c r="R89" s="16">
        <v>22991</v>
      </c>
      <c r="S89" s="20"/>
      <c r="T89" s="20">
        <v>-21</v>
      </c>
      <c r="U89" s="20"/>
      <c r="V89" s="16">
        <v>112410</v>
      </c>
      <c r="W89" s="20"/>
      <c r="X89" s="20">
        <v>-742</v>
      </c>
    </row>
    <row r="90" spans="2:24" ht="12.75" customHeight="1">
      <c r="B90" s="5"/>
      <c r="C90" s="18" t="s">
        <v>184</v>
      </c>
      <c r="D90" s="18"/>
      <c r="E90" s="145"/>
      <c r="F90" s="16">
        <v>567861</v>
      </c>
      <c r="G90" s="20"/>
      <c r="H90" s="20">
        <v>7000</v>
      </c>
      <c r="I90" s="20"/>
      <c r="J90" s="16">
        <v>21009</v>
      </c>
      <c r="K90" s="20"/>
      <c r="L90" s="20">
        <v>-424</v>
      </c>
      <c r="M90" s="20"/>
      <c r="N90" s="16">
        <v>35856</v>
      </c>
      <c r="O90" s="20"/>
      <c r="P90" s="20">
        <v>-512</v>
      </c>
      <c r="Q90" s="20"/>
      <c r="R90" s="16">
        <v>70554</v>
      </c>
      <c r="S90" s="20"/>
      <c r="T90" s="20">
        <v>650</v>
      </c>
      <c r="U90" s="20"/>
      <c r="V90" s="16">
        <v>440442</v>
      </c>
      <c r="W90" s="20"/>
      <c r="X90" s="20">
        <v>7286</v>
      </c>
    </row>
    <row r="91" spans="2:24" ht="12.75" customHeight="1">
      <c r="B91" s="5"/>
      <c r="C91" s="18" t="s">
        <v>185</v>
      </c>
      <c r="D91" s="18"/>
      <c r="E91" s="145"/>
      <c r="F91" s="16">
        <v>378733</v>
      </c>
      <c r="G91" s="20"/>
      <c r="H91" s="20">
        <v>10104</v>
      </c>
      <c r="I91" s="20"/>
      <c r="J91" s="16">
        <v>13063</v>
      </c>
      <c r="K91" s="20"/>
      <c r="L91" s="20">
        <v>-274</v>
      </c>
      <c r="M91" s="20"/>
      <c r="N91" s="16">
        <v>24183</v>
      </c>
      <c r="O91" s="20"/>
      <c r="P91" s="20">
        <v>-432</v>
      </c>
      <c r="Q91" s="20"/>
      <c r="R91" s="16">
        <v>48792</v>
      </c>
      <c r="S91" s="20"/>
      <c r="T91" s="20">
        <v>1903</v>
      </c>
      <c r="U91" s="20"/>
      <c r="V91" s="16">
        <v>292695</v>
      </c>
      <c r="W91" s="20"/>
      <c r="X91" s="20">
        <v>8907</v>
      </c>
    </row>
    <row r="92" spans="2:24" ht="12.75" customHeight="1">
      <c r="B92" s="5"/>
      <c r="C92" s="18" t="s">
        <v>186</v>
      </c>
      <c r="D92" s="18"/>
      <c r="E92" s="145"/>
      <c r="F92" s="16">
        <v>80305</v>
      </c>
      <c r="G92" s="20"/>
      <c r="H92" s="20">
        <v>-109</v>
      </c>
      <c r="I92" s="20"/>
      <c r="J92" s="16">
        <v>15787</v>
      </c>
      <c r="K92" s="20"/>
      <c r="L92" s="20">
        <v>-73</v>
      </c>
      <c r="M92" s="20"/>
      <c r="N92" s="16">
        <v>4890</v>
      </c>
      <c r="O92" s="20"/>
      <c r="P92" s="20">
        <v>-29</v>
      </c>
      <c r="Q92" s="20"/>
      <c r="R92" s="16">
        <v>8842</v>
      </c>
      <c r="S92" s="20"/>
      <c r="T92" s="20">
        <v>127</v>
      </c>
      <c r="U92" s="20"/>
      <c r="V92" s="16">
        <v>50786</v>
      </c>
      <c r="W92" s="20"/>
      <c r="X92" s="20">
        <v>-134</v>
      </c>
    </row>
    <row r="93" spans="2:24" ht="12.75" customHeight="1">
      <c r="B93" s="5"/>
      <c r="C93" s="18" t="s">
        <v>187</v>
      </c>
      <c r="D93" s="18"/>
      <c r="E93" s="145"/>
      <c r="F93" s="16">
        <v>211325</v>
      </c>
      <c r="G93" s="20"/>
      <c r="H93" s="20">
        <v>-1402</v>
      </c>
      <c r="I93" s="20"/>
      <c r="J93" s="16">
        <v>30670</v>
      </c>
      <c r="K93" s="20"/>
      <c r="L93" s="20">
        <v>-1635</v>
      </c>
      <c r="M93" s="20"/>
      <c r="N93" s="16">
        <v>12525</v>
      </c>
      <c r="O93" s="20"/>
      <c r="P93" s="20">
        <v>-374</v>
      </c>
      <c r="Q93" s="20"/>
      <c r="R93" s="16">
        <v>26880</v>
      </c>
      <c r="S93" s="20"/>
      <c r="T93" s="20">
        <v>35</v>
      </c>
      <c r="U93" s="20"/>
      <c r="V93" s="16">
        <v>141250</v>
      </c>
      <c r="W93" s="20"/>
      <c r="X93" s="20">
        <v>572</v>
      </c>
    </row>
    <row r="94" spans="2:24" ht="12.75" customHeight="1">
      <c r="B94" s="5"/>
      <c r="C94" s="18" t="s">
        <v>188</v>
      </c>
      <c r="D94" s="18"/>
      <c r="E94" s="145"/>
      <c r="F94" s="16">
        <v>436551</v>
      </c>
      <c r="G94" s="20"/>
      <c r="H94" s="20">
        <v>10337</v>
      </c>
      <c r="I94" s="20"/>
      <c r="J94" s="16">
        <v>2847</v>
      </c>
      <c r="K94" s="20"/>
      <c r="L94" s="20">
        <v>91</v>
      </c>
      <c r="M94" s="20"/>
      <c r="N94" s="16">
        <v>16840</v>
      </c>
      <c r="O94" s="20"/>
      <c r="P94" s="20">
        <v>153</v>
      </c>
      <c r="Q94" s="20"/>
      <c r="R94" s="16">
        <v>50060</v>
      </c>
      <c r="S94" s="20"/>
      <c r="T94" s="20">
        <v>1226</v>
      </c>
      <c r="U94" s="20"/>
      <c r="V94" s="16">
        <v>366804</v>
      </c>
      <c r="W94" s="20"/>
      <c r="X94" s="20">
        <v>8867</v>
      </c>
    </row>
    <row r="95" spans="2:24" ht="12.75" customHeight="1">
      <c r="B95" s="5"/>
      <c r="C95" s="18" t="s">
        <v>189</v>
      </c>
      <c r="D95" s="18"/>
      <c r="E95" s="145"/>
      <c r="F95" s="16">
        <v>104814</v>
      </c>
      <c r="G95" s="20"/>
      <c r="H95" s="20">
        <v>1602</v>
      </c>
      <c r="I95" s="20"/>
      <c r="J95" s="16">
        <v>9331</v>
      </c>
      <c r="K95" s="20"/>
      <c r="L95" s="20">
        <v>21</v>
      </c>
      <c r="M95" s="20"/>
      <c r="N95" s="16">
        <v>7173</v>
      </c>
      <c r="O95" s="20"/>
      <c r="P95" s="20">
        <v>-97</v>
      </c>
      <c r="Q95" s="20"/>
      <c r="R95" s="16">
        <v>12254</v>
      </c>
      <c r="S95" s="20"/>
      <c r="T95" s="20">
        <v>253</v>
      </c>
      <c r="U95" s="20"/>
      <c r="V95" s="16">
        <v>76056</v>
      </c>
      <c r="W95" s="20"/>
      <c r="X95" s="20">
        <v>1425</v>
      </c>
    </row>
    <row r="96" spans="2:24" ht="12.75" customHeight="1">
      <c r="B96" s="5"/>
      <c r="C96" s="18" t="s">
        <v>190</v>
      </c>
      <c r="D96" s="18"/>
      <c r="E96" s="145"/>
      <c r="F96" s="16">
        <v>46366</v>
      </c>
      <c r="G96" s="20"/>
      <c r="H96" s="20">
        <v>-226</v>
      </c>
      <c r="I96" s="20"/>
      <c r="J96" s="16">
        <v>4808</v>
      </c>
      <c r="K96" s="20"/>
      <c r="L96" s="20">
        <v>-87</v>
      </c>
      <c r="M96" s="20"/>
      <c r="N96" s="16">
        <v>3093</v>
      </c>
      <c r="O96" s="20"/>
      <c r="P96" s="20">
        <v>-72</v>
      </c>
      <c r="Q96" s="20"/>
      <c r="R96" s="16">
        <v>7513</v>
      </c>
      <c r="S96" s="20"/>
      <c r="T96" s="20">
        <v>162</v>
      </c>
      <c r="U96" s="20"/>
      <c r="V96" s="16">
        <v>30952</v>
      </c>
      <c r="W96" s="20"/>
      <c r="X96" s="20">
        <v>-229</v>
      </c>
    </row>
    <row r="97" spans="1:24" ht="12.75" customHeight="1">
      <c r="B97" s="5"/>
      <c r="C97" s="18" t="s">
        <v>191</v>
      </c>
      <c r="D97" s="18"/>
      <c r="E97" s="145"/>
      <c r="F97" s="16">
        <v>166624</v>
      </c>
      <c r="G97" s="20"/>
      <c r="H97" s="20">
        <v>-201</v>
      </c>
      <c r="I97" s="20"/>
      <c r="J97" s="16">
        <v>4689</v>
      </c>
      <c r="K97" s="20"/>
      <c r="L97" s="20">
        <v>-65</v>
      </c>
      <c r="M97" s="20"/>
      <c r="N97" s="16">
        <v>24360</v>
      </c>
      <c r="O97" s="20"/>
      <c r="P97" s="20">
        <v>-178</v>
      </c>
      <c r="Q97" s="20"/>
      <c r="R97" s="16">
        <v>21001</v>
      </c>
      <c r="S97" s="20"/>
      <c r="T97" s="20">
        <v>3</v>
      </c>
      <c r="U97" s="20"/>
      <c r="V97" s="16">
        <v>116574</v>
      </c>
      <c r="W97" s="20"/>
      <c r="X97" s="20">
        <v>39</v>
      </c>
    </row>
    <row r="98" spans="1:24" ht="12.75" customHeight="1">
      <c r="A98" s="1"/>
      <c r="B98" s="5"/>
      <c r="C98" s="18" t="s">
        <v>192</v>
      </c>
      <c r="D98" s="18"/>
      <c r="E98" s="145"/>
      <c r="F98" s="16">
        <v>24464</v>
      </c>
      <c r="G98" s="20"/>
      <c r="H98" s="20">
        <v>86</v>
      </c>
      <c r="I98" s="20"/>
      <c r="J98" s="16">
        <v>3907</v>
      </c>
      <c r="K98" s="20"/>
      <c r="L98" s="20">
        <v>-122</v>
      </c>
      <c r="M98" s="20"/>
      <c r="N98" s="16">
        <v>1903</v>
      </c>
      <c r="O98" s="20"/>
      <c r="P98" s="20">
        <v>-46</v>
      </c>
      <c r="Q98" s="20"/>
      <c r="R98" s="16">
        <v>2932</v>
      </c>
      <c r="S98" s="20"/>
      <c r="T98" s="20">
        <v>82</v>
      </c>
      <c r="U98" s="20"/>
      <c r="V98" s="16">
        <v>15722</v>
      </c>
      <c r="W98" s="20"/>
      <c r="X98" s="20">
        <v>172</v>
      </c>
    </row>
    <row r="99" spans="1:24" ht="12.75" customHeight="1">
      <c r="B99" s="5"/>
      <c r="C99" s="18" t="s">
        <v>193</v>
      </c>
      <c r="D99" s="18"/>
      <c r="E99" s="145"/>
      <c r="F99" s="16">
        <v>3100</v>
      </c>
      <c r="G99" s="20"/>
      <c r="H99" s="20">
        <v>-59</v>
      </c>
      <c r="I99" s="20"/>
      <c r="J99" s="155" t="s">
        <v>443</v>
      </c>
      <c r="K99" s="156"/>
      <c r="L99" s="156" t="s">
        <v>443</v>
      </c>
      <c r="M99" s="20"/>
      <c r="N99" s="16">
        <v>60</v>
      </c>
      <c r="O99" s="20"/>
      <c r="P99" s="20">
        <v>-2</v>
      </c>
      <c r="Q99" s="20"/>
      <c r="R99" s="16">
        <v>241</v>
      </c>
      <c r="S99" s="20"/>
      <c r="T99" s="20">
        <v>2</v>
      </c>
      <c r="U99" s="20"/>
      <c r="V99" s="16">
        <v>2796</v>
      </c>
      <c r="W99" s="20"/>
      <c r="X99" s="20">
        <v>-58</v>
      </c>
    </row>
    <row r="100" spans="1:24" ht="12.75" customHeight="1">
      <c r="B100" s="5"/>
      <c r="C100" s="18" t="s">
        <v>194</v>
      </c>
      <c r="D100" s="18"/>
      <c r="E100" s="145"/>
      <c r="F100" s="16">
        <v>4357</v>
      </c>
      <c r="G100" s="20"/>
      <c r="H100" s="20">
        <v>50</v>
      </c>
      <c r="I100" s="20"/>
      <c r="J100" s="155" t="s">
        <v>443</v>
      </c>
      <c r="K100" s="156"/>
      <c r="L100" s="156" t="s">
        <v>443</v>
      </c>
      <c r="M100" s="20"/>
      <c r="N100" s="16">
        <v>161</v>
      </c>
      <c r="O100" s="20"/>
      <c r="P100" s="20">
        <v>-2</v>
      </c>
      <c r="Q100" s="20"/>
      <c r="R100" s="16">
        <v>450</v>
      </c>
      <c r="S100" s="20"/>
      <c r="T100" s="20">
        <v>30</v>
      </c>
      <c r="U100" s="20"/>
      <c r="V100" s="16">
        <v>3743</v>
      </c>
      <c r="W100" s="20"/>
      <c r="X100" s="20">
        <v>22</v>
      </c>
    </row>
    <row r="101" spans="1:24" ht="12.75" customHeight="1">
      <c r="B101" s="129"/>
      <c r="C101" s="130"/>
      <c r="D101" s="130"/>
      <c r="E101" s="131"/>
      <c r="F101" s="131"/>
      <c r="G101" s="131"/>
      <c r="H101" s="131"/>
      <c r="I101" s="131"/>
      <c r="J101" s="131"/>
      <c r="K101" s="131"/>
      <c r="L101" s="131"/>
      <c r="M101" s="131"/>
      <c r="N101" s="131"/>
      <c r="O101" s="131"/>
      <c r="P101" s="131"/>
      <c r="Q101" s="131"/>
      <c r="R101" s="131"/>
      <c r="S101" s="131"/>
      <c r="T101" s="131"/>
      <c r="U101" s="131"/>
      <c r="V101" s="131"/>
      <c r="W101" s="131"/>
      <c r="X101" s="131"/>
    </row>
    <row r="102" spans="1:24" ht="12" customHeight="1">
      <c r="A102" s="174" t="s">
        <v>418</v>
      </c>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row>
    <row r="103" spans="1:24" s="125" customFormat="1" ht="12" customHeight="1">
      <c r="A103" s="175" t="s">
        <v>377</v>
      </c>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row>
    <row r="104" spans="1:24" ht="12" customHeight="1">
      <c r="A104" s="171" t="s">
        <v>223</v>
      </c>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row>
    <row r="105" spans="1:24" ht="21" customHeight="1">
      <c r="A105" s="171" t="s">
        <v>394</v>
      </c>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row>
    <row r="106" spans="1:24">
      <c r="A106" s="171"/>
      <c r="B106" s="171"/>
      <c r="C106" s="171"/>
      <c r="D106" s="171"/>
      <c r="E106" s="171"/>
      <c r="F106" s="171"/>
      <c r="G106" s="171"/>
      <c r="H106" s="171"/>
      <c r="I106" s="171"/>
      <c r="J106" s="171"/>
      <c r="K106" s="171"/>
      <c r="L106" s="171"/>
      <c r="M106" s="171"/>
      <c r="N106" s="171"/>
      <c r="O106" s="171"/>
      <c r="P106" s="171"/>
    </row>
    <row r="152" ht="6.75" customHeight="1"/>
  </sheetData>
  <mergeCells count="13">
    <mergeCell ref="A106:P106"/>
    <mergeCell ref="A1:P1"/>
    <mergeCell ref="A2:X2"/>
    <mergeCell ref="A105:X105"/>
    <mergeCell ref="A103:X103"/>
    <mergeCell ref="A104:X104"/>
    <mergeCell ref="R4:T4"/>
    <mergeCell ref="V4:X4"/>
    <mergeCell ref="A7:C7"/>
    <mergeCell ref="F4:H4"/>
    <mergeCell ref="J4:L4"/>
    <mergeCell ref="N4:P4"/>
    <mergeCell ref="A102:X10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1EEA-45FD-41FA-9F60-8DAF614349EE}">
  <sheetPr codeName="Hoja19"/>
  <dimension ref="A1:Y262"/>
  <sheetViews>
    <sheetView showGridLines="0" zoomScaleNormal="100" workbookViewId="0">
      <selection sqref="A1:N1"/>
    </sheetView>
  </sheetViews>
  <sheetFormatPr baseColWidth="10" defaultColWidth="11.453125" defaultRowHeight="14.5"/>
  <cols>
    <col min="1" max="2" width="3" style="2" customWidth="1"/>
    <col min="3" max="3" width="2.7265625" style="45" customWidth="1"/>
    <col min="4" max="4" width="50.453125" style="45" customWidth="1"/>
    <col min="5" max="5" width="3" style="45" bestFit="1" customWidth="1"/>
    <col min="6" max="6" width="13.08984375" style="45" customWidth="1"/>
    <col min="7" max="7" width="0.7265625" style="45" customWidth="1"/>
    <col min="8" max="8" width="13.08984375" style="45" customWidth="1"/>
    <col min="9" max="9" width="3" style="45" bestFit="1" customWidth="1"/>
    <col min="10" max="10" width="13.08984375" style="2" customWidth="1"/>
    <col min="11" max="11" width="0.7265625" style="2" customWidth="1"/>
    <col min="12" max="12" width="13.08984375" style="2" customWidth="1"/>
    <col min="13" max="13" width="3" style="2" bestFit="1" customWidth="1"/>
    <col min="14" max="14" width="13.08984375" style="2" customWidth="1"/>
    <col min="15" max="15" width="0.7265625" style="2" customWidth="1"/>
    <col min="16" max="16" width="13.08984375" style="2" customWidth="1"/>
    <col min="17" max="17" width="3" style="2" bestFit="1" customWidth="1"/>
    <col min="18" max="18" width="13.08984375" style="2" customWidth="1"/>
    <col min="19" max="19" width="0.7265625" style="2" customWidth="1"/>
    <col min="20" max="20" width="13.08984375" style="2" customWidth="1"/>
    <col min="21" max="21" width="3" style="2" bestFit="1" customWidth="1"/>
    <col min="22" max="22" width="13.08984375" style="2" customWidth="1"/>
    <col min="23" max="23" width="0.7265625" style="2" customWidth="1"/>
    <col min="24" max="24" width="13.08984375" style="2" customWidth="1"/>
    <col min="25" max="25" width="5.26953125" style="2" customWidth="1"/>
  </cols>
  <sheetData>
    <row r="1" spans="1:25" ht="15.4" customHeight="1">
      <c r="A1" s="162" t="s">
        <v>210</v>
      </c>
      <c r="B1" s="162"/>
      <c r="C1" s="162"/>
      <c r="D1" s="162"/>
      <c r="E1" s="162"/>
      <c r="F1" s="162"/>
      <c r="G1" s="162"/>
      <c r="H1" s="162"/>
      <c r="I1" s="162"/>
      <c r="J1" s="162"/>
      <c r="K1" s="162"/>
      <c r="L1" s="162"/>
      <c r="M1" s="162"/>
      <c r="N1" s="162"/>
      <c r="O1" s="3"/>
      <c r="P1" s="1"/>
      <c r="Q1" s="3"/>
      <c r="R1" s="1"/>
      <c r="S1" s="1"/>
      <c r="T1" s="1"/>
      <c r="U1" s="1"/>
      <c r="V1" s="1"/>
      <c r="W1" s="1"/>
      <c r="X1" s="1"/>
      <c r="Y1" s="1"/>
    </row>
    <row r="2" spans="1:25" ht="39.65" customHeight="1">
      <c r="A2" s="166" t="s">
        <v>440</v>
      </c>
      <c r="B2" s="166"/>
      <c r="C2" s="166"/>
      <c r="D2" s="166"/>
      <c r="E2" s="166"/>
      <c r="F2" s="166"/>
      <c r="G2" s="166"/>
      <c r="H2" s="166"/>
      <c r="I2" s="166"/>
      <c r="J2" s="166"/>
      <c r="K2" s="166"/>
      <c r="L2" s="166"/>
      <c r="M2" s="166"/>
      <c r="N2" s="166"/>
      <c r="O2" s="166"/>
      <c r="P2" s="166"/>
      <c r="Q2" s="163"/>
      <c r="R2" s="163"/>
      <c r="S2" s="163"/>
      <c r="T2" s="163"/>
      <c r="U2" s="163"/>
      <c r="V2" s="163"/>
      <c r="W2" s="163"/>
      <c r="X2" s="163"/>
      <c r="Y2" s="4"/>
    </row>
    <row r="3" spans="1:25"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row>
    <row r="4" spans="1:25" ht="21" customHeight="1">
      <c r="A4" s="6"/>
      <c r="B4" s="6"/>
      <c r="C4" s="6"/>
      <c r="D4" s="6"/>
      <c r="E4" s="6"/>
      <c r="F4" s="168" t="s">
        <v>5</v>
      </c>
      <c r="G4" s="168"/>
      <c r="H4" s="168"/>
      <c r="I4" s="60"/>
      <c r="J4" s="168" t="s">
        <v>91</v>
      </c>
      <c r="K4" s="168"/>
      <c r="L4" s="168"/>
      <c r="M4" s="60"/>
      <c r="N4" s="168" t="s">
        <v>92</v>
      </c>
      <c r="O4" s="168"/>
      <c r="P4" s="168"/>
      <c r="Q4" s="60"/>
      <c r="R4" s="168" t="s">
        <v>93</v>
      </c>
      <c r="S4" s="168"/>
      <c r="T4" s="168"/>
      <c r="U4" s="60"/>
      <c r="V4" s="168" t="s">
        <v>94</v>
      </c>
      <c r="W4" s="168"/>
      <c r="X4" s="168"/>
      <c r="Y4" s="52"/>
    </row>
    <row r="5" spans="1:25"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9"/>
    </row>
    <row r="6" spans="1:25" ht="15.75" customHeight="1">
      <c r="A6" s="57"/>
      <c r="B6" s="13" t="s">
        <v>5</v>
      </c>
      <c r="E6" s="145"/>
      <c r="F6" s="11">
        <v>3395502</v>
      </c>
      <c r="G6" s="11"/>
      <c r="H6" s="44">
        <v>39444</v>
      </c>
      <c r="I6" s="145"/>
      <c r="J6" s="11">
        <v>2912317</v>
      </c>
      <c r="K6" s="11"/>
      <c r="L6" s="44">
        <v>48302</v>
      </c>
      <c r="M6" s="145"/>
      <c r="N6" s="11">
        <v>483185</v>
      </c>
      <c r="O6" s="11"/>
      <c r="P6" s="44">
        <v>-8858</v>
      </c>
      <c r="Q6" s="145"/>
      <c r="R6" s="11">
        <v>3135499</v>
      </c>
      <c r="S6" s="11"/>
      <c r="T6" s="44">
        <v>13083</v>
      </c>
      <c r="U6" s="145"/>
      <c r="V6" s="11">
        <v>260003</v>
      </c>
      <c r="W6" s="11"/>
      <c r="X6" s="44">
        <v>26361</v>
      </c>
      <c r="Y6" s="4"/>
    </row>
    <row r="7" spans="1:25" ht="3.75" customHeight="1">
      <c r="A7" s="164"/>
      <c r="B7" s="164"/>
      <c r="C7" s="165"/>
      <c r="D7" s="52"/>
      <c r="E7" s="10"/>
      <c r="F7" s="11"/>
      <c r="G7" s="11"/>
      <c r="H7" s="11"/>
      <c r="I7" s="11"/>
      <c r="J7" s="11"/>
      <c r="K7" s="11"/>
      <c r="L7" s="11"/>
      <c r="M7" s="11"/>
      <c r="N7" s="11"/>
      <c r="O7" s="11"/>
      <c r="P7" s="11"/>
      <c r="Q7" s="11"/>
      <c r="R7" s="11"/>
      <c r="S7" s="11"/>
      <c r="T7" s="11"/>
      <c r="U7" s="11"/>
      <c r="V7" s="11"/>
      <c r="W7" s="11"/>
      <c r="X7" s="11"/>
      <c r="Y7" s="4"/>
    </row>
    <row r="8" spans="1:25" ht="12.75" customHeight="1">
      <c r="A8" s="12"/>
      <c r="B8" s="13" t="s">
        <v>67</v>
      </c>
      <c r="C8" s="52"/>
      <c r="D8" s="52"/>
      <c r="E8" s="19"/>
      <c r="F8" s="145"/>
      <c r="G8" s="17"/>
      <c r="H8" s="17"/>
      <c r="I8" s="17"/>
      <c r="J8" s="145"/>
      <c r="K8" s="17"/>
      <c r="L8" s="17"/>
      <c r="M8" s="17"/>
      <c r="N8" s="145"/>
      <c r="O8" s="17"/>
      <c r="P8" s="17"/>
      <c r="Q8" s="17"/>
      <c r="R8" s="145"/>
      <c r="S8" s="17"/>
      <c r="T8" s="17"/>
      <c r="U8" s="17"/>
      <c r="V8" s="145"/>
      <c r="W8" s="17"/>
      <c r="X8" s="17"/>
      <c r="Y8" s="17"/>
    </row>
    <row r="9" spans="1:25" ht="12.75" customHeight="1">
      <c r="A9" s="51"/>
      <c r="B9" s="51"/>
      <c r="C9" s="18" t="s">
        <v>6</v>
      </c>
      <c r="D9" s="52"/>
      <c r="E9" s="145"/>
      <c r="F9" s="16">
        <v>3383394</v>
      </c>
      <c r="G9" s="20"/>
      <c r="H9" s="20">
        <v>39875</v>
      </c>
      <c r="I9" s="20"/>
      <c r="J9" s="16">
        <v>2901989</v>
      </c>
      <c r="K9" s="20"/>
      <c r="L9" s="20">
        <v>48651</v>
      </c>
      <c r="M9" s="20"/>
      <c r="N9" s="16">
        <v>481405</v>
      </c>
      <c r="O9" s="20"/>
      <c r="P9" s="20">
        <v>-8776</v>
      </c>
      <c r="Q9" s="20"/>
      <c r="R9" s="16">
        <v>3124097</v>
      </c>
      <c r="S9" s="20"/>
      <c r="T9" s="20">
        <v>13665</v>
      </c>
      <c r="U9" s="20"/>
      <c r="V9" s="16">
        <v>259297</v>
      </c>
      <c r="W9" s="20"/>
      <c r="X9" s="20">
        <v>26210</v>
      </c>
      <c r="Y9" s="4"/>
    </row>
    <row r="10" spans="1:25" ht="12.75" customHeight="1">
      <c r="A10" s="51"/>
      <c r="B10" s="51"/>
      <c r="C10" s="18" t="s">
        <v>175</v>
      </c>
      <c r="D10" s="52"/>
      <c r="E10" s="145"/>
      <c r="F10" s="16">
        <v>12108</v>
      </c>
      <c r="G10" s="20"/>
      <c r="H10" s="20">
        <v>-431</v>
      </c>
      <c r="I10" s="20"/>
      <c r="J10" s="16">
        <v>10328</v>
      </c>
      <c r="K10" s="20"/>
      <c r="L10" s="20">
        <v>-349</v>
      </c>
      <c r="M10" s="20"/>
      <c r="N10" s="16">
        <v>1780</v>
      </c>
      <c r="O10" s="20"/>
      <c r="P10" s="20">
        <v>-82</v>
      </c>
      <c r="Q10" s="20"/>
      <c r="R10" s="16">
        <v>11402</v>
      </c>
      <c r="S10" s="20"/>
      <c r="T10" s="20">
        <v>-582</v>
      </c>
      <c r="U10" s="20"/>
      <c r="V10" s="16">
        <v>706</v>
      </c>
      <c r="W10" s="20"/>
      <c r="X10" s="20">
        <v>151</v>
      </c>
      <c r="Y10" s="4"/>
    </row>
    <row r="11" spans="1:25" ht="4.9000000000000004" customHeight="1">
      <c r="A11" s="15"/>
      <c r="B11" s="15"/>
      <c r="C11" s="54"/>
      <c r="D11" s="52"/>
      <c r="E11" s="118"/>
      <c r="F11" s="20"/>
      <c r="G11" s="20"/>
      <c r="H11" s="20"/>
      <c r="I11" s="20"/>
      <c r="J11" s="20"/>
      <c r="K11" s="20"/>
      <c r="L11" s="20"/>
      <c r="M11" s="20"/>
      <c r="N11" s="20"/>
      <c r="O11" s="20"/>
      <c r="P11" s="20"/>
      <c r="Q11" s="20"/>
      <c r="R11" s="20"/>
      <c r="S11" s="20"/>
      <c r="T11" s="20"/>
      <c r="U11" s="20"/>
      <c r="V11" s="20"/>
      <c r="W11" s="20"/>
      <c r="X11" s="20"/>
      <c r="Y11" s="4"/>
    </row>
    <row r="12" spans="1:25" ht="12.75" customHeight="1">
      <c r="A12" s="51"/>
      <c r="B12" s="13" t="s">
        <v>375</v>
      </c>
      <c r="C12" s="5"/>
      <c r="D12" s="52"/>
      <c r="E12" s="17"/>
      <c r="F12" s="145"/>
      <c r="G12" s="17"/>
      <c r="H12" s="17"/>
      <c r="I12" s="17"/>
      <c r="J12" s="145"/>
      <c r="K12" s="17"/>
      <c r="L12" s="17"/>
      <c r="M12" s="17"/>
      <c r="N12" s="145"/>
      <c r="O12" s="10"/>
      <c r="P12" s="17"/>
      <c r="Q12" s="10"/>
      <c r="R12" s="145"/>
      <c r="S12" s="17"/>
      <c r="T12" s="17"/>
      <c r="U12" s="17"/>
      <c r="V12" s="145"/>
      <c r="W12" s="118"/>
      <c r="X12" s="17"/>
      <c r="Y12" s="4"/>
    </row>
    <row r="13" spans="1:25" ht="12.75" customHeight="1">
      <c r="A13" s="51"/>
      <c r="B13" s="51"/>
      <c r="C13" s="18" t="s">
        <v>174</v>
      </c>
      <c r="D13" s="52"/>
      <c r="E13" s="145"/>
      <c r="F13" s="16">
        <v>2033093</v>
      </c>
      <c r="G13" s="20"/>
      <c r="H13" s="20">
        <v>17505</v>
      </c>
      <c r="I13" s="20"/>
      <c r="J13" s="16">
        <v>1623793</v>
      </c>
      <c r="K13" s="20"/>
      <c r="L13" s="20">
        <v>23389</v>
      </c>
      <c r="M13" s="20"/>
      <c r="N13" s="16">
        <v>409300</v>
      </c>
      <c r="O13" s="20"/>
      <c r="P13" s="20">
        <v>-5884</v>
      </c>
      <c r="Q13" s="20"/>
      <c r="R13" s="16">
        <v>1862655</v>
      </c>
      <c r="S13" s="20"/>
      <c r="T13" s="20">
        <v>-1549</v>
      </c>
      <c r="U13" s="20"/>
      <c r="V13" s="16">
        <v>170438</v>
      </c>
      <c r="W13" s="20"/>
      <c r="X13" s="20">
        <v>19054</v>
      </c>
      <c r="Y13" s="4"/>
    </row>
    <row r="14" spans="1:25" ht="12.75" customHeight="1">
      <c r="A14" s="51"/>
      <c r="B14" s="51"/>
      <c r="C14" s="18" t="s">
        <v>0</v>
      </c>
      <c r="D14" s="52"/>
      <c r="E14" s="145"/>
      <c r="F14" s="16">
        <v>175368</v>
      </c>
      <c r="G14" s="20"/>
      <c r="H14" s="20">
        <v>-7175</v>
      </c>
      <c r="I14" s="20"/>
      <c r="J14" s="16">
        <v>171347</v>
      </c>
      <c r="K14" s="20"/>
      <c r="L14" s="20">
        <v>-5651</v>
      </c>
      <c r="M14" s="20"/>
      <c r="N14" s="16">
        <v>4021</v>
      </c>
      <c r="O14" s="20"/>
      <c r="P14" s="20">
        <v>-1524</v>
      </c>
      <c r="Q14" s="20"/>
      <c r="R14" s="16">
        <v>168319</v>
      </c>
      <c r="S14" s="20"/>
      <c r="T14" s="20">
        <v>-7648</v>
      </c>
      <c r="U14" s="20"/>
      <c r="V14" s="16">
        <v>7049</v>
      </c>
      <c r="W14" s="20"/>
      <c r="X14" s="20">
        <v>473</v>
      </c>
      <c r="Y14" s="4"/>
    </row>
    <row r="15" spans="1:25" ht="12.75" customHeight="1">
      <c r="A15" s="51"/>
      <c r="B15" s="51"/>
      <c r="C15" s="18" t="s">
        <v>1</v>
      </c>
      <c r="D15" s="52"/>
      <c r="E15" s="145"/>
      <c r="F15" s="16">
        <v>506772</v>
      </c>
      <c r="G15" s="20"/>
      <c r="H15" s="20">
        <v>-7527</v>
      </c>
      <c r="I15" s="20"/>
      <c r="J15" s="16">
        <v>482186</v>
      </c>
      <c r="K15" s="20"/>
      <c r="L15" s="20">
        <v>-4848</v>
      </c>
      <c r="M15" s="20"/>
      <c r="N15" s="16">
        <v>24586</v>
      </c>
      <c r="O15" s="20"/>
      <c r="P15" s="20">
        <v>-2679</v>
      </c>
      <c r="Q15" s="20"/>
      <c r="R15" s="16">
        <v>479690</v>
      </c>
      <c r="S15" s="20"/>
      <c r="T15" s="20">
        <v>-8298</v>
      </c>
      <c r="U15" s="20"/>
      <c r="V15" s="16">
        <v>27082</v>
      </c>
      <c r="W15" s="20"/>
      <c r="X15" s="20">
        <v>771</v>
      </c>
      <c r="Y15" s="4"/>
    </row>
    <row r="16" spans="1:25" ht="12.75" customHeight="1">
      <c r="A16" s="51"/>
      <c r="B16" s="51"/>
      <c r="C16" s="18" t="s">
        <v>232</v>
      </c>
      <c r="D16" s="52"/>
      <c r="E16" s="145"/>
      <c r="F16" s="16">
        <v>547630</v>
      </c>
      <c r="G16" s="20"/>
      <c r="H16" s="20">
        <v>24431</v>
      </c>
      <c r="I16" s="20"/>
      <c r="J16" s="16">
        <v>512858</v>
      </c>
      <c r="K16" s="20"/>
      <c r="L16" s="20">
        <v>24486</v>
      </c>
      <c r="M16" s="20"/>
      <c r="N16" s="16">
        <v>34772</v>
      </c>
      <c r="O16" s="20"/>
      <c r="P16" s="20">
        <v>-55</v>
      </c>
      <c r="Q16" s="20"/>
      <c r="R16" s="16">
        <v>505839</v>
      </c>
      <c r="S16" s="20"/>
      <c r="T16" s="20">
        <v>20278</v>
      </c>
      <c r="U16" s="20"/>
      <c r="V16" s="16">
        <v>41791</v>
      </c>
      <c r="W16" s="20"/>
      <c r="X16" s="20">
        <v>4153</v>
      </c>
      <c r="Y16" s="4"/>
    </row>
    <row r="17" spans="1:25" ht="12.75" customHeight="1">
      <c r="A17" s="51"/>
      <c r="B17" s="51"/>
      <c r="C17" s="18" t="s">
        <v>2</v>
      </c>
      <c r="D17" s="52"/>
      <c r="E17" s="145"/>
      <c r="F17" s="16">
        <v>63836</v>
      </c>
      <c r="G17" s="20"/>
      <c r="H17" s="20">
        <v>3884</v>
      </c>
      <c r="I17" s="20"/>
      <c r="J17" s="16">
        <v>62476</v>
      </c>
      <c r="K17" s="20"/>
      <c r="L17" s="20">
        <v>3924</v>
      </c>
      <c r="M17" s="20"/>
      <c r="N17" s="16">
        <v>1360</v>
      </c>
      <c r="O17" s="20"/>
      <c r="P17" s="20">
        <v>-40</v>
      </c>
      <c r="Q17" s="20"/>
      <c r="R17" s="16">
        <v>60814</v>
      </c>
      <c r="S17" s="20"/>
      <c r="T17" s="20">
        <v>3425</v>
      </c>
      <c r="U17" s="20"/>
      <c r="V17" s="16">
        <v>3022</v>
      </c>
      <c r="W17" s="20"/>
      <c r="X17" s="20">
        <v>459</v>
      </c>
      <c r="Y17" s="4"/>
    </row>
    <row r="18" spans="1:25" ht="12.75" customHeight="1">
      <c r="A18" s="51"/>
      <c r="B18" s="51"/>
      <c r="C18" s="18" t="s">
        <v>3</v>
      </c>
      <c r="D18" s="52"/>
      <c r="E18" s="145"/>
      <c r="F18" s="16">
        <v>9453</v>
      </c>
      <c r="G18" s="20"/>
      <c r="H18" s="20">
        <v>-196</v>
      </c>
      <c r="I18" s="20"/>
      <c r="J18" s="16">
        <v>9439</v>
      </c>
      <c r="K18" s="20"/>
      <c r="L18" s="20">
        <v>-191</v>
      </c>
      <c r="M18" s="20"/>
      <c r="N18" s="16">
        <v>14</v>
      </c>
      <c r="O18" s="20"/>
      <c r="P18" s="20">
        <v>-5</v>
      </c>
      <c r="Q18" s="20"/>
      <c r="R18" s="16">
        <v>9192</v>
      </c>
      <c r="S18" s="20"/>
      <c r="T18" s="20">
        <v>-194</v>
      </c>
      <c r="U18" s="20"/>
      <c r="V18" s="16">
        <v>261</v>
      </c>
      <c r="W18" s="20"/>
      <c r="X18" s="20">
        <v>-2</v>
      </c>
      <c r="Y18" s="4"/>
    </row>
    <row r="19" spans="1:25" ht="12.75" customHeight="1">
      <c r="A19" s="51"/>
      <c r="B19" s="51"/>
      <c r="C19" s="18" t="s">
        <v>4</v>
      </c>
      <c r="D19" s="52"/>
      <c r="E19" s="145"/>
      <c r="F19" s="16">
        <v>59350</v>
      </c>
      <c r="G19" s="20"/>
      <c r="H19" s="20">
        <v>8522</v>
      </c>
      <c r="I19" s="20"/>
      <c r="J19" s="16">
        <v>50218</v>
      </c>
      <c r="K19" s="20"/>
      <c r="L19" s="20">
        <v>7193</v>
      </c>
      <c r="M19" s="20"/>
      <c r="N19" s="16">
        <v>9132</v>
      </c>
      <c r="O19" s="20"/>
      <c r="P19" s="20">
        <v>1329</v>
      </c>
      <c r="Q19" s="20"/>
      <c r="R19" s="16">
        <v>48990</v>
      </c>
      <c r="S19" s="20"/>
      <c r="T19" s="20">
        <v>7069</v>
      </c>
      <c r="U19" s="20"/>
      <c r="V19" s="16">
        <v>10360</v>
      </c>
      <c r="W19" s="20"/>
      <c r="X19" s="20">
        <v>1453</v>
      </c>
      <c r="Y19" s="4"/>
    </row>
    <row r="20" spans="1:25" ht="4.9000000000000004" customHeight="1">
      <c r="A20" s="51"/>
      <c r="B20" s="51"/>
      <c r="C20" s="18"/>
      <c r="D20" s="18"/>
      <c r="E20" s="19"/>
      <c r="F20" s="20"/>
      <c r="G20" s="20"/>
      <c r="H20" s="20"/>
      <c r="I20" s="20"/>
      <c r="J20" s="20"/>
      <c r="K20" s="20"/>
      <c r="L20" s="20"/>
      <c r="M20" s="20"/>
      <c r="N20" s="20"/>
      <c r="O20" s="20"/>
      <c r="P20" s="20"/>
      <c r="Q20" s="20"/>
      <c r="R20" s="20"/>
      <c r="S20" s="20"/>
      <c r="T20" s="20"/>
      <c r="U20" s="20"/>
      <c r="V20" s="20"/>
      <c r="W20" s="20"/>
      <c r="X20" s="20"/>
      <c r="Y20" s="4"/>
    </row>
    <row r="21" spans="1:25" ht="12.75" customHeight="1">
      <c r="A21" s="12"/>
      <c r="B21" s="13" t="s">
        <v>195</v>
      </c>
      <c r="C21" s="12"/>
      <c r="D21" s="12"/>
      <c r="E21" s="10"/>
      <c r="F21" s="145"/>
      <c r="G21" s="17"/>
      <c r="H21" s="17"/>
      <c r="I21" s="17"/>
      <c r="J21" s="145"/>
      <c r="K21" s="17"/>
      <c r="L21" s="17"/>
      <c r="M21" s="17"/>
      <c r="N21" s="145"/>
      <c r="O21" s="17"/>
      <c r="P21" s="17"/>
      <c r="Q21" s="17"/>
      <c r="R21" s="145"/>
      <c r="S21" s="17"/>
      <c r="T21" s="17"/>
      <c r="U21" s="17"/>
      <c r="V21" s="145"/>
      <c r="W21" s="17"/>
      <c r="X21" s="17"/>
      <c r="Y21" s="17"/>
    </row>
    <row r="22" spans="1:25" ht="12.75" customHeight="1">
      <c r="A22" s="51"/>
      <c r="B22" s="51"/>
      <c r="C22" s="18" t="s">
        <v>8</v>
      </c>
      <c r="D22" s="18"/>
      <c r="E22" s="145"/>
      <c r="F22" s="16">
        <v>2141445</v>
      </c>
      <c r="G22" s="20"/>
      <c r="H22" s="20">
        <v>18852</v>
      </c>
      <c r="I22" s="20"/>
      <c r="J22" s="16">
        <v>1846079</v>
      </c>
      <c r="K22" s="20"/>
      <c r="L22" s="20">
        <v>25259</v>
      </c>
      <c r="M22" s="20"/>
      <c r="N22" s="16">
        <v>295366</v>
      </c>
      <c r="O22" s="20"/>
      <c r="P22" s="20">
        <v>-6407</v>
      </c>
      <c r="Q22" s="20"/>
      <c r="R22" s="16">
        <v>1983644</v>
      </c>
      <c r="S22" s="20"/>
      <c r="T22" s="20">
        <v>1158</v>
      </c>
      <c r="U22" s="20"/>
      <c r="V22" s="16">
        <v>157801</v>
      </c>
      <c r="W22" s="20"/>
      <c r="X22" s="20">
        <v>17694</v>
      </c>
      <c r="Y22" s="4"/>
    </row>
    <row r="23" spans="1:25" ht="12.75" customHeight="1">
      <c r="A23" s="51"/>
      <c r="B23" s="51"/>
      <c r="C23" s="18" t="s">
        <v>9</v>
      </c>
      <c r="D23" s="18"/>
      <c r="E23" s="145"/>
      <c r="F23" s="16">
        <v>1254056</v>
      </c>
      <c r="G23" s="20"/>
      <c r="H23" s="20">
        <v>20594</v>
      </c>
      <c r="I23" s="20"/>
      <c r="J23" s="16">
        <v>1066237</v>
      </c>
      <c r="K23" s="20"/>
      <c r="L23" s="20">
        <v>23045</v>
      </c>
      <c r="M23" s="20"/>
      <c r="N23" s="16">
        <v>187819</v>
      </c>
      <c r="O23" s="20"/>
      <c r="P23" s="20">
        <v>-2451</v>
      </c>
      <c r="Q23" s="20"/>
      <c r="R23" s="16">
        <v>1151854</v>
      </c>
      <c r="S23" s="20"/>
      <c r="T23" s="20">
        <v>11927</v>
      </c>
      <c r="U23" s="20"/>
      <c r="V23" s="16">
        <v>102202</v>
      </c>
      <c r="W23" s="20"/>
      <c r="X23" s="20">
        <v>8667</v>
      </c>
      <c r="Y23" s="4"/>
    </row>
    <row r="24" spans="1:25"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4"/>
    </row>
    <row r="25" spans="1:25" ht="12.75" customHeight="1">
      <c r="A25" s="12"/>
      <c r="B25" s="13" t="s">
        <v>10</v>
      </c>
      <c r="C25" s="12"/>
      <c r="D25" s="12"/>
      <c r="E25" s="10"/>
      <c r="F25" s="145"/>
      <c r="G25" s="17"/>
      <c r="H25" s="17"/>
      <c r="I25" s="17"/>
      <c r="J25" s="145"/>
      <c r="K25" s="17"/>
      <c r="L25" s="17"/>
      <c r="M25" s="17"/>
      <c r="N25" s="145"/>
      <c r="O25" s="17"/>
      <c r="P25" s="17"/>
      <c r="Q25" s="17"/>
      <c r="R25" s="145"/>
      <c r="S25" s="17"/>
      <c r="T25" s="17"/>
      <c r="U25" s="17"/>
      <c r="V25" s="145"/>
      <c r="W25" s="17"/>
      <c r="X25" s="17"/>
      <c r="Y25" s="17"/>
    </row>
    <row r="26" spans="1:25" ht="12.75" customHeight="1">
      <c r="A26" s="51"/>
      <c r="B26" s="51"/>
      <c r="C26" s="18" t="s">
        <v>14</v>
      </c>
      <c r="D26" s="18"/>
      <c r="E26" s="145"/>
      <c r="F26" s="16">
        <v>105087</v>
      </c>
      <c r="G26" s="20"/>
      <c r="H26" s="20">
        <v>7098</v>
      </c>
      <c r="I26" s="20"/>
      <c r="J26" s="16">
        <v>97321</v>
      </c>
      <c r="K26" s="20"/>
      <c r="L26" s="20">
        <v>6729</v>
      </c>
      <c r="M26" s="20"/>
      <c r="N26" s="16">
        <v>7766</v>
      </c>
      <c r="O26" s="20"/>
      <c r="P26" s="20">
        <v>369</v>
      </c>
      <c r="Q26" s="20"/>
      <c r="R26" s="16">
        <v>89319</v>
      </c>
      <c r="S26" s="20"/>
      <c r="T26" s="20">
        <v>3799</v>
      </c>
      <c r="U26" s="20"/>
      <c r="V26" s="16">
        <v>15768</v>
      </c>
      <c r="W26" s="20"/>
      <c r="X26" s="20">
        <v>3299</v>
      </c>
      <c r="Y26" s="4"/>
    </row>
    <row r="27" spans="1:25" ht="12.75" customHeight="1">
      <c r="A27" s="51"/>
      <c r="B27" s="51"/>
      <c r="C27" s="18" t="s">
        <v>15</v>
      </c>
      <c r="D27" s="18"/>
      <c r="E27" s="145"/>
      <c r="F27" s="16">
        <v>437787</v>
      </c>
      <c r="G27" s="20"/>
      <c r="H27" s="20">
        <v>11127</v>
      </c>
      <c r="I27" s="20"/>
      <c r="J27" s="16">
        <v>386594</v>
      </c>
      <c r="K27" s="20"/>
      <c r="L27" s="20">
        <v>12239</v>
      </c>
      <c r="M27" s="20"/>
      <c r="N27" s="16">
        <v>51193</v>
      </c>
      <c r="O27" s="20"/>
      <c r="P27" s="20">
        <v>-1112</v>
      </c>
      <c r="Q27" s="20"/>
      <c r="R27" s="16">
        <v>380769</v>
      </c>
      <c r="S27" s="20"/>
      <c r="T27" s="20">
        <v>3568</v>
      </c>
      <c r="U27" s="20"/>
      <c r="V27" s="16">
        <v>57018</v>
      </c>
      <c r="W27" s="20"/>
      <c r="X27" s="20">
        <v>7559</v>
      </c>
      <c r="Y27" s="4"/>
    </row>
    <row r="28" spans="1:25" ht="12.75" customHeight="1">
      <c r="A28" s="51"/>
      <c r="B28" s="51"/>
      <c r="C28" s="18" t="s">
        <v>16</v>
      </c>
      <c r="D28" s="18"/>
      <c r="E28" s="145"/>
      <c r="F28" s="16">
        <v>816893</v>
      </c>
      <c r="G28" s="20"/>
      <c r="H28" s="20">
        <v>-12274</v>
      </c>
      <c r="I28" s="20"/>
      <c r="J28" s="16">
        <v>695713</v>
      </c>
      <c r="K28" s="20"/>
      <c r="L28" s="20">
        <v>-6303</v>
      </c>
      <c r="M28" s="20"/>
      <c r="N28" s="16">
        <v>121180</v>
      </c>
      <c r="O28" s="20"/>
      <c r="P28" s="20">
        <v>-5971</v>
      </c>
      <c r="Q28" s="20"/>
      <c r="R28" s="16">
        <v>743717</v>
      </c>
      <c r="S28" s="20"/>
      <c r="T28" s="20">
        <v>-17505</v>
      </c>
      <c r="U28" s="20"/>
      <c r="V28" s="16">
        <v>73176</v>
      </c>
      <c r="W28" s="20"/>
      <c r="X28" s="20">
        <v>5231</v>
      </c>
      <c r="Y28" s="4"/>
    </row>
    <row r="29" spans="1:25" ht="12.75" customHeight="1">
      <c r="A29" s="51"/>
      <c r="B29" s="51"/>
      <c r="C29" s="18" t="s">
        <v>17</v>
      </c>
      <c r="D29" s="18"/>
      <c r="E29" s="145"/>
      <c r="F29" s="16">
        <v>1080482</v>
      </c>
      <c r="G29" s="20"/>
      <c r="H29" s="20">
        <v>8463</v>
      </c>
      <c r="I29" s="20"/>
      <c r="J29" s="16">
        <v>928085</v>
      </c>
      <c r="K29" s="20"/>
      <c r="L29" s="20">
        <v>10839</v>
      </c>
      <c r="M29" s="20"/>
      <c r="N29" s="16">
        <v>152397</v>
      </c>
      <c r="O29" s="20"/>
      <c r="P29" s="20">
        <v>-2376</v>
      </c>
      <c r="Q29" s="20"/>
      <c r="R29" s="16">
        <v>1005658</v>
      </c>
      <c r="S29" s="20"/>
      <c r="T29" s="20">
        <v>2373</v>
      </c>
      <c r="U29" s="20"/>
      <c r="V29" s="16">
        <v>74824</v>
      </c>
      <c r="W29" s="20"/>
      <c r="X29" s="20">
        <v>6090</v>
      </c>
      <c r="Y29" s="4"/>
    </row>
    <row r="30" spans="1:25" ht="12.75" customHeight="1">
      <c r="A30" s="51"/>
      <c r="B30" s="51"/>
      <c r="C30" s="18" t="s">
        <v>18</v>
      </c>
      <c r="D30" s="18"/>
      <c r="E30" s="145"/>
      <c r="F30" s="16">
        <v>808466</v>
      </c>
      <c r="G30" s="20"/>
      <c r="H30" s="20">
        <v>12696</v>
      </c>
      <c r="I30" s="20"/>
      <c r="J30" s="16">
        <v>695220</v>
      </c>
      <c r="K30" s="20"/>
      <c r="L30" s="20">
        <v>14045</v>
      </c>
      <c r="M30" s="20"/>
      <c r="N30" s="16">
        <v>113246</v>
      </c>
      <c r="O30" s="20"/>
      <c r="P30" s="20">
        <v>-1349</v>
      </c>
      <c r="Q30" s="20"/>
      <c r="R30" s="16">
        <v>772065</v>
      </c>
      <c r="S30" s="20"/>
      <c r="T30" s="20">
        <v>9071</v>
      </c>
      <c r="U30" s="20"/>
      <c r="V30" s="16">
        <v>36401</v>
      </c>
      <c r="W30" s="20"/>
      <c r="X30" s="20">
        <v>3625</v>
      </c>
      <c r="Y30" s="4"/>
    </row>
    <row r="31" spans="1:25" ht="12.75" customHeight="1">
      <c r="A31" s="51"/>
      <c r="B31" s="51"/>
      <c r="C31" s="18" t="s">
        <v>19</v>
      </c>
      <c r="D31" s="18"/>
      <c r="E31" s="145"/>
      <c r="F31" s="16">
        <v>146787</v>
      </c>
      <c r="G31" s="20"/>
      <c r="H31" s="20">
        <v>12334</v>
      </c>
      <c r="I31" s="20"/>
      <c r="J31" s="16">
        <v>109384</v>
      </c>
      <c r="K31" s="20"/>
      <c r="L31" s="20">
        <v>10753</v>
      </c>
      <c r="M31" s="20"/>
      <c r="N31" s="16">
        <v>37403</v>
      </c>
      <c r="O31" s="20"/>
      <c r="P31" s="20">
        <v>1581</v>
      </c>
      <c r="Q31" s="20"/>
      <c r="R31" s="16">
        <v>143971</v>
      </c>
      <c r="S31" s="20"/>
      <c r="T31" s="20">
        <v>11777</v>
      </c>
      <c r="U31" s="20"/>
      <c r="V31" s="16">
        <v>2816</v>
      </c>
      <c r="W31" s="20"/>
      <c r="X31" s="20">
        <v>557</v>
      </c>
      <c r="Y31" s="4"/>
    </row>
    <row r="32" spans="1:25"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4"/>
    </row>
    <row r="33" spans="1:25" ht="12.75" customHeight="1">
      <c r="A33" s="12"/>
      <c r="B33" s="13" t="s">
        <v>11</v>
      </c>
      <c r="C33" s="12"/>
      <c r="D33" s="12"/>
      <c r="E33" s="10"/>
      <c r="F33" s="145"/>
      <c r="G33" s="17"/>
      <c r="H33" s="17"/>
      <c r="I33" s="17"/>
      <c r="J33" s="145"/>
      <c r="K33" s="17"/>
      <c r="L33" s="17"/>
      <c r="M33" s="17"/>
      <c r="N33" s="145"/>
      <c r="O33" s="17"/>
      <c r="P33" s="17"/>
      <c r="Q33" s="17"/>
      <c r="R33" s="145"/>
      <c r="S33" s="17"/>
      <c r="T33" s="17"/>
      <c r="U33" s="17"/>
      <c r="V33" s="145"/>
      <c r="W33" s="17"/>
      <c r="X33" s="17"/>
      <c r="Y33" s="17"/>
    </row>
    <row r="34" spans="1:25" ht="12.75" customHeight="1">
      <c r="A34" s="51"/>
      <c r="B34" s="51"/>
      <c r="C34" s="18" t="s">
        <v>12</v>
      </c>
      <c r="D34" s="18"/>
      <c r="E34" s="145"/>
      <c r="F34" s="16">
        <v>2921876</v>
      </c>
      <c r="G34" s="20"/>
      <c r="H34" s="20">
        <v>3555</v>
      </c>
      <c r="I34" s="20"/>
      <c r="J34" s="16">
        <v>2494143</v>
      </c>
      <c r="K34" s="20"/>
      <c r="L34" s="20">
        <v>13527</v>
      </c>
      <c r="M34" s="20"/>
      <c r="N34" s="16">
        <v>427733</v>
      </c>
      <c r="O34" s="20"/>
      <c r="P34" s="20">
        <v>-9972</v>
      </c>
      <c r="Q34" s="20"/>
      <c r="R34" s="16">
        <v>2697961</v>
      </c>
      <c r="S34" s="20"/>
      <c r="T34" s="20">
        <v>-12767</v>
      </c>
      <c r="U34" s="20"/>
      <c r="V34" s="16">
        <v>223915</v>
      </c>
      <c r="W34" s="20"/>
      <c r="X34" s="20">
        <v>16322</v>
      </c>
      <c r="Y34" s="4"/>
    </row>
    <row r="35" spans="1:25" ht="12.75" customHeight="1">
      <c r="A35" s="51"/>
      <c r="B35" s="51"/>
      <c r="C35" s="18" t="s">
        <v>13</v>
      </c>
      <c r="D35" s="18"/>
      <c r="E35" s="145"/>
      <c r="F35" s="16">
        <v>473626</v>
      </c>
      <c r="G35" s="20"/>
      <c r="H35" s="20">
        <v>35889</v>
      </c>
      <c r="I35" s="20"/>
      <c r="J35" s="16">
        <v>418174</v>
      </c>
      <c r="K35" s="20"/>
      <c r="L35" s="20">
        <v>34775</v>
      </c>
      <c r="M35" s="20"/>
      <c r="N35" s="16">
        <v>55452</v>
      </c>
      <c r="O35" s="20"/>
      <c r="P35" s="20">
        <v>1114</v>
      </c>
      <c r="Q35" s="20"/>
      <c r="R35" s="16">
        <v>437538</v>
      </c>
      <c r="S35" s="20"/>
      <c r="T35" s="20">
        <v>25850</v>
      </c>
      <c r="U35" s="20"/>
      <c r="V35" s="16">
        <v>36088</v>
      </c>
      <c r="W35" s="20"/>
      <c r="X35" s="20">
        <v>10039</v>
      </c>
      <c r="Y35" s="4"/>
    </row>
    <row r="36" spans="1:25" ht="4.9000000000000004" customHeight="1">
      <c r="A36" s="51"/>
      <c r="B36" s="51"/>
      <c r="C36" s="18"/>
      <c r="D36" s="18"/>
      <c r="E36" s="19"/>
      <c r="F36" s="16"/>
      <c r="G36" s="20"/>
      <c r="H36" s="20"/>
      <c r="I36" s="20"/>
      <c r="J36" s="16"/>
      <c r="K36" s="20"/>
      <c r="L36" s="20"/>
      <c r="M36" s="20"/>
      <c r="N36" s="16"/>
      <c r="O36" s="20"/>
      <c r="P36" s="20"/>
      <c r="Q36" s="20"/>
      <c r="R36" s="16"/>
      <c r="S36" s="20"/>
      <c r="T36" s="20"/>
      <c r="U36" s="20"/>
      <c r="V36" s="16"/>
      <c r="W36" s="20"/>
      <c r="X36" s="20"/>
      <c r="Y36" s="4"/>
    </row>
    <row r="37" spans="1:25" ht="12.65" customHeight="1">
      <c r="A37" s="51"/>
      <c r="B37" s="13" t="s">
        <v>359</v>
      </c>
      <c r="C37" s="12"/>
      <c r="D37" s="19"/>
      <c r="E37" s="10"/>
      <c r="F37" s="145"/>
      <c r="G37" s="17"/>
      <c r="H37" s="17"/>
      <c r="I37" s="17"/>
      <c r="J37" s="145"/>
      <c r="K37" s="17"/>
      <c r="L37" s="17"/>
      <c r="M37" s="17"/>
      <c r="N37" s="145"/>
      <c r="O37" s="17"/>
      <c r="P37" s="17"/>
      <c r="Q37" s="17"/>
      <c r="R37" s="145"/>
      <c r="S37" s="17"/>
      <c r="T37" s="17"/>
      <c r="U37" s="17"/>
      <c r="V37" s="145"/>
      <c r="W37" s="17"/>
      <c r="X37" s="17"/>
      <c r="Y37" s="17"/>
    </row>
    <row r="38" spans="1:25" ht="12.65" customHeight="1">
      <c r="A38" s="51"/>
      <c r="B38" s="51"/>
      <c r="C38" s="18" t="s">
        <v>39</v>
      </c>
      <c r="D38" s="19"/>
      <c r="E38" s="145"/>
      <c r="F38" s="16">
        <v>244646</v>
      </c>
      <c r="G38" s="20"/>
      <c r="H38" s="20">
        <v>19519</v>
      </c>
      <c r="I38" s="20"/>
      <c r="J38" s="16">
        <v>221861</v>
      </c>
      <c r="K38" s="20"/>
      <c r="L38" s="20">
        <v>19586</v>
      </c>
      <c r="M38" s="20"/>
      <c r="N38" s="16">
        <v>22785</v>
      </c>
      <c r="O38" s="20"/>
      <c r="P38" s="20">
        <v>-67</v>
      </c>
      <c r="Q38" s="20"/>
      <c r="R38" s="16">
        <v>231908</v>
      </c>
      <c r="S38" s="20"/>
      <c r="T38" s="20">
        <v>17789</v>
      </c>
      <c r="U38" s="20"/>
      <c r="V38" s="16">
        <v>12738</v>
      </c>
      <c r="W38" s="20"/>
      <c r="X38" s="20">
        <v>1730</v>
      </c>
      <c r="Y38" s="4"/>
    </row>
    <row r="39" spans="1:25" ht="12.65" customHeight="1">
      <c r="A39" s="51"/>
      <c r="B39" s="51"/>
      <c r="C39" s="18"/>
      <c r="D39" s="18" t="s">
        <v>40</v>
      </c>
      <c r="E39" s="145"/>
      <c r="F39" s="16">
        <v>185214</v>
      </c>
      <c r="G39" s="20"/>
      <c r="H39" s="20">
        <v>11173</v>
      </c>
      <c r="I39" s="20"/>
      <c r="J39" s="16">
        <v>167172</v>
      </c>
      <c r="K39" s="20"/>
      <c r="L39" s="20">
        <v>11203</v>
      </c>
      <c r="M39" s="20"/>
      <c r="N39" s="16">
        <v>18042</v>
      </c>
      <c r="O39" s="20"/>
      <c r="P39" s="20">
        <v>-30</v>
      </c>
      <c r="Q39" s="20"/>
      <c r="R39" s="16">
        <v>174721</v>
      </c>
      <c r="S39" s="20"/>
      <c r="T39" s="20">
        <v>9735</v>
      </c>
      <c r="U39" s="20"/>
      <c r="V39" s="16">
        <v>10493</v>
      </c>
      <c r="W39" s="20"/>
      <c r="X39" s="20">
        <v>1438</v>
      </c>
      <c r="Y39" s="4"/>
    </row>
    <row r="40" spans="1:25" ht="12.65" customHeight="1">
      <c r="A40" s="51"/>
      <c r="B40" s="51"/>
      <c r="C40" s="18"/>
      <c r="D40" s="18" t="s">
        <v>37</v>
      </c>
      <c r="E40" s="145"/>
      <c r="F40" s="16">
        <v>59432</v>
      </c>
      <c r="G40" s="20"/>
      <c r="H40" s="20">
        <v>8346</v>
      </c>
      <c r="I40" s="20"/>
      <c r="J40" s="16">
        <v>54689</v>
      </c>
      <c r="K40" s="20"/>
      <c r="L40" s="20">
        <v>8383</v>
      </c>
      <c r="M40" s="20"/>
      <c r="N40" s="16">
        <v>4743</v>
      </c>
      <c r="O40" s="20"/>
      <c r="P40" s="20">
        <v>-37</v>
      </c>
      <c r="Q40" s="20"/>
      <c r="R40" s="16">
        <v>57187</v>
      </c>
      <c r="S40" s="20"/>
      <c r="T40" s="20">
        <v>8054</v>
      </c>
      <c r="U40" s="20"/>
      <c r="V40" s="16">
        <v>2245</v>
      </c>
      <c r="W40" s="20"/>
      <c r="X40" s="20">
        <v>292</v>
      </c>
      <c r="Y40" s="4"/>
    </row>
    <row r="41" spans="1:25" ht="12.65" customHeight="1">
      <c r="A41" s="51"/>
      <c r="B41" s="51"/>
      <c r="C41" s="18" t="s">
        <v>38</v>
      </c>
      <c r="D41" s="19"/>
      <c r="E41" s="145"/>
      <c r="F41" s="16">
        <v>39298</v>
      </c>
      <c r="G41" s="20"/>
      <c r="H41" s="20">
        <v>3072</v>
      </c>
      <c r="I41" s="20"/>
      <c r="J41" s="16">
        <v>32924</v>
      </c>
      <c r="K41" s="20"/>
      <c r="L41" s="20">
        <v>2776</v>
      </c>
      <c r="M41" s="20"/>
      <c r="N41" s="16">
        <v>6374</v>
      </c>
      <c r="O41" s="20"/>
      <c r="P41" s="20">
        <v>296</v>
      </c>
      <c r="Q41" s="20"/>
      <c r="R41" s="16">
        <v>36677</v>
      </c>
      <c r="S41" s="20"/>
      <c r="T41" s="20">
        <v>2206</v>
      </c>
      <c r="U41" s="20"/>
      <c r="V41" s="16">
        <v>2621</v>
      </c>
      <c r="W41" s="20"/>
      <c r="X41" s="20">
        <v>866</v>
      </c>
      <c r="Y41" s="4"/>
    </row>
    <row r="42" spans="1:25" ht="12.65" customHeight="1">
      <c r="A42" s="51"/>
      <c r="B42" s="51"/>
      <c r="C42" s="18" t="s">
        <v>41</v>
      </c>
      <c r="D42" s="19"/>
      <c r="E42" s="145"/>
      <c r="F42" s="16">
        <v>95830</v>
      </c>
      <c r="G42" s="20"/>
      <c r="H42" s="20">
        <v>8102</v>
      </c>
      <c r="I42" s="20"/>
      <c r="J42" s="16">
        <v>86588</v>
      </c>
      <c r="K42" s="20"/>
      <c r="L42" s="20">
        <v>7712</v>
      </c>
      <c r="M42" s="20"/>
      <c r="N42" s="16">
        <v>9242</v>
      </c>
      <c r="O42" s="20"/>
      <c r="P42" s="20">
        <v>390</v>
      </c>
      <c r="Q42" s="20"/>
      <c r="R42" s="16">
        <v>79832</v>
      </c>
      <c r="S42" s="20"/>
      <c r="T42" s="20">
        <v>2309</v>
      </c>
      <c r="U42" s="20"/>
      <c r="V42" s="16">
        <v>15998</v>
      </c>
      <c r="W42" s="20"/>
      <c r="X42" s="20">
        <v>5793</v>
      </c>
      <c r="Y42" s="4"/>
    </row>
    <row r="43" spans="1:25" ht="12.65" customHeight="1">
      <c r="A43" s="51"/>
      <c r="B43" s="51"/>
      <c r="C43" s="18"/>
      <c r="D43" s="18" t="s">
        <v>42</v>
      </c>
      <c r="E43" s="145"/>
      <c r="F43" s="16">
        <v>6959</v>
      </c>
      <c r="G43" s="20"/>
      <c r="H43" s="20">
        <v>1102</v>
      </c>
      <c r="I43" s="20"/>
      <c r="J43" s="16">
        <v>6600</v>
      </c>
      <c r="K43" s="20"/>
      <c r="L43" s="20">
        <v>1102</v>
      </c>
      <c r="M43" s="20"/>
      <c r="N43" s="16">
        <v>359</v>
      </c>
      <c r="O43" s="20"/>
      <c r="P43" s="20">
        <v>0</v>
      </c>
      <c r="Q43" s="20"/>
      <c r="R43" s="16">
        <v>6530</v>
      </c>
      <c r="S43" s="20"/>
      <c r="T43" s="20">
        <v>1046</v>
      </c>
      <c r="U43" s="20"/>
      <c r="V43" s="16">
        <v>429</v>
      </c>
      <c r="W43" s="20"/>
      <c r="X43" s="20">
        <v>56</v>
      </c>
      <c r="Y43" s="4"/>
    </row>
    <row r="44" spans="1:25" ht="12.65" customHeight="1">
      <c r="A44" s="51"/>
      <c r="B44" s="51"/>
      <c r="C44" s="18"/>
      <c r="D44" s="18" t="s">
        <v>224</v>
      </c>
      <c r="E44" s="145"/>
      <c r="F44" s="16">
        <v>10174</v>
      </c>
      <c r="G44" s="20"/>
      <c r="H44" s="20">
        <v>366</v>
      </c>
      <c r="I44" s="20"/>
      <c r="J44" s="16">
        <v>8983</v>
      </c>
      <c r="K44" s="20"/>
      <c r="L44" s="20">
        <v>376</v>
      </c>
      <c r="M44" s="20"/>
      <c r="N44" s="16">
        <v>1191</v>
      </c>
      <c r="O44" s="20"/>
      <c r="P44" s="20">
        <v>-10</v>
      </c>
      <c r="Q44" s="20"/>
      <c r="R44" s="16">
        <v>8945</v>
      </c>
      <c r="S44" s="20"/>
      <c r="T44" s="20">
        <v>190</v>
      </c>
      <c r="U44" s="20"/>
      <c r="V44" s="16">
        <v>1229</v>
      </c>
      <c r="W44" s="20"/>
      <c r="X44" s="20">
        <v>176</v>
      </c>
      <c r="Y44" s="4"/>
    </row>
    <row r="45" spans="1:25" ht="12.65" customHeight="1">
      <c r="A45" s="51"/>
      <c r="B45" s="51"/>
      <c r="C45" s="18"/>
      <c r="D45" s="18" t="s">
        <v>225</v>
      </c>
      <c r="E45" s="145"/>
      <c r="F45" s="16">
        <v>78697</v>
      </c>
      <c r="G45" s="20"/>
      <c r="H45" s="20">
        <v>6634</v>
      </c>
      <c r="I45" s="20"/>
      <c r="J45" s="16">
        <v>71005</v>
      </c>
      <c r="K45" s="20"/>
      <c r="L45" s="20">
        <v>6234</v>
      </c>
      <c r="M45" s="20"/>
      <c r="N45" s="16">
        <v>7692</v>
      </c>
      <c r="O45" s="20"/>
      <c r="P45" s="20">
        <v>400</v>
      </c>
      <c r="Q45" s="20"/>
      <c r="R45" s="16">
        <v>64357</v>
      </c>
      <c r="S45" s="20"/>
      <c r="T45" s="20">
        <v>1073</v>
      </c>
      <c r="U45" s="20"/>
      <c r="V45" s="16">
        <v>14340</v>
      </c>
      <c r="W45" s="20"/>
      <c r="X45" s="20">
        <v>5561</v>
      </c>
      <c r="Y45" s="4"/>
    </row>
    <row r="46" spans="1:25" ht="12.65" customHeight="1">
      <c r="A46" s="51"/>
      <c r="B46" s="51"/>
      <c r="C46" s="18" t="s">
        <v>43</v>
      </c>
      <c r="D46" s="19"/>
      <c r="E46" s="145"/>
      <c r="F46" s="16">
        <v>92727</v>
      </c>
      <c r="G46" s="20"/>
      <c r="H46" s="20">
        <v>5061</v>
      </c>
      <c r="I46" s="20"/>
      <c r="J46" s="16">
        <v>75762</v>
      </c>
      <c r="K46" s="20"/>
      <c r="L46" s="20">
        <v>4569</v>
      </c>
      <c r="M46" s="20"/>
      <c r="N46" s="16">
        <v>16965</v>
      </c>
      <c r="O46" s="20"/>
      <c r="P46" s="20">
        <v>492</v>
      </c>
      <c r="Q46" s="20"/>
      <c r="R46" s="16">
        <v>88060</v>
      </c>
      <c r="S46" s="20"/>
      <c r="T46" s="20">
        <v>3428</v>
      </c>
      <c r="U46" s="20"/>
      <c r="V46" s="16">
        <v>4667</v>
      </c>
      <c r="W46" s="20"/>
      <c r="X46" s="20">
        <v>1633</v>
      </c>
      <c r="Y46" s="4"/>
    </row>
    <row r="47" spans="1:25" ht="12.65" customHeight="1">
      <c r="A47" s="51"/>
      <c r="B47" s="51"/>
      <c r="C47" s="18" t="s">
        <v>44</v>
      </c>
      <c r="D47" s="19"/>
      <c r="E47" s="145"/>
      <c r="F47" s="16">
        <v>561</v>
      </c>
      <c r="G47" s="20"/>
      <c r="H47" s="20">
        <v>109</v>
      </c>
      <c r="I47" s="20"/>
      <c r="J47" s="16">
        <v>537</v>
      </c>
      <c r="K47" s="20"/>
      <c r="L47" s="20">
        <v>112</v>
      </c>
      <c r="M47" s="20"/>
      <c r="N47" s="16">
        <v>24</v>
      </c>
      <c r="O47" s="20"/>
      <c r="P47" s="20">
        <v>-3</v>
      </c>
      <c r="Q47" s="20"/>
      <c r="R47" s="16">
        <v>535</v>
      </c>
      <c r="S47" s="20"/>
      <c r="T47" s="20">
        <v>104</v>
      </c>
      <c r="U47" s="20"/>
      <c r="V47" s="16">
        <v>26</v>
      </c>
      <c r="W47" s="20"/>
      <c r="X47" s="20">
        <v>5</v>
      </c>
      <c r="Y47" s="4"/>
    </row>
    <row r="48" spans="1:25"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4"/>
    </row>
    <row r="49" spans="1:25" ht="12.75" customHeight="1">
      <c r="A49" s="51"/>
      <c r="B49" s="13" t="s">
        <v>229</v>
      </c>
      <c r="C49" s="12"/>
      <c r="D49" s="12"/>
      <c r="E49" s="19"/>
      <c r="F49" s="145"/>
      <c r="G49" s="118"/>
      <c r="H49" s="118"/>
      <c r="I49" s="118"/>
      <c r="J49" s="145"/>
      <c r="K49" s="118"/>
      <c r="L49" s="118"/>
      <c r="M49" s="118"/>
      <c r="N49" s="145"/>
      <c r="O49" s="118"/>
      <c r="P49" s="118"/>
      <c r="Q49" s="118"/>
      <c r="R49" s="145"/>
      <c r="S49" s="118"/>
      <c r="T49" s="118"/>
      <c r="U49" s="118"/>
      <c r="V49" s="145"/>
      <c r="W49" s="118"/>
      <c r="X49" s="118"/>
      <c r="Y49" s="20"/>
    </row>
    <row r="50" spans="1:25" ht="12.75" customHeight="1">
      <c r="A50" s="51"/>
      <c r="B50" s="5"/>
      <c r="C50" s="18" t="s">
        <v>21</v>
      </c>
      <c r="D50" s="18"/>
      <c r="E50" s="145"/>
      <c r="F50" s="16">
        <v>665019</v>
      </c>
      <c r="G50" s="20"/>
      <c r="H50" s="20">
        <v>209890</v>
      </c>
      <c r="I50" s="20"/>
      <c r="J50" s="16">
        <v>604747</v>
      </c>
      <c r="K50" s="20"/>
      <c r="L50" s="20">
        <v>187577</v>
      </c>
      <c r="M50" s="20"/>
      <c r="N50" s="16">
        <v>60272</v>
      </c>
      <c r="O50" s="20"/>
      <c r="P50" s="20">
        <v>22313</v>
      </c>
      <c r="Q50" s="20"/>
      <c r="R50" s="16">
        <v>559774</v>
      </c>
      <c r="S50" s="20"/>
      <c r="T50" s="20">
        <v>171602</v>
      </c>
      <c r="U50" s="20"/>
      <c r="V50" s="16">
        <v>105245</v>
      </c>
      <c r="W50" s="20"/>
      <c r="X50" s="20">
        <v>38288</v>
      </c>
      <c r="Y50" s="4"/>
    </row>
    <row r="51" spans="1:25" ht="12.75" customHeight="1">
      <c r="A51" s="51"/>
      <c r="B51" s="5"/>
      <c r="C51" s="18" t="s">
        <v>22</v>
      </c>
      <c r="D51" s="18"/>
      <c r="E51" s="145"/>
      <c r="F51" s="16">
        <v>2208754</v>
      </c>
      <c r="G51" s="20"/>
      <c r="H51" s="20">
        <v>-208179</v>
      </c>
      <c r="I51" s="20"/>
      <c r="J51" s="16">
        <v>1881880</v>
      </c>
      <c r="K51" s="20"/>
      <c r="L51" s="20">
        <v>-173149</v>
      </c>
      <c r="M51" s="20"/>
      <c r="N51" s="16">
        <v>326874</v>
      </c>
      <c r="O51" s="20"/>
      <c r="P51" s="20">
        <v>-35030</v>
      </c>
      <c r="Q51" s="20"/>
      <c r="R51" s="16">
        <v>2068600</v>
      </c>
      <c r="S51" s="20"/>
      <c r="T51" s="20">
        <v>-193951</v>
      </c>
      <c r="U51" s="20"/>
      <c r="V51" s="16">
        <v>140154</v>
      </c>
      <c r="W51" s="20"/>
      <c r="X51" s="20">
        <v>-14228</v>
      </c>
      <c r="Y51" s="4"/>
    </row>
    <row r="52" spans="1:25" ht="12.75" customHeight="1">
      <c r="A52" s="51"/>
      <c r="B52" s="5"/>
      <c r="C52" s="18" t="s">
        <v>23</v>
      </c>
      <c r="D52" s="18"/>
      <c r="E52" s="145"/>
      <c r="F52" s="16">
        <v>251316</v>
      </c>
      <c r="G52" s="20"/>
      <c r="H52" s="20">
        <v>28548</v>
      </c>
      <c r="I52" s="20"/>
      <c r="J52" s="16">
        <v>204186</v>
      </c>
      <c r="K52" s="20"/>
      <c r="L52" s="20">
        <v>25280</v>
      </c>
      <c r="M52" s="20"/>
      <c r="N52" s="16">
        <v>47130</v>
      </c>
      <c r="O52" s="20"/>
      <c r="P52" s="20">
        <v>3268</v>
      </c>
      <c r="Q52" s="20"/>
      <c r="R52" s="16">
        <v>243229</v>
      </c>
      <c r="S52" s="20"/>
      <c r="T52" s="20">
        <v>26935</v>
      </c>
      <c r="U52" s="20"/>
      <c r="V52" s="16">
        <v>8087</v>
      </c>
      <c r="W52" s="20"/>
      <c r="X52" s="20">
        <v>1613</v>
      </c>
      <c r="Y52" s="4"/>
    </row>
    <row r="53" spans="1:25" ht="12.75" customHeight="1">
      <c r="A53" s="51"/>
      <c r="B53" s="5"/>
      <c r="C53" s="18" t="s">
        <v>24</v>
      </c>
      <c r="D53" s="18"/>
      <c r="E53" s="145"/>
      <c r="F53" s="16">
        <v>201588</v>
      </c>
      <c r="G53" s="20"/>
      <c r="H53" s="20">
        <v>3917</v>
      </c>
      <c r="I53" s="20"/>
      <c r="J53" s="16">
        <v>166203</v>
      </c>
      <c r="K53" s="20"/>
      <c r="L53" s="20">
        <v>3825</v>
      </c>
      <c r="M53" s="20"/>
      <c r="N53" s="16">
        <v>35385</v>
      </c>
      <c r="O53" s="20"/>
      <c r="P53" s="20">
        <v>92</v>
      </c>
      <c r="Q53" s="20"/>
      <c r="R53" s="16">
        <v>196910</v>
      </c>
      <c r="S53" s="20"/>
      <c r="T53" s="20">
        <v>3435</v>
      </c>
      <c r="U53" s="20"/>
      <c r="V53" s="16">
        <v>4678</v>
      </c>
      <c r="W53" s="20"/>
      <c r="X53" s="20">
        <v>482</v>
      </c>
      <c r="Y53" s="4"/>
    </row>
    <row r="54" spans="1:25" ht="12.75" customHeight="1">
      <c r="A54" s="51"/>
      <c r="B54" s="5"/>
      <c r="C54" s="18" t="s">
        <v>25</v>
      </c>
      <c r="D54" s="18"/>
      <c r="E54" s="145"/>
      <c r="F54" s="16">
        <v>68825</v>
      </c>
      <c r="G54" s="20"/>
      <c r="H54" s="20">
        <v>5268</v>
      </c>
      <c r="I54" s="20"/>
      <c r="J54" s="16">
        <v>55301</v>
      </c>
      <c r="K54" s="20"/>
      <c r="L54" s="20">
        <v>4769</v>
      </c>
      <c r="M54" s="20"/>
      <c r="N54" s="16">
        <v>13524</v>
      </c>
      <c r="O54" s="20"/>
      <c r="P54" s="20">
        <v>499</v>
      </c>
      <c r="Q54" s="20"/>
      <c r="R54" s="16">
        <v>66986</v>
      </c>
      <c r="S54" s="20"/>
      <c r="T54" s="20">
        <v>5062</v>
      </c>
      <c r="U54" s="20"/>
      <c r="V54" s="16">
        <v>1839</v>
      </c>
      <c r="W54" s="20"/>
      <c r="X54" s="20">
        <v>206</v>
      </c>
      <c r="Y54" s="4"/>
    </row>
    <row r="55" spans="1:25" ht="4.9000000000000004" customHeight="1">
      <c r="A55" s="51"/>
      <c r="B55" s="51"/>
      <c r="C55" s="18"/>
      <c r="D55" s="18"/>
      <c r="E55" s="19"/>
      <c r="F55" s="20"/>
      <c r="G55" s="20"/>
      <c r="H55" s="20"/>
      <c r="I55" s="20"/>
      <c r="J55" s="20"/>
      <c r="K55" s="20"/>
      <c r="L55" s="20"/>
      <c r="M55" s="20"/>
      <c r="N55" s="20"/>
      <c r="O55" s="20"/>
      <c r="P55" s="20"/>
      <c r="Q55" s="20"/>
      <c r="R55" s="20"/>
      <c r="S55" s="20"/>
      <c r="T55" s="20"/>
      <c r="U55" s="20"/>
      <c r="V55" s="20"/>
      <c r="W55" s="20"/>
      <c r="X55" s="20"/>
      <c r="Y55" s="4"/>
    </row>
    <row r="56" spans="1:25" ht="12.75" customHeight="1">
      <c r="A56" s="51"/>
      <c r="B56" s="13" t="s">
        <v>20</v>
      </c>
      <c r="C56" s="12"/>
      <c r="D56" s="12"/>
      <c r="E56" s="19"/>
      <c r="F56" s="145"/>
      <c r="G56" s="118"/>
      <c r="H56" s="118"/>
      <c r="I56" s="118"/>
      <c r="J56" s="145"/>
      <c r="K56" s="118"/>
      <c r="L56" s="118"/>
      <c r="M56" s="118"/>
      <c r="N56" s="145"/>
      <c r="O56" s="118"/>
      <c r="P56" s="118"/>
      <c r="Q56" s="118"/>
      <c r="R56" s="145"/>
      <c r="S56" s="118"/>
      <c r="T56" s="118"/>
      <c r="U56" s="118"/>
      <c r="V56" s="145"/>
      <c r="W56" s="118"/>
      <c r="X56" s="118"/>
      <c r="Y56" s="20"/>
    </row>
    <row r="57" spans="1:25" ht="12.75" customHeight="1">
      <c r="A57" s="51"/>
      <c r="B57" s="5"/>
      <c r="C57" s="18" t="s">
        <v>26</v>
      </c>
      <c r="D57" s="18"/>
      <c r="E57" s="145"/>
      <c r="F57" s="16">
        <v>235230</v>
      </c>
      <c r="G57" s="20"/>
      <c r="H57" s="20">
        <v>5414</v>
      </c>
      <c r="I57" s="20"/>
      <c r="J57" s="16">
        <v>219536</v>
      </c>
      <c r="K57" s="20"/>
      <c r="L57" s="20">
        <v>5802</v>
      </c>
      <c r="M57" s="20"/>
      <c r="N57" s="16">
        <v>15694</v>
      </c>
      <c r="O57" s="20"/>
      <c r="P57" s="20">
        <v>-388</v>
      </c>
      <c r="Q57" s="20"/>
      <c r="R57" s="16">
        <v>196310</v>
      </c>
      <c r="S57" s="20"/>
      <c r="T57" s="20">
        <v>2511</v>
      </c>
      <c r="U57" s="20"/>
      <c r="V57" s="16">
        <v>38920</v>
      </c>
      <c r="W57" s="20"/>
      <c r="X57" s="20">
        <v>2903</v>
      </c>
      <c r="Y57" s="4"/>
    </row>
    <row r="58" spans="1:25" ht="12.75" customHeight="1">
      <c r="A58" s="51"/>
      <c r="B58" s="5"/>
      <c r="C58" s="18" t="s">
        <v>27</v>
      </c>
      <c r="D58" s="18"/>
      <c r="E58" s="145"/>
      <c r="F58" s="16">
        <v>178144</v>
      </c>
      <c r="G58" s="20"/>
      <c r="H58" s="20">
        <v>1997</v>
      </c>
      <c r="I58" s="20"/>
      <c r="J58" s="16">
        <v>164147</v>
      </c>
      <c r="K58" s="20"/>
      <c r="L58" s="20">
        <v>2761</v>
      </c>
      <c r="M58" s="20"/>
      <c r="N58" s="16">
        <v>13997</v>
      </c>
      <c r="O58" s="20"/>
      <c r="P58" s="20">
        <v>-764</v>
      </c>
      <c r="Q58" s="20"/>
      <c r="R58" s="16">
        <v>150996</v>
      </c>
      <c r="S58" s="20"/>
      <c r="T58" s="20">
        <v>-1866</v>
      </c>
      <c r="U58" s="20"/>
      <c r="V58" s="16">
        <v>27148</v>
      </c>
      <c r="W58" s="20"/>
      <c r="X58" s="20">
        <v>3863</v>
      </c>
      <c r="Y58" s="4"/>
    </row>
    <row r="59" spans="1:25" ht="12.75" customHeight="1">
      <c r="A59" s="51"/>
      <c r="B59" s="5"/>
      <c r="C59" s="18" t="s">
        <v>28</v>
      </c>
      <c r="D59" s="18"/>
      <c r="E59" s="145"/>
      <c r="F59" s="16">
        <v>540207</v>
      </c>
      <c r="G59" s="20"/>
      <c r="H59" s="20">
        <v>16646</v>
      </c>
      <c r="I59" s="20"/>
      <c r="J59" s="16">
        <v>484160</v>
      </c>
      <c r="K59" s="20"/>
      <c r="L59" s="20">
        <v>16946</v>
      </c>
      <c r="M59" s="20"/>
      <c r="N59" s="16">
        <v>56047</v>
      </c>
      <c r="O59" s="20"/>
      <c r="P59" s="20">
        <v>-300</v>
      </c>
      <c r="Q59" s="20"/>
      <c r="R59" s="16">
        <v>473766</v>
      </c>
      <c r="S59" s="20"/>
      <c r="T59" s="20">
        <v>7185</v>
      </c>
      <c r="U59" s="20"/>
      <c r="V59" s="16">
        <v>66441</v>
      </c>
      <c r="W59" s="20"/>
      <c r="X59" s="20">
        <v>9461</v>
      </c>
      <c r="Y59" s="4"/>
    </row>
    <row r="60" spans="1:25" ht="12.75" customHeight="1">
      <c r="A60" s="51"/>
      <c r="B60" s="5"/>
      <c r="C60" s="18" t="s">
        <v>29</v>
      </c>
      <c r="D60" s="18"/>
      <c r="E60" s="145"/>
      <c r="F60" s="16">
        <v>352340</v>
      </c>
      <c r="G60" s="20"/>
      <c r="H60" s="20">
        <v>-10247</v>
      </c>
      <c r="I60" s="20"/>
      <c r="J60" s="16">
        <v>307381</v>
      </c>
      <c r="K60" s="20"/>
      <c r="L60" s="20">
        <v>-6561</v>
      </c>
      <c r="M60" s="20"/>
      <c r="N60" s="16">
        <v>44959</v>
      </c>
      <c r="O60" s="20"/>
      <c r="P60" s="20">
        <v>-3686</v>
      </c>
      <c r="Q60" s="20"/>
      <c r="R60" s="16">
        <v>320412</v>
      </c>
      <c r="S60" s="20"/>
      <c r="T60" s="20">
        <v>-13535</v>
      </c>
      <c r="U60" s="20"/>
      <c r="V60" s="16">
        <v>31928</v>
      </c>
      <c r="W60" s="20"/>
      <c r="X60" s="20">
        <v>3288</v>
      </c>
      <c r="Y60" s="4"/>
    </row>
    <row r="61" spans="1:25" ht="12.75" customHeight="1">
      <c r="A61" s="51"/>
      <c r="B61" s="5"/>
      <c r="C61" s="18" t="s">
        <v>197</v>
      </c>
      <c r="D61" s="18"/>
      <c r="E61" s="145"/>
      <c r="F61" s="16">
        <v>678894</v>
      </c>
      <c r="G61" s="20"/>
      <c r="H61" s="20">
        <v>2157</v>
      </c>
      <c r="I61" s="20"/>
      <c r="J61" s="16">
        <v>578268</v>
      </c>
      <c r="K61" s="20"/>
      <c r="L61" s="20">
        <v>4673</v>
      </c>
      <c r="M61" s="20"/>
      <c r="N61" s="16">
        <v>100626</v>
      </c>
      <c r="O61" s="20"/>
      <c r="P61" s="20">
        <v>-2516</v>
      </c>
      <c r="Q61" s="20"/>
      <c r="R61" s="16">
        <v>636412</v>
      </c>
      <c r="S61" s="20"/>
      <c r="T61" s="20">
        <v>-798</v>
      </c>
      <c r="U61" s="20"/>
      <c r="V61" s="16">
        <v>42482</v>
      </c>
      <c r="W61" s="20"/>
      <c r="X61" s="20">
        <v>2955</v>
      </c>
      <c r="Y61" s="4"/>
    </row>
    <row r="62" spans="1:25" ht="12.75" customHeight="1">
      <c r="A62" s="51"/>
      <c r="B62" s="5"/>
      <c r="C62" s="18" t="s">
        <v>198</v>
      </c>
      <c r="D62" s="18"/>
      <c r="E62" s="145"/>
      <c r="F62" s="16">
        <v>793713</v>
      </c>
      <c r="G62" s="20"/>
      <c r="H62" s="20">
        <v>18517</v>
      </c>
      <c r="I62" s="20"/>
      <c r="J62" s="16">
        <v>662014</v>
      </c>
      <c r="K62" s="20"/>
      <c r="L62" s="20">
        <v>18369</v>
      </c>
      <c r="M62" s="20"/>
      <c r="N62" s="16">
        <v>131699</v>
      </c>
      <c r="O62" s="20"/>
      <c r="P62" s="20">
        <v>148</v>
      </c>
      <c r="Q62" s="20"/>
      <c r="R62" s="16">
        <v>757562</v>
      </c>
      <c r="S62" s="20"/>
      <c r="T62" s="20">
        <v>15974</v>
      </c>
      <c r="U62" s="20"/>
      <c r="V62" s="16">
        <v>36151</v>
      </c>
      <c r="W62" s="20"/>
      <c r="X62" s="20">
        <v>2543</v>
      </c>
      <c r="Y62" s="4"/>
    </row>
    <row r="63" spans="1:25" ht="12.75" customHeight="1">
      <c r="A63" s="51"/>
      <c r="B63" s="5"/>
      <c r="C63" s="18" t="s">
        <v>199</v>
      </c>
      <c r="D63" s="18"/>
      <c r="E63" s="145"/>
      <c r="F63" s="16">
        <v>616974</v>
      </c>
      <c r="G63" s="20"/>
      <c r="H63" s="20">
        <v>4960</v>
      </c>
      <c r="I63" s="20"/>
      <c r="J63" s="16">
        <v>496811</v>
      </c>
      <c r="K63" s="20"/>
      <c r="L63" s="20">
        <v>6312</v>
      </c>
      <c r="M63" s="20"/>
      <c r="N63" s="16">
        <v>120163</v>
      </c>
      <c r="O63" s="20"/>
      <c r="P63" s="20">
        <v>-1352</v>
      </c>
      <c r="Q63" s="20"/>
      <c r="R63" s="16">
        <v>600041</v>
      </c>
      <c r="S63" s="20"/>
      <c r="T63" s="20">
        <v>3612</v>
      </c>
      <c r="U63" s="20"/>
      <c r="V63" s="16">
        <v>16933</v>
      </c>
      <c r="W63" s="20"/>
      <c r="X63" s="20">
        <v>1348</v>
      </c>
      <c r="Y63" s="4"/>
    </row>
    <row r="64" spans="1:25" ht="4.9000000000000004" customHeight="1">
      <c r="A64" s="51"/>
      <c r="B64" s="5"/>
      <c r="C64" s="18"/>
      <c r="D64" s="18"/>
      <c r="E64" s="19"/>
      <c r="F64" s="20"/>
      <c r="G64" s="20"/>
      <c r="H64" s="20"/>
      <c r="I64" s="20"/>
      <c r="J64" s="20"/>
      <c r="K64" s="20"/>
      <c r="L64" s="20"/>
      <c r="M64" s="20"/>
      <c r="N64" s="20"/>
      <c r="O64" s="20"/>
      <c r="P64" s="20"/>
      <c r="Q64" s="20"/>
      <c r="R64" s="20"/>
      <c r="S64" s="20"/>
      <c r="T64" s="20"/>
      <c r="U64" s="20"/>
      <c r="V64" s="20"/>
      <c r="W64" s="20"/>
      <c r="X64" s="20"/>
      <c r="Y64" s="4"/>
    </row>
    <row r="65" spans="1:25" ht="12.75" customHeight="1">
      <c r="A65" s="51"/>
      <c r="B65" s="13" t="s">
        <v>387</v>
      </c>
      <c r="C65" s="12"/>
      <c r="D65" s="12"/>
      <c r="E65" s="19"/>
      <c r="F65" s="145"/>
      <c r="G65" s="17"/>
      <c r="H65" s="17"/>
      <c r="I65" s="17"/>
      <c r="J65" s="145"/>
      <c r="K65" s="17"/>
      <c r="L65" s="17"/>
      <c r="M65" s="17"/>
      <c r="N65" s="145"/>
      <c r="O65" s="17"/>
      <c r="P65" s="17"/>
      <c r="Q65" s="17"/>
      <c r="R65" s="145"/>
      <c r="S65" s="17"/>
      <c r="T65" s="17"/>
      <c r="U65" s="17"/>
      <c r="V65" s="145"/>
      <c r="W65" s="17"/>
      <c r="X65" s="17"/>
      <c r="Y65" s="17"/>
    </row>
    <row r="66" spans="1:25" ht="12.75" customHeight="1">
      <c r="A66" s="1"/>
      <c r="B66" s="5"/>
      <c r="C66" s="18" t="s">
        <v>86</v>
      </c>
      <c r="D66" s="18"/>
      <c r="E66" s="145"/>
      <c r="F66" s="16">
        <v>2946682</v>
      </c>
      <c r="G66" s="20"/>
      <c r="H66" s="20">
        <v>115674</v>
      </c>
      <c r="I66" s="20"/>
      <c r="J66" s="16">
        <v>2499941</v>
      </c>
      <c r="K66" s="20"/>
      <c r="L66" s="20">
        <v>112812</v>
      </c>
      <c r="M66" s="20"/>
      <c r="N66" s="16">
        <v>446741</v>
      </c>
      <c r="O66" s="20"/>
      <c r="P66" s="20">
        <v>2862</v>
      </c>
      <c r="Q66" s="20"/>
      <c r="R66" s="16">
        <v>2764301</v>
      </c>
      <c r="S66" s="20"/>
      <c r="T66" s="20">
        <v>90195</v>
      </c>
      <c r="U66" s="20"/>
      <c r="V66" s="16">
        <v>182381</v>
      </c>
      <c r="W66" s="20"/>
      <c r="X66" s="20">
        <v>25479</v>
      </c>
      <c r="Y66" s="4"/>
    </row>
    <row r="67" spans="1:25" ht="12.75" customHeight="1">
      <c r="A67" s="1"/>
      <c r="B67" s="5"/>
      <c r="C67" s="18" t="s">
        <v>87</v>
      </c>
      <c r="D67" s="18"/>
      <c r="E67" s="145"/>
      <c r="F67" s="16">
        <v>448820</v>
      </c>
      <c r="G67" s="20"/>
      <c r="H67" s="20">
        <v>-76230</v>
      </c>
      <c r="I67" s="20"/>
      <c r="J67" s="16">
        <v>412376</v>
      </c>
      <c r="K67" s="20"/>
      <c r="L67" s="20">
        <v>-64510</v>
      </c>
      <c r="M67" s="20"/>
      <c r="N67" s="16">
        <v>36444</v>
      </c>
      <c r="O67" s="20"/>
      <c r="P67" s="20">
        <v>-11720</v>
      </c>
      <c r="Q67" s="20"/>
      <c r="R67" s="16">
        <v>371198</v>
      </c>
      <c r="S67" s="20"/>
      <c r="T67" s="20">
        <v>-77112</v>
      </c>
      <c r="U67" s="20"/>
      <c r="V67" s="16">
        <v>77622</v>
      </c>
      <c r="W67" s="20"/>
      <c r="X67" s="20">
        <v>882</v>
      </c>
      <c r="Y67" s="4"/>
    </row>
    <row r="68" spans="1:25" ht="4.9000000000000004" customHeight="1">
      <c r="A68" s="1"/>
      <c r="B68" s="51"/>
      <c r="C68" s="18"/>
      <c r="D68" s="18"/>
      <c r="E68" s="19"/>
      <c r="F68" s="20"/>
      <c r="G68" s="20"/>
      <c r="H68" s="20"/>
      <c r="I68" s="20"/>
      <c r="J68" s="20"/>
      <c r="K68" s="20"/>
      <c r="L68" s="20"/>
      <c r="M68" s="20"/>
      <c r="N68" s="20"/>
      <c r="O68" s="20"/>
      <c r="P68" s="20"/>
      <c r="Q68" s="20"/>
      <c r="R68" s="20"/>
      <c r="S68" s="20"/>
      <c r="T68" s="20"/>
      <c r="U68" s="20"/>
      <c r="V68" s="20"/>
      <c r="W68" s="20"/>
      <c r="X68" s="20"/>
      <c r="Y68" s="4"/>
    </row>
    <row r="69" spans="1:25" ht="12.75" customHeight="1">
      <c r="A69" s="1"/>
      <c r="B69" s="13" t="s">
        <v>95</v>
      </c>
      <c r="C69" s="12"/>
      <c r="D69" s="12"/>
      <c r="E69" s="19"/>
      <c r="F69" s="145"/>
      <c r="G69" s="17"/>
      <c r="H69" s="17"/>
      <c r="I69" s="17"/>
      <c r="J69" s="145"/>
      <c r="K69" s="17"/>
      <c r="L69" s="17"/>
      <c r="M69" s="17"/>
      <c r="N69" s="145"/>
      <c r="O69" s="17"/>
      <c r="P69" s="17"/>
      <c r="Q69" s="17"/>
      <c r="R69" s="145"/>
      <c r="S69" s="17"/>
      <c r="T69" s="17"/>
      <c r="U69" s="17"/>
      <c r="V69" s="145"/>
      <c r="W69" s="17"/>
      <c r="X69" s="17"/>
      <c r="Y69" s="17"/>
    </row>
    <row r="70" spans="1:25" ht="12.75" customHeight="1">
      <c r="A70" s="1"/>
      <c r="B70" s="5"/>
      <c r="C70" s="18" t="s">
        <v>96</v>
      </c>
      <c r="D70" s="18"/>
      <c r="E70" s="145"/>
      <c r="F70" s="16">
        <v>3369379</v>
      </c>
      <c r="G70" s="20"/>
      <c r="H70" s="20">
        <v>38766</v>
      </c>
      <c r="I70" s="20"/>
      <c r="J70" s="16">
        <v>2889648</v>
      </c>
      <c r="K70" s="20"/>
      <c r="L70" s="20">
        <v>47536</v>
      </c>
      <c r="M70" s="20"/>
      <c r="N70" s="16">
        <v>479731</v>
      </c>
      <c r="O70" s="20"/>
      <c r="P70" s="20">
        <v>-8770</v>
      </c>
      <c r="Q70" s="20"/>
      <c r="R70" s="16">
        <v>3112165</v>
      </c>
      <c r="S70" s="20"/>
      <c r="T70" s="20">
        <v>12676</v>
      </c>
      <c r="U70" s="20"/>
      <c r="V70" s="16">
        <v>257214</v>
      </c>
      <c r="W70" s="20"/>
      <c r="X70" s="20">
        <v>26090</v>
      </c>
      <c r="Y70" s="4"/>
    </row>
    <row r="71" spans="1:25" ht="12.75" customHeight="1">
      <c r="A71" s="1"/>
      <c r="B71" s="5"/>
      <c r="C71" s="18" t="s">
        <v>97</v>
      </c>
      <c r="D71" s="18"/>
      <c r="E71" s="145"/>
      <c r="F71" s="16">
        <v>26123</v>
      </c>
      <c r="G71" s="20"/>
      <c r="H71" s="20">
        <v>678</v>
      </c>
      <c r="I71" s="20"/>
      <c r="J71" s="16">
        <v>22669</v>
      </c>
      <c r="K71" s="20"/>
      <c r="L71" s="20">
        <v>766</v>
      </c>
      <c r="M71" s="20"/>
      <c r="N71" s="16">
        <v>3454</v>
      </c>
      <c r="O71" s="20"/>
      <c r="P71" s="20">
        <v>-88</v>
      </c>
      <c r="Q71" s="20"/>
      <c r="R71" s="16">
        <v>23334</v>
      </c>
      <c r="S71" s="20"/>
      <c r="T71" s="20">
        <v>407</v>
      </c>
      <c r="U71" s="20"/>
      <c r="V71" s="16">
        <v>2789</v>
      </c>
      <c r="W71" s="20"/>
      <c r="X71" s="20">
        <v>271</v>
      </c>
      <c r="Y71" s="4"/>
    </row>
    <row r="72" spans="1:25" ht="4.9000000000000004" customHeight="1">
      <c r="A72" s="1"/>
      <c r="B72" s="5"/>
      <c r="C72" s="18"/>
      <c r="D72" s="18"/>
      <c r="E72" s="19"/>
      <c r="F72" s="20"/>
      <c r="G72" s="20"/>
      <c r="H72" s="20"/>
      <c r="I72" s="20"/>
      <c r="J72" s="20"/>
      <c r="K72" s="20"/>
      <c r="L72" s="20"/>
      <c r="M72" s="20"/>
      <c r="N72" s="20"/>
      <c r="O72" s="20"/>
      <c r="P72" s="20"/>
      <c r="Q72" s="20"/>
      <c r="R72" s="20"/>
      <c r="S72" s="20"/>
      <c r="T72" s="20"/>
      <c r="U72" s="20"/>
      <c r="V72" s="20"/>
      <c r="W72" s="20"/>
      <c r="X72" s="20"/>
      <c r="Y72" s="4"/>
    </row>
    <row r="73" spans="1:25" ht="12.75" customHeight="1">
      <c r="A73" s="1"/>
      <c r="B73" s="13" t="s">
        <v>30</v>
      </c>
      <c r="C73" s="12"/>
      <c r="D73" s="12"/>
      <c r="E73" s="19"/>
      <c r="F73" s="145"/>
      <c r="G73" s="118"/>
      <c r="H73" s="118"/>
      <c r="I73" s="118"/>
      <c r="J73" s="145"/>
      <c r="K73" s="118"/>
      <c r="L73" s="118"/>
      <c r="M73" s="118"/>
      <c r="N73" s="145"/>
      <c r="O73" s="118"/>
      <c r="P73" s="118"/>
      <c r="Q73" s="118"/>
      <c r="R73" s="145"/>
      <c r="S73" s="118"/>
      <c r="T73" s="118"/>
      <c r="U73" s="118"/>
      <c r="V73" s="145"/>
      <c r="W73" s="118"/>
      <c r="X73" s="118"/>
      <c r="Y73" s="20"/>
    </row>
    <row r="74" spans="1:25" ht="12.65" customHeight="1">
      <c r="A74" s="1"/>
      <c r="B74" s="5"/>
      <c r="C74" s="18" t="s">
        <v>31</v>
      </c>
      <c r="D74" s="18"/>
      <c r="E74" s="145"/>
      <c r="F74" s="16">
        <v>265034</v>
      </c>
      <c r="G74" s="20"/>
      <c r="H74" s="20">
        <v>-3957</v>
      </c>
      <c r="I74" s="20"/>
      <c r="J74" s="16">
        <v>223831</v>
      </c>
      <c r="K74" s="20"/>
      <c r="L74" s="20">
        <v>-2995</v>
      </c>
      <c r="M74" s="20"/>
      <c r="N74" s="16">
        <v>41203</v>
      </c>
      <c r="O74" s="20"/>
      <c r="P74" s="20">
        <v>-962</v>
      </c>
      <c r="Q74" s="20"/>
      <c r="R74" s="16">
        <v>243637</v>
      </c>
      <c r="S74" s="20"/>
      <c r="T74" s="20">
        <v>-4934</v>
      </c>
      <c r="U74" s="20"/>
      <c r="V74" s="16">
        <v>21397</v>
      </c>
      <c r="W74" s="20"/>
      <c r="X74" s="20">
        <v>977</v>
      </c>
      <c r="Y74" s="4"/>
    </row>
    <row r="75" spans="1:25" ht="12.75" customHeight="1">
      <c r="A75" s="51"/>
      <c r="B75" s="5"/>
      <c r="C75" s="18" t="s">
        <v>32</v>
      </c>
      <c r="D75" s="18"/>
      <c r="E75" s="145"/>
      <c r="F75" s="16">
        <v>207547</v>
      </c>
      <c r="G75" s="20"/>
      <c r="H75" s="20">
        <v>-2362</v>
      </c>
      <c r="I75" s="20"/>
      <c r="J75" s="16">
        <v>187948</v>
      </c>
      <c r="K75" s="20"/>
      <c r="L75" s="20">
        <v>-1394</v>
      </c>
      <c r="M75" s="20"/>
      <c r="N75" s="16">
        <v>19599</v>
      </c>
      <c r="O75" s="20"/>
      <c r="P75" s="20">
        <v>-968</v>
      </c>
      <c r="Q75" s="20"/>
      <c r="R75" s="16">
        <v>198465</v>
      </c>
      <c r="S75" s="20"/>
      <c r="T75" s="20">
        <v>-2878</v>
      </c>
      <c r="U75" s="20"/>
      <c r="V75" s="16">
        <v>9082</v>
      </c>
      <c r="W75" s="20"/>
      <c r="X75" s="20">
        <v>516</v>
      </c>
      <c r="Y75" s="4"/>
    </row>
    <row r="76" spans="1:25" ht="12.75" customHeight="1">
      <c r="A76" s="1"/>
      <c r="B76" s="5"/>
      <c r="C76" s="18" t="s">
        <v>33</v>
      </c>
      <c r="D76" s="18"/>
      <c r="E76" s="145"/>
      <c r="F76" s="16">
        <v>414604</v>
      </c>
      <c r="G76" s="20"/>
      <c r="H76" s="20">
        <v>7371</v>
      </c>
      <c r="I76" s="20"/>
      <c r="J76" s="16">
        <v>371509</v>
      </c>
      <c r="K76" s="20"/>
      <c r="L76" s="20">
        <v>8811</v>
      </c>
      <c r="M76" s="20"/>
      <c r="N76" s="16">
        <v>43095</v>
      </c>
      <c r="O76" s="20"/>
      <c r="P76" s="20">
        <v>-1440</v>
      </c>
      <c r="Q76" s="20"/>
      <c r="R76" s="16">
        <v>397446</v>
      </c>
      <c r="S76" s="20"/>
      <c r="T76" s="20">
        <v>6099</v>
      </c>
      <c r="U76" s="20"/>
      <c r="V76" s="16">
        <v>17158</v>
      </c>
      <c r="W76" s="20"/>
      <c r="X76" s="20">
        <v>1272</v>
      </c>
      <c r="Y76" s="4"/>
    </row>
    <row r="77" spans="1:25" ht="12.75" customHeight="1">
      <c r="A77" s="1"/>
      <c r="B77" s="5"/>
      <c r="C77" s="18" t="s">
        <v>34</v>
      </c>
      <c r="D77" s="18"/>
      <c r="E77" s="145"/>
      <c r="F77" s="16">
        <v>2508317</v>
      </c>
      <c r="G77" s="20"/>
      <c r="H77" s="20">
        <v>38392</v>
      </c>
      <c r="I77" s="20"/>
      <c r="J77" s="16">
        <v>2129029</v>
      </c>
      <c r="K77" s="20"/>
      <c r="L77" s="20">
        <v>43880</v>
      </c>
      <c r="M77" s="20"/>
      <c r="N77" s="16">
        <v>379288</v>
      </c>
      <c r="O77" s="20"/>
      <c r="P77" s="20">
        <v>-5488</v>
      </c>
      <c r="Q77" s="20"/>
      <c r="R77" s="16">
        <v>2295951</v>
      </c>
      <c r="S77" s="20"/>
      <c r="T77" s="20">
        <v>14796</v>
      </c>
      <c r="U77" s="20"/>
      <c r="V77" s="16">
        <v>212366</v>
      </c>
      <c r="W77" s="20"/>
      <c r="X77" s="20">
        <v>23596</v>
      </c>
      <c r="Y77" s="4"/>
    </row>
    <row r="78" spans="1:25" ht="4.9000000000000004" customHeight="1">
      <c r="A78" s="1"/>
      <c r="B78" s="51"/>
      <c r="C78" s="18"/>
      <c r="D78" s="18"/>
      <c r="E78" s="19"/>
      <c r="F78" s="20"/>
      <c r="G78" s="20"/>
      <c r="H78" s="20"/>
      <c r="I78" s="20"/>
      <c r="J78" s="20"/>
      <c r="K78" s="20"/>
      <c r="L78" s="20"/>
      <c r="M78" s="20"/>
      <c r="N78" s="20"/>
      <c r="O78" s="20"/>
      <c r="P78" s="20"/>
      <c r="Q78" s="20"/>
      <c r="R78" s="20"/>
      <c r="S78" s="20"/>
      <c r="T78" s="20"/>
      <c r="U78" s="20"/>
      <c r="V78" s="20"/>
      <c r="W78" s="20"/>
      <c r="X78" s="20"/>
      <c r="Y78" s="4"/>
    </row>
    <row r="79" spans="1:25" ht="12.75" customHeight="1">
      <c r="A79" s="1"/>
      <c r="B79" s="13" t="s">
        <v>374</v>
      </c>
      <c r="C79" s="12"/>
      <c r="D79" s="12"/>
      <c r="E79" s="19"/>
      <c r="F79" s="145"/>
      <c r="G79" s="118"/>
      <c r="H79" s="118"/>
      <c r="I79" s="118"/>
      <c r="J79" s="145"/>
      <c r="K79" s="118"/>
      <c r="L79" s="118"/>
      <c r="M79" s="118"/>
      <c r="N79" s="145"/>
      <c r="O79" s="118"/>
      <c r="P79" s="118"/>
      <c r="Q79" s="118"/>
      <c r="R79" s="145"/>
      <c r="S79" s="118"/>
      <c r="T79" s="118"/>
      <c r="U79" s="118"/>
      <c r="V79" s="145"/>
      <c r="W79" s="118"/>
      <c r="X79" s="118"/>
      <c r="Y79" s="20"/>
    </row>
    <row r="80" spans="1:25" ht="12.75" customHeight="1">
      <c r="A80" s="1"/>
      <c r="B80" s="5"/>
      <c r="C80" s="82" t="s">
        <v>332</v>
      </c>
      <c r="D80" s="18"/>
      <c r="E80" s="145"/>
      <c r="F80" s="16">
        <v>265034</v>
      </c>
      <c r="G80" s="20"/>
      <c r="H80" s="20">
        <v>-3957</v>
      </c>
      <c r="I80" s="20"/>
      <c r="J80" s="16">
        <v>223831</v>
      </c>
      <c r="K80" s="20"/>
      <c r="L80" s="20">
        <v>-2995</v>
      </c>
      <c r="M80" s="20"/>
      <c r="N80" s="16">
        <v>41203</v>
      </c>
      <c r="O80" s="20"/>
      <c r="P80" s="20">
        <v>-962</v>
      </c>
      <c r="Q80" s="20"/>
      <c r="R80" s="16">
        <v>243637</v>
      </c>
      <c r="S80" s="20"/>
      <c r="T80" s="20">
        <v>-4934</v>
      </c>
      <c r="U80" s="20"/>
      <c r="V80" s="16">
        <v>21397</v>
      </c>
      <c r="W80" s="20"/>
      <c r="X80" s="20">
        <v>977</v>
      </c>
      <c r="Y80" s="4"/>
    </row>
    <row r="81" spans="1:25" ht="12.75" customHeight="1">
      <c r="A81" s="1"/>
      <c r="B81" s="5"/>
      <c r="C81" s="82" t="s">
        <v>333</v>
      </c>
      <c r="D81" s="18"/>
      <c r="E81" s="145"/>
      <c r="F81" s="16">
        <v>1424</v>
      </c>
      <c r="G81" s="20"/>
      <c r="H81" s="20">
        <v>-61</v>
      </c>
      <c r="I81" s="20"/>
      <c r="J81" s="16">
        <v>1293</v>
      </c>
      <c r="K81" s="20"/>
      <c r="L81" s="20">
        <v>-61</v>
      </c>
      <c r="M81" s="20"/>
      <c r="N81" s="16">
        <v>131</v>
      </c>
      <c r="O81" s="20"/>
      <c r="P81" s="20">
        <v>0</v>
      </c>
      <c r="Q81" s="20"/>
      <c r="R81" s="16">
        <v>1321</v>
      </c>
      <c r="S81" s="20"/>
      <c r="T81" s="20">
        <v>-63</v>
      </c>
      <c r="U81" s="20"/>
      <c r="V81" s="16">
        <v>103</v>
      </c>
      <c r="W81" s="20"/>
      <c r="X81" s="20">
        <v>2</v>
      </c>
      <c r="Y81" s="4"/>
    </row>
    <row r="82" spans="1:25" ht="12.75" customHeight="1">
      <c r="A82" s="1"/>
      <c r="B82" s="5"/>
      <c r="C82" s="82" t="s">
        <v>334</v>
      </c>
      <c r="D82" s="18"/>
      <c r="E82" s="145"/>
      <c r="F82" s="16">
        <v>201547</v>
      </c>
      <c r="G82" s="20"/>
      <c r="H82" s="20">
        <v>-2391</v>
      </c>
      <c r="I82" s="20"/>
      <c r="J82" s="16">
        <v>182511</v>
      </c>
      <c r="K82" s="20"/>
      <c r="L82" s="20">
        <v>-1421</v>
      </c>
      <c r="M82" s="20"/>
      <c r="N82" s="16">
        <v>19036</v>
      </c>
      <c r="O82" s="20"/>
      <c r="P82" s="20">
        <v>-970</v>
      </c>
      <c r="Q82" s="20"/>
      <c r="R82" s="16">
        <v>193034</v>
      </c>
      <c r="S82" s="20"/>
      <c r="T82" s="20">
        <v>-2894</v>
      </c>
      <c r="U82" s="20"/>
      <c r="V82" s="16">
        <v>8513</v>
      </c>
      <c r="W82" s="20"/>
      <c r="X82" s="20">
        <v>503</v>
      </c>
      <c r="Y82" s="4"/>
    </row>
    <row r="83" spans="1:25" ht="12.75" customHeight="1">
      <c r="A83" s="1"/>
      <c r="B83" s="5"/>
      <c r="C83" s="82" t="s">
        <v>335</v>
      </c>
      <c r="D83" s="18"/>
      <c r="E83" s="145"/>
      <c r="F83" s="16">
        <v>2159</v>
      </c>
      <c r="G83" s="20"/>
      <c r="H83" s="20">
        <v>125</v>
      </c>
      <c r="I83" s="20"/>
      <c r="J83" s="16">
        <v>1977</v>
      </c>
      <c r="K83" s="20"/>
      <c r="L83" s="20">
        <v>118</v>
      </c>
      <c r="M83" s="20"/>
      <c r="N83" s="16">
        <v>182</v>
      </c>
      <c r="O83" s="20"/>
      <c r="P83" s="20">
        <v>7</v>
      </c>
      <c r="Q83" s="20"/>
      <c r="R83" s="16">
        <v>1856</v>
      </c>
      <c r="S83" s="20"/>
      <c r="T83" s="20">
        <v>109</v>
      </c>
      <c r="U83" s="20"/>
      <c r="V83" s="16">
        <v>303</v>
      </c>
      <c r="W83" s="20"/>
      <c r="X83" s="20">
        <v>16</v>
      </c>
      <c r="Y83" s="4"/>
    </row>
    <row r="84" spans="1:25" ht="12.75" customHeight="1">
      <c r="A84" s="1"/>
      <c r="B84" s="5"/>
      <c r="C84" s="82" t="s">
        <v>336</v>
      </c>
      <c r="D84" s="18"/>
      <c r="E84" s="145"/>
      <c r="F84" s="16">
        <v>2417</v>
      </c>
      <c r="G84" s="20"/>
      <c r="H84" s="20">
        <v>-35</v>
      </c>
      <c r="I84" s="20"/>
      <c r="J84" s="16">
        <v>2167</v>
      </c>
      <c r="K84" s="20"/>
      <c r="L84" s="20">
        <v>-30</v>
      </c>
      <c r="M84" s="20"/>
      <c r="N84" s="16">
        <v>250</v>
      </c>
      <c r="O84" s="20"/>
      <c r="P84" s="20">
        <v>-5</v>
      </c>
      <c r="Q84" s="20"/>
      <c r="R84" s="16">
        <v>2254</v>
      </c>
      <c r="S84" s="20"/>
      <c r="T84" s="20">
        <v>-30</v>
      </c>
      <c r="U84" s="20"/>
      <c r="V84" s="16">
        <v>163</v>
      </c>
      <c r="W84" s="20"/>
      <c r="X84" s="20">
        <v>-5</v>
      </c>
      <c r="Y84" s="4"/>
    </row>
    <row r="85" spans="1:25" ht="12.75" customHeight="1">
      <c r="A85" s="1"/>
      <c r="B85" s="5"/>
      <c r="C85" s="82" t="s">
        <v>337</v>
      </c>
      <c r="D85" s="18"/>
      <c r="E85" s="145"/>
      <c r="F85" s="16">
        <v>414604</v>
      </c>
      <c r="G85" s="20"/>
      <c r="H85" s="20">
        <v>7371</v>
      </c>
      <c r="I85" s="20"/>
      <c r="J85" s="16">
        <v>371509</v>
      </c>
      <c r="K85" s="20"/>
      <c r="L85" s="20">
        <v>8811</v>
      </c>
      <c r="M85" s="20"/>
      <c r="N85" s="16">
        <v>43095</v>
      </c>
      <c r="O85" s="20"/>
      <c r="P85" s="20">
        <v>-1440</v>
      </c>
      <c r="Q85" s="20"/>
      <c r="R85" s="16">
        <v>397446</v>
      </c>
      <c r="S85" s="20"/>
      <c r="T85" s="20">
        <v>6099</v>
      </c>
      <c r="U85" s="20"/>
      <c r="V85" s="16">
        <v>17158</v>
      </c>
      <c r="W85" s="20"/>
      <c r="X85" s="20">
        <v>1272</v>
      </c>
      <c r="Y85" s="4"/>
    </row>
    <row r="86" spans="1:25" ht="12.75" customHeight="1">
      <c r="A86" s="1"/>
      <c r="B86" s="5"/>
      <c r="C86" s="82" t="s">
        <v>338</v>
      </c>
      <c r="D86" s="18"/>
      <c r="E86" s="145"/>
      <c r="F86" s="16">
        <v>726352</v>
      </c>
      <c r="G86" s="20"/>
      <c r="H86" s="20">
        <v>-9759</v>
      </c>
      <c r="I86" s="20"/>
      <c r="J86" s="16">
        <v>610039</v>
      </c>
      <c r="K86" s="20"/>
      <c r="L86" s="20">
        <v>-6558</v>
      </c>
      <c r="M86" s="20"/>
      <c r="N86" s="16">
        <v>116313</v>
      </c>
      <c r="O86" s="20"/>
      <c r="P86" s="20">
        <v>-3201</v>
      </c>
      <c r="Q86" s="20"/>
      <c r="R86" s="16">
        <v>688445</v>
      </c>
      <c r="S86" s="20"/>
      <c r="T86" s="20">
        <v>-12587</v>
      </c>
      <c r="U86" s="20"/>
      <c r="V86" s="16">
        <v>37907</v>
      </c>
      <c r="W86" s="20"/>
      <c r="X86" s="20">
        <v>2828</v>
      </c>
      <c r="Y86" s="4"/>
    </row>
    <row r="87" spans="1:25" ht="12.75" customHeight="1">
      <c r="A87" s="1"/>
      <c r="B87" s="5"/>
      <c r="C87" s="82" t="s">
        <v>339</v>
      </c>
      <c r="D87" s="18"/>
      <c r="E87" s="145"/>
      <c r="F87" s="16">
        <v>217387</v>
      </c>
      <c r="G87" s="20"/>
      <c r="H87" s="20">
        <v>3582</v>
      </c>
      <c r="I87" s="20"/>
      <c r="J87" s="16">
        <v>186479</v>
      </c>
      <c r="K87" s="20"/>
      <c r="L87" s="20">
        <v>2554</v>
      </c>
      <c r="M87" s="20"/>
      <c r="N87" s="16">
        <v>30908</v>
      </c>
      <c r="O87" s="20"/>
      <c r="P87" s="20">
        <v>1028</v>
      </c>
      <c r="Q87" s="20"/>
      <c r="R87" s="16">
        <v>192307</v>
      </c>
      <c r="S87" s="20"/>
      <c r="T87" s="20">
        <v>-4614</v>
      </c>
      <c r="U87" s="20"/>
      <c r="V87" s="16">
        <v>25080</v>
      </c>
      <c r="W87" s="20"/>
      <c r="X87" s="20">
        <v>8196</v>
      </c>
      <c r="Y87" s="4"/>
    </row>
    <row r="88" spans="1:25" ht="12.75" customHeight="1">
      <c r="A88" s="1"/>
      <c r="B88" s="5"/>
      <c r="C88" s="82" t="s">
        <v>340</v>
      </c>
      <c r="D88" s="18"/>
      <c r="E88" s="145"/>
      <c r="F88" s="16">
        <v>316110</v>
      </c>
      <c r="G88" s="20"/>
      <c r="H88" s="20">
        <v>816</v>
      </c>
      <c r="I88" s="20"/>
      <c r="J88" s="16">
        <v>230273</v>
      </c>
      <c r="K88" s="20"/>
      <c r="L88" s="20">
        <v>1567</v>
      </c>
      <c r="M88" s="20"/>
      <c r="N88" s="16">
        <v>85837</v>
      </c>
      <c r="O88" s="20"/>
      <c r="P88" s="20">
        <v>-751</v>
      </c>
      <c r="Q88" s="20"/>
      <c r="R88" s="16">
        <v>300168</v>
      </c>
      <c r="S88" s="20"/>
      <c r="T88" s="20">
        <v>-416</v>
      </c>
      <c r="U88" s="20"/>
      <c r="V88" s="16">
        <v>15942</v>
      </c>
      <c r="W88" s="20"/>
      <c r="X88" s="20">
        <v>1232</v>
      </c>
      <c r="Y88" s="4"/>
    </row>
    <row r="89" spans="1:25" ht="12.75" customHeight="1">
      <c r="A89" s="1"/>
      <c r="B89" s="5"/>
      <c r="C89" s="82" t="s">
        <v>341</v>
      </c>
      <c r="D89" s="18"/>
      <c r="E89" s="145"/>
      <c r="F89" s="16">
        <v>88502</v>
      </c>
      <c r="G89" s="20"/>
      <c r="H89" s="20">
        <v>7836</v>
      </c>
      <c r="I89" s="20"/>
      <c r="J89" s="16">
        <v>84896</v>
      </c>
      <c r="K89" s="20"/>
      <c r="L89" s="20">
        <v>7944</v>
      </c>
      <c r="M89" s="20"/>
      <c r="N89" s="16">
        <v>3606</v>
      </c>
      <c r="O89" s="20"/>
      <c r="P89" s="20">
        <v>-108</v>
      </c>
      <c r="Q89" s="20"/>
      <c r="R89" s="16">
        <v>77349</v>
      </c>
      <c r="S89" s="20"/>
      <c r="T89" s="20">
        <v>6801</v>
      </c>
      <c r="U89" s="20"/>
      <c r="V89" s="16">
        <v>11153</v>
      </c>
      <c r="W89" s="20"/>
      <c r="X89" s="20">
        <v>1035</v>
      </c>
      <c r="Y89" s="4"/>
    </row>
    <row r="90" spans="1:25" ht="12.75" customHeight="1">
      <c r="A90" s="1"/>
      <c r="B90" s="5"/>
      <c r="C90" s="82" t="s">
        <v>342</v>
      </c>
      <c r="D90" s="18"/>
      <c r="E90" s="145"/>
      <c r="F90" s="16">
        <v>59250</v>
      </c>
      <c r="G90" s="20"/>
      <c r="H90" s="20">
        <v>414</v>
      </c>
      <c r="I90" s="20"/>
      <c r="J90" s="16">
        <v>52766</v>
      </c>
      <c r="K90" s="20"/>
      <c r="L90" s="20">
        <v>530</v>
      </c>
      <c r="M90" s="20"/>
      <c r="N90" s="16">
        <v>6484</v>
      </c>
      <c r="O90" s="20"/>
      <c r="P90" s="20">
        <v>-116</v>
      </c>
      <c r="Q90" s="20"/>
      <c r="R90" s="16">
        <v>53989</v>
      </c>
      <c r="S90" s="20"/>
      <c r="T90" s="20">
        <v>-93</v>
      </c>
      <c r="U90" s="20"/>
      <c r="V90" s="16">
        <v>5261</v>
      </c>
      <c r="W90" s="20"/>
      <c r="X90" s="20">
        <v>507</v>
      </c>
      <c r="Y90" s="4"/>
    </row>
    <row r="91" spans="1:25" ht="12.75" customHeight="1">
      <c r="A91" s="1"/>
      <c r="B91" s="5"/>
      <c r="C91" s="82" t="s">
        <v>343</v>
      </c>
      <c r="D91" s="18"/>
      <c r="E91" s="145"/>
      <c r="F91" s="16">
        <v>59949</v>
      </c>
      <c r="G91" s="20"/>
      <c r="H91" s="20">
        <v>2716</v>
      </c>
      <c r="I91" s="20"/>
      <c r="J91" s="16">
        <v>53340</v>
      </c>
      <c r="K91" s="20"/>
      <c r="L91" s="20">
        <v>2662</v>
      </c>
      <c r="M91" s="20"/>
      <c r="N91" s="16">
        <v>6609</v>
      </c>
      <c r="O91" s="20"/>
      <c r="P91" s="20">
        <v>54</v>
      </c>
      <c r="Q91" s="20"/>
      <c r="R91" s="16">
        <v>55150</v>
      </c>
      <c r="S91" s="20"/>
      <c r="T91" s="20">
        <v>2302</v>
      </c>
      <c r="U91" s="20"/>
      <c r="V91" s="16">
        <v>4799</v>
      </c>
      <c r="W91" s="20"/>
      <c r="X91" s="20">
        <v>414</v>
      </c>
      <c r="Y91" s="4"/>
    </row>
    <row r="92" spans="1:25" ht="12.75" customHeight="1">
      <c r="A92" s="1"/>
      <c r="B92" s="5"/>
      <c r="C92" s="82" t="s">
        <v>344</v>
      </c>
      <c r="D92" s="18"/>
      <c r="E92" s="145"/>
      <c r="F92" s="16">
        <v>337712</v>
      </c>
      <c r="G92" s="20"/>
      <c r="H92" s="20">
        <v>13280</v>
      </c>
      <c r="I92" s="20"/>
      <c r="J92" s="16">
        <v>305471</v>
      </c>
      <c r="K92" s="20"/>
      <c r="L92" s="20">
        <v>13935</v>
      </c>
      <c r="M92" s="20"/>
      <c r="N92" s="16">
        <v>32241</v>
      </c>
      <c r="O92" s="20"/>
      <c r="P92" s="20">
        <v>-655</v>
      </c>
      <c r="Q92" s="20"/>
      <c r="R92" s="16">
        <v>299347</v>
      </c>
      <c r="S92" s="20"/>
      <c r="T92" s="20">
        <v>10519</v>
      </c>
      <c r="U92" s="20"/>
      <c r="V92" s="16">
        <v>38365</v>
      </c>
      <c r="W92" s="20"/>
      <c r="X92" s="20">
        <v>2761</v>
      </c>
      <c r="Y92" s="4"/>
    </row>
    <row r="93" spans="1:25" ht="12.75" customHeight="1">
      <c r="A93" s="1"/>
      <c r="B93" s="5"/>
      <c r="C93" s="82" t="s">
        <v>345</v>
      </c>
      <c r="D93" s="18"/>
      <c r="E93" s="145"/>
      <c r="F93" s="16">
        <v>143486</v>
      </c>
      <c r="G93" s="20"/>
      <c r="H93" s="20">
        <v>4035</v>
      </c>
      <c r="I93" s="20"/>
      <c r="J93" s="16">
        <v>128318</v>
      </c>
      <c r="K93" s="20"/>
      <c r="L93" s="20">
        <v>4271</v>
      </c>
      <c r="M93" s="20"/>
      <c r="N93" s="16">
        <v>15168</v>
      </c>
      <c r="O93" s="20"/>
      <c r="P93" s="20">
        <v>-236</v>
      </c>
      <c r="Q93" s="20"/>
      <c r="R93" s="16">
        <v>128237</v>
      </c>
      <c r="S93" s="20"/>
      <c r="T93" s="20">
        <v>1095</v>
      </c>
      <c r="U93" s="20"/>
      <c r="V93" s="16">
        <v>15249</v>
      </c>
      <c r="W93" s="20"/>
      <c r="X93" s="20">
        <v>2940</v>
      </c>
      <c r="Y93" s="4"/>
    </row>
    <row r="94" spans="1:25" ht="12.75" customHeight="1">
      <c r="A94" s="1"/>
      <c r="B94" s="5"/>
      <c r="C94" s="82" t="s">
        <v>346</v>
      </c>
      <c r="D94" s="18"/>
      <c r="E94" s="145"/>
      <c r="F94" s="16">
        <v>1326</v>
      </c>
      <c r="G94" s="20"/>
      <c r="H94" s="20">
        <v>110</v>
      </c>
      <c r="I94" s="20"/>
      <c r="J94" s="16">
        <v>1212</v>
      </c>
      <c r="K94" s="20"/>
      <c r="L94" s="20">
        <v>119</v>
      </c>
      <c r="M94" s="20"/>
      <c r="N94" s="16">
        <v>114</v>
      </c>
      <c r="O94" s="20"/>
      <c r="P94" s="20">
        <v>-9</v>
      </c>
      <c r="Q94" s="20"/>
      <c r="R94" s="16">
        <v>1154</v>
      </c>
      <c r="S94" s="20"/>
      <c r="T94" s="20">
        <v>78</v>
      </c>
      <c r="U94" s="20"/>
      <c r="V94" s="16">
        <v>172</v>
      </c>
      <c r="W94" s="20"/>
      <c r="X94" s="20">
        <v>32</v>
      </c>
      <c r="Y94" s="4"/>
    </row>
    <row r="95" spans="1:25" ht="12.75" customHeight="1">
      <c r="A95" s="1"/>
      <c r="B95" s="5"/>
      <c r="C95" s="82" t="s">
        <v>347</v>
      </c>
      <c r="D95" s="18"/>
      <c r="E95" s="145"/>
      <c r="F95" s="16">
        <v>107114</v>
      </c>
      <c r="G95" s="20"/>
      <c r="H95" s="20">
        <v>4058</v>
      </c>
      <c r="I95" s="20"/>
      <c r="J95" s="16">
        <v>93944</v>
      </c>
      <c r="K95" s="20"/>
      <c r="L95" s="20">
        <v>4132</v>
      </c>
      <c r="M95" s="20"/>
      <c r="N95" s="16">
        <v>13170</v>
      </c>
      <c r="O95" s="20"/>
      <c r="P95" s="20">
        <v>-74</v>
      </c>
      <c r="Q95" s="20"/>
      <c r="R95" s="16">
        <v>92606</v>
      </c>
      <c r="S95" s="20"/>
      <c r="T95" s="20">
        <v>3152</v>
      </c>
      <c r="U95" s="20"/>
      <c r="V95" s="16">
        <v>14508</v>
      </c>
      <c r="W95" s="20"/>
      <c r="X95" s="20">
        <v>906</v>
      </c>
      <c r="Y95" s="4"/>
    </row>
    <row r="96" spans="1:25" ht="12.75" customHeight="1">
      <c r="A96" s="1"/>
      <c r="B96" s="5"/>
      <c r="C96" s="82" t="s">
        <v>348</v>
      </c>
      <c r="D96" s="18"/>
      <c r="E96" s="145"/>
      <c r="F96" s="16">
        <v>141847</v>
      </c>
      <c r="G96" s="20"/>
      <c r="H96" s="20">
        <v>5010</v>
      </c>
      <c r="I96" s="20"/>
      <c r="J96" s="16">
        <v>120513</v>
      </c>
      <c r="K96" s="20"/>
      <c r="L96" s="20">
        <v>5671</v>
      </c>
      <c r="M96" s="20"/>
      <c r="N96" s="16">
        <v>21334</v>
      </c>
      <c r="O96" s="20"/>
      <c r="P96" s="20">
        <v>-661</v>
      </c>
      <c r="Q96" s="20"/>
      <c r="R96" s="16">
        <v>119878</v>
      </c>
      <c r="S96" s="20"/>
      <c r="T96" s="20">
        <v>4177</v>
      </c>
      <c r="U96" s="20"/>
      <c r="V96" s="16">
        <v>21969</v>
      </c>
      <c r="W96" s="20"/>
      <c r="X96" s="20">
        <v>833</v>
      </c>
      <c r="Y96" s="4"/>
    </row>
    <row r="97" spans="1:25" ht="12.65" customHeight="1">
      <c r="A97" s="1"/>
      <c r="B97" s="5"/>
      <c r="C97" s="82" t="s">
        <v>349</v>
      </c>
      <c r="D97" s="18"/>
      <c r="E97" s="145"/>
      <c r="F97" s="16">
        <v>85075</v>
      </c>
      <c r="G97" s="20"/>
      <c r="H97" s="20">
        <v>2673</v>
      </c>
      <c r="I97" s="20"/>
      <c r="J97" s="16">
        <v>76293</v>
      </c>
      <c r="K97" s="20"/>
      <c r="L97" s="20">
        <v>2628</v>
      </c>
      <c r="M97" s="20"/>
      <c r="N97" s="16">
        <v>8782</v>
      </c>
      <c r="O97" s="20"/>
      <c r="P97" s="20">
        <v>45</v>
      </c>
      <c r="Q97" s="20"/>
      <c r="R97" s="16">
        <v>73853</v>
      </c>
      <c r="S97" s="20"/>
      <c r="T97" s="20">
        <v>1889</v>
      </c>
      <c r="U97" s="20"/>
      <c r="V97" s="16">
        <v>11222</v>
      </c>
      <c r="W97" s="20"/>
      <c r="X97" s="20">
        <v>784</v>
      </c>
      <c r="Y97" s="4"/>
    </row>
    <row r="98" spans="1:25" ht="12" customHeight="1">
      <c r="A98" s="51"/>
      <c r="B98" s="5"/>
      <c r="C98" s="82" t="s">
        <v>350</v>
      </c>
      <c r="D98" s="18"/>
      <c r="E98" s="145"/>
      <c r="F98" s="16">
        <v>223722</v>
      </c>
      <c r="G98" s="20"/>
      <c r="H98" s="20">
        <v>3630</v>
      </c>
      <c r="I98" s="20"/>
      <c r="J98" s="16">
        <v>185059</v>
      </c>
      <c r="K98" s="20"/>
      <c r="L98" s="20">
        <v>4429</v>
      </c>
      <c r="M98" s="20"/>
      <c r="N98" s="16">
        <v>38663</v>
      </c>
      <c r="O98" s="20"/>
      <c r="P98" s="20">
        <v>-799</v>
      </c>
      <c r="Q98" s="20"/>
      <c r="R98" s="16">
        <v>213039</v>
      </c>
      <c r="S98" s="20"/>
      <c r="T98" s="20">
        <v>2513</v>
      </c>
      <c r="U98" s="20"/>
      <c r="V98" s="16">
        <v>10683</v>
      </c>
      <c r="W98" s="20"/>
      <c r="X98" s="20">
        <v>1117</v>
      </c>
      <c r="Y98" s="1"/>
    </row>
    <row r="99" spans="1:25" ht="12" customHeight="1">
      <c r="B99" s="5"/>
      <c r="C99" s="82" t="s">
        <v>351</v>
      </c>
      <c r="D99" s="18"/>
      <c r="E99" s="145"/>
      <c r="F99" s="16">
        <v>264</v>
      </c>
      <c r="G99" s="20"/>
      <c r="H99" s="20">
        <v>-18</v>
      </c>
      <c r="I99" s="20"/>
      <c r="J99" s="16">
        <v>219</v>
      </c>
      <c r="K99" s="20"/>
      <c r="L99" s="20">
        <v>-16</v>
      </c>
      <c r="M99" s="20"/>
      <c r="N99" s="16">
        <v>45</v>
      </c>
      <c r="O99" s="20"/>
      <c r="P99" s="20">
        <v>-2</v>
      </c>
      <c r="Q99" s="20"/>
      <c r="R99" s="16">
        <v>238</v>
      </c>
      <c r="S99" s="20"/>
      <c r="T99" s="20">
        <v>-21</v>
      </c>
      <c r="U99" s="20"/>
      <c r="V99" s="16">
        <v>26</v>
      </c>
      <c r="W99" s="20"/>
      <c r="X99" s="20">
        <v>3</v>
      </c>
      <c r="Y99" s="1"/>
    </row>
    <row r="100" spans="1:25" ht="12" customHeight="1">
      <c r="B100" s="5"/>
      <c r="C100" s="82" t="s">
        <v>352</v>
      </c>
      <c r="D100" s="18"/>
      <c r="E100" s="145"/>
      <c r="F100" s="16">
        <v>221</v>
      </c>
      <c r="G100" s="20"/>
      <c r="H100" s="20">
        <v>9</v>
      </c>
      <c r="I100" s="20"/>
      <c r="J100" s="16">
        <v>207</v>
      </c>
      <c r="K100" s="20"/>
      <c r="L100" s="20">
        <v>12</v>
      </c>
      <c r="M100" s="20"/>
      <c r="N100" s="16">
        <v>14</v>
      </c>
      <c r="O100" s="20"/>
      <c r="P100" s="20">
        <v>-3</v>
      </c>
      <c r="Q100" s="20"/>
      <c r="R100" s="16">
        <v>191</v>
      </c>
      <c r="S100" s="20"/>
      <c r="T100" s="20">
        <v>1</v>
      </c>
      <c r="U100" s="20"/>
      <c r="V100" s="16">
        <v>30</v>
      </c>
      <c r="W100" s="20"/>
      <c r="X100" s="20">
        <v>8</v>
      </c>
      <c r="Y100" s="1"/>
    </row>
    <row r="101" spans="1:25" ht="4.9000000000000004" customHeight="1">
      <c r="B101" s="51"/>
      <c r="C101" s="18"/>
      <c r="D101" s="18"/>
      <c r="E101" s="19"/>
      <c r="F101" s="20"/>
      <c r="G101" s="20"/>
      <c r="H101" s="20"/>
      <c r="I101" s="20"/>
      <c r="J101" s="20"/>
      <c r="K101" s="20"/>
      <c r="L101" s="20"/>
      <c r="M101" s="20"/>
      <c r="N101" s="20"/>
      <c r="O101" s="20"/>
      <c r="P101" s="20"/>
      <c r="Q101" s="20"/>
      <c r="R101" s="20"/>
      <c r="S101" s="20"/>
      <c r="T101" s="20"/>
      <c r="U101" s="20"/>
      <c r="V101" s="20"/>
      <c r="W101" s="20"/>
      <c r="X101" s="20"/>
      <c r="Y101" s="1"/>
    </row>
    <row r="102" spans="1:25">
      <c r="B102" s="13" t="s">
        <v>88</v>
      </c>
      <c r="C102" s="12"/>
      <c r="D102" s="12"/>
      <c r="E102" s="19"/>
      <c r="F102" s="145"/>
      <c r="G102" s="118"/>
      <c r="H102" s="118"/>
      <c r="I102" s="118"/>
      <c r="J102" s="145"/>
      <c r="K102" s="118"/>
      <c r="L102" s="118"/>
      <c r="M102" s="118"/>
      <c r="N102" s="145"/>
      <c r="O102" s="118"/>
      <c r="P102" s="118"/>
      <c r="Q102" s="118"/>
      <c r="R102" s="145"/>
      <c r="S102" s="118"/>
      <c r="T102" s="118"/>
      <c r="U102" s="118"/>
      <c r="V102" s="145"/>
      <c r="W102" s="118"/>
      <c r="X102" s="118"/>
      <c r="Y102" s="20"/>
    </row>
    <row r="103" spans="1:25" ht="12.75" customHeight="1">
      <c r="B103" s="5"/>
      <c r="C103" s="18" t="s">
        <v>176</v>
      </c>
      <c r="D103" s="18"/>
      <c r="E103" s="145"/>
      <c r="F103" s="16">
        <v>584553</v>
      </c>
      <c r="G103" s="20"/>
      <c r="H103" s="20">
        <v>9131</v>
      </c>
      <c r="I103" s="20"/>
      <c r="J103" s="16">
        <v>479397</v>
      </c>
      <c r="K103" s="20"/>
      <c r="L103" s="20">
        <v>10199</v>
      </c>
      <c r="M103" s="20"/>
      <c r="N103" s="16">
        <v>105156</v>
      </c>
      <c r="O103" s="20"/>
      <c r="P103" s="20">
        <v>-1068</v>
      </c>
      <c r="Q103" s="20"/>
      <c r="R103" s="16">
        <v>548601</v>
      </c>
      <c r="S103" s="20"/>
      <c r="T103" s="20">
        <v>5249</v>
      </c>
      <c r="U103" s="20"/>
      <c r="V103" s="16">
        <v>35952</v>
      </c>
      <c r="W103" s="20"/>
      <c r="X103" s="20">
        <v>3882</v>
      </c>
      <c r="Y103" s="1"/>
    </row>
    <row r="104" spans="1:25" ht="12.75" customHeight="1">
      <c r="B104" s="5"/>
      <c r="C104" s="18" t="s">
        <v>177</v>
      </c>
      <c r="D104" s="18"/>
      <c r="E104" s="145"/>
      <c r="F104" s="16">
        <v>98290</v>
      </c>
      <c r="G104" s="20"/>
      <c r="H104" s="20">
        <v>-344</v>
      </c>
      <c r="I104" s="20"/>
      <c r="J104" s="16">
        <v>85825</v>
      </c>
      <c r="K104" s="20"/>
      <c r="L104" s="20">
        <v>-45</v>
      </c>
      <c r="M104" s="20"/>
      <c r="N104" s="16">
        <v>12465</v>
      </c>
      <c r="O104" s="20"/>
      <c r="P104" s="20">
        <v>-299</v>
      </c>
      <c r="Q104" s="20"/>
      <c r="R104" s="16">
        <v>89606</v>
      </c>
      <c r="S104" s="20"/>
      <c r="T104" s="20">
        <v>-926</v>
      </c>
      <c r="U104" s="20"/>
      <c r="V104" s="16">
        <v>8684</v>
      </c>
      <c r="W104" s="20"/>
      <c r="X104" s="20">
        <v>582</v>
      </c>
      <c r="Y104" s="1"/>
    </row>
    <row r="105" spans="1:25" ht="12.75" customHeight="1">
      <c r="B105" s="5"/>
      <c r="C105" s="18" t="s">
        <v>178</v>
      </c>
      <c r="D105" s="18"/>
      <c r="E105" s="145"/>
      <c r="F105" s="16">
        <v>69953</v>
      </c>
      <c r="G105" s="20"/>
      <c r="H105" s="20">
        <v>-528</v>
      </c>
      <c r="I105" s="20"/>
      <c r="J105" s="16">
        <v>59726</v>
      </c>
      <c r="K105" s="20"/>
      <c r="L105" s="20">
        <v>-317</v>
      </c>
      <c r="M105" s="20"/>
      <c r="N105" s="16">
        <v>10227</v>
      </c>
      <c r="O105" s="20"/>
      <c r="P105" s="20">
        <v>-211</v>
      </c>
      <c r="Q105" s="20"/>
      <c r="R105" s="16">
        <v>65165</v>
      </c>
      <c r="S105" s="20"/>
      <c r="T105" s="20">
        <v>-846</v>
      </c>
      <c r="U105" s="20"/>
      <c r="V105" s="16">
        <v>4788</v>
      </c>
      <c r="W105" s="20"/>
      <c r="X105" s="20">
        <v>318</v>
      </c>
      <c r="Y105" s="1"/>
    </row>
    <row r="106" spans="1:25" ht="12.75" customHeight="1">
      <c r="B106" s="5"/>
      <c r="C106" s="18" t="s">
        <v>179</v>
      </c>
      <c r="D106" s="18"/>
      <c r="E106" s="145"/>
      <c r="F106" s="16">
        <v>100184</v>
      </c>
      <c r="G106" s="20"/>
      <c r="H106" s="20">
        <v>2454</v>
      </c>
      <c r="I106" s="20"/>
      <c r="J106" s="16">
        <v>87311</v>
      </c>
      <c r="K106" s="20"/>
      <c r="L106" s="20">
        <v>2808</v>
      </c>
      <c r="M106" s="20"/>
      <c r="N106" s="16">
        <v>12873</v>
      </c>
      <c r="O106" s="20"/>
      <c r="P106" s="20">
        <v>-354</v>
      </c>
      <c r="Q106" s="20"/>
      <c r="R106" s="16">
        <v>93801</v>
      </c>
      <c r="S106" s="20"/>
      <c r="T106" s="20">
        <v>1848</v>
      </c>
      <c r="U106" s="20"/>
      <c r="V106" s="16">
        <v>6383</v>
      </c>
      <c r="W106" s="20"/>
      <c r="X106" s="20">
        <v>606</v>
      </c>
      <c r="Y106" s="1"/>
    </row>
    <row r="107" spans="1:25" ht="12.75" customHeight="1">
      <c r="B107" s="5"/>
      <c r="C107" s="18" t="s">
        <v>180</v>
      </c>
      <c r="D107" s="18"/>
      <c r="E107" s="145"/>
      <c r="F107" s="16">
        <v>145448</v>
      </c>
      <c r="G107" s="20"/>
      <c r="H107" s="20">
        <v>3647</v>
      </c>
      <c r="I107" s="20"/>
      <c r="J107" s="16">
        <v>120492</v>
      </c>
      <c r="K107" s="20"/>
      <c r="L107" s="20">
        <v>3882</v>
      </c>
      <c r="M107" s="20"/>
      <c r="N107" s="16">
        <v>24956</v>
      </c>
      <c r="O107" s="20"/>
      <c r="P107" s="20">
        <v>-235</v>
      </c>
      <c r="Q107" s="20"/>
      <c r="R107" s="16">
        <v>133286</v>
      </c>
      <c r="S107" s="20"/>
      <c r="T107" s="20">
        <v>1915</v>
      </c>
      <c r="U107" s="20"/>
      <c r="V107" s="16">
        <v>12162</v>
      </c>
      <c r="W107" s="20"/>
      <c r="X107" s="20">
        <v>1732</v>
      </c>
      <c r="Y107" s="1"/>
    </row>
    <row r="108" spans="1:25" ht="12.75" customHeight="1">
      <c r="B108" s="13"/>
      <c r="C108" s="18" t="s">
        <v>181</v>
      </c>
      <c r="D108" s="18"/>
      <c r="E108" s="145"/>
      <c r="F108" s="16">
        <v>41164</v>
      </c>
      <c r="G108" s="20"/>
      <c r="H108" s="20">
        <v>-86</v>
      </c>
      <c r="I108" s="20"/>
      <c r="J108" s="16">
        <v>34788</v>
      </c>
      <c r="K108" s="20"/>
      <c r="L108" s="20">
        <v>44</v>
      </c>
      <c r="M108" s="20"/>
      <c r="N108" s="16">
        <v>6376</v>
      </c>
      <c r="O108" s="20"/>
      <c r="P108" s="20">
        <v>-130</v>
      </c>
      <c r="Q108" s="20"/>
      <c r="R108" s="16">
        <v>38410</v>
      </c>
      <c r="S108" s="20"/>
      <c r="T108" s="20">
        <v>-338</v>
      </c>
      <c r="U108" s="20"/>
      <c r="V108" s="16">
        <v>2754</v>
      </c>
      <c r="W108" s="20"/>
      <c r="X108" s="20">
        <v>252</v>
      </c>
      <c r="Y108" s="1"/>
    </row>
    <row r="109" spans="1:25" ht="12.75" customHeight="1">
      <c r="B109" s="5"/>
      <c r="C109" s="18" t="s">
        <v>182</v>
      </c>
      <c r="D109" s="18"/>
      <c r="E109" s="145"/>
      <c r="F109" s="16">
        <v>148556</v>
      </c>
      <c r="G109" s="20"/>
      <c r="H109" s="20">
        <v>-192</v>
      </c>
      <c r="I109" s="20"/>
      <c r="J109" s="16">
        <v>127281</v>
      </c>
      <c r="K109" s="20"/>
      <c r="L109" s="20">
        <v>71</v>
      </c>
      <c r="M109" s="20"/>
      <c r="N109" s="16">
        <v>21275</v>
      </c>
      <c r="O109" s="20"/>
      <c r="P109" s="20">
        <v>-263</v>
      </c>
      <c r="Q109" s="20"/>
      <c r="R109" s="16">
        <v>138705</v>
      </c>
      <c r="S109" s="20"/>
      <c r="T109" s="20">
        <v>-872</v>
      </c>
      <c r="U109" s="20"/>
      <c r="V109" s="16">
        <v>9851</v>
      </c>
      <c r="W109" s="20"/>
      <c r="X109" s="20">
        <v>680</v>
      </c>
      <c r="Y109" s="1"/>
    </row>
    <row r="110" spans="1:25" ht="12.75" customHeight="1">
      <c r="B110" s="5"/>
      <c r="C110" s="18" t="s">
        <v>183</v>
      </c>
      <c r="D110" s="18"/>
      <c r="E110" s="145"/>
      <c r="F110" s="16">
        <v>182854</v>
      </c>
      <c r="G110" s="20"/>
      <c r="H110" s="20">
        <v>-1820</v>
      </c>
      <c r="I110" s="20"/>
      <c r="J110" s="16">
        <v>159163</v>
      </c>
      <c r="K110" s="20"/>
      <c r="L110" s="20">
        <v>-1374</v>
      </c>
      <c r="M110" s="20"/>
      <c r="N110" s="16">
        <v>23691</v>
      </c>
      <c r="O110" s="20"/>
      <c r="P110" s="20">
        <v>-446</v>
      </c>
      <c r="Q110" s="20"/>
      <c r="R110" s="16">
        <v>168614</v>
      </c>
      <c r="S110" s="20"/>
      <c r="T110" s="20">
        <v>-2693</v>
      </c>
      <c r="U110" s="20"/>
      <c r="V110" s="16">
        <v>14240</v>
      </c>
      <c r="W110" s="20"/>
      <c r="X110" s="20">
        <v>873</v>
      </c>
      <c r="Y110" s="1"/>
    </row>
    <row r="111" spans="1:25" ht="12.75" customHeight="1">
      <c r="B111" s="5"/>
      <c r="C111" s="18" t="s">
        <v>184</v>
      </c>
      <c r="D111" s="18"/>
      <c r="E111" s="145"/>
      <c r="F111" s="16">
        <v>567861</v>
      </c>
      <c r="G111" s="20"/>
      <c r="H111" s="20">
        <v>7000</v>
      </c>
      <c r="I111" s="20"/>
      <c r="J111" s="16">
        <v>496052</v>
      </c>
      <c r="K111" s="20"/>
      <c r="L111" s="20">
        <v>8462</v>
      </c>
      <c r="M111" s="20"/>
      <c r="N111" s="16">
        <v>71809</v>
      </c>
      <c r="O111" s="20"/>
      <c r="P111" s="20">
        <v>-1462</v>
      </c>
      <c r="Q111" s="20"/>
      <c r="R111" s="16">
        <v>519087</v>
      </c>
      <c r="S111" s="20"/>
      <c r="T111" s="20">
        <v>1674</v>
      </c>
      <c r="U111" s="20"/>
      <c r="V111" s="16">
        <v>48774</v>
      </c>
      <c r="W111" s="20"/>
      <c r="X111" s="20">
        <v>5326</v>
      </c>
      <c r="Y111" s="1"/>
    </row>
    <row r="112" spans="1:25" ht="12.75" customHeight="1">
      <c r="B112" s="5"/>
      <c r="C112" s="18" t="s">
        <v>185</v>
      </c>
      <c r="D112" s="18"/>
      <c r="E112" s="145"/>
      <c r="F112" s="16">
        <v>378733</v>
      </c>
      <c r="G112" s="20"/>
      <c r="H112" s="20">
        <v>10104</v>
      </c>
      <c r="I112" s="20"/>
      <c r="J112" s="16">
        <v>327714</v>
      </c>
      <c r="K112" s="20"/>
      <c r="L112" s="20">
        <v>10723</v>
      </c>
      <c r="M112" s="20"/>
      <c r="N112" s="16">
        <v>51019</v>
      </c>
      <c r="O112" s="20"/>
      <c r="P112" s="20">
        <v>-619</v>
      </c>
      <c r="Q112" s="20"/>
      <c r="R112" s="16">
        <v>351925</v>
      </c>
      <c r="S112" s="20"/>
      <c r="T112" s="20">
        <v>6652</v>
      </c>
      <c r="U112" s="20"/>
      <c r="V112" s="16">
        <v>26808</v>
      </c>
      <c r="W112" s="20"/>
      <c r="X112" s="20">
        <v>3452</v>
      </c>
      <c r="Y112" s="1"/>
    </row>
    <row r="113" spans="1:25" ht="12.75" customHeight="1">
      <c r="B113" s="5"/>
      <c r="C113" s="18" t="s">
        <v>186</v>
      </c>
      <c r="D113" s="18"/>
      <c r="E113" s="145"/>
      <c r="F113" s="16">
        <v>80305</v>
      </c>
      <c r="G113" s="20"/>
      <c r="H113" s="20">
        <v>-109</v>
      </c>
      <c r="I113" s="20"/>
      <c r="J113" s="16">
        <v>66673</v>
      </c>
      <c r="K113" s="20"/>
      <c r="L113" s="20">
        <v>149</v>
      </c>
      <c r="M113" s="20"/>
      <c r="N113" s="16">
        <v>13632</v>
      </c>
      <c r="O113" s="20"/>
      <c r="P113" s="20">
        <v>-258</v>
      </c>
      <c r="Q113" s="20"/>
      <c r="R113" s="16">
        <v>75534</v>
      </c>
      <c r="S113" s="20"/>
      <c r="T113" s="20">
        <v>-563</v>
      </c>
      <c r="U113" s="20"/>
      <c r="V113" s="16">
        <v>4771</v>
      </c>
      <c r="W113" s="20"/>
      <c r="X113" s="20">
        <v>454</v>
      </c>
      <c r="Y113" s="1"/>
    </row>
    <row r="114" spans="1:25" ht="12.75" customHeight="1">
      <c r="B114" s="5"/>
      <c r="C114" s="18" t="s">
        <v>187</v>
      </c>
      <c r="D114" s="18"/>
      <c r="E114" s="145"/>
      <c r="F114" s="16">
        <v>211325</v>
      </c>
      <c r="G114" s="20"/>
      <c r="H114" s="20">
        <v>-1402</v>
      </c>
      <c r="I114" s="20"/>
      <c r="J114" s="16">
        <v>181572</v>
      </c>
      <c r="K114" s="20"/>
      <c r="L114" s="20">
        <v>-340</v>
      </c>
      <c r="M114" s="20"/>
      <c r="N114" s="16">
        <v>29753</v>
      </c>
      <c r="O114" s="20"/>
      <c r="P114" s="20">
        <v>-1062</v>
      </c>
      <c r="Q114" s="20"/>
      <c r="R114" s="16">
        <v>196811</v>
      </c>
      <c r="S114" s="20"/>
      <c r="T114" s="20">
        <v>-2693</v>
      </c>
      <c r="U114" s="20"/>
      <c r="V114" s="16">
        <v>14514</v>
      </c>
      <c r="W114" s="20"/>
      <c r="X114" s="20">
        <v>1291</v>
      </c>
      <c r="Y114" s="1"/>
    </row>
    <row r="115" spans="1:25" ht="12.75" customHeight="1">
      <c r="B115" s="5"/>
      <c r="C115" s="18" t="s">
        <v>188</v>
      </c>
      <c r="D115" s="18"/>
      <c r="E115" s="145"/>
      <c r="F115" s="16">
        <v>436551</v>
      </c>
      <c r="G115" s="20"/>
      <c r="H115" s="20">
        <v>10337</v>
      </c>
      <c r="I115" s="20"/>
      <c r="J115" s="16">
        <v>379982</v>
      </c>
      <c r="K115" s="20"/>
      <c r="L115" s="20">
        <v>11852</v>
      </c>
      <c r="M115" s="20"/>
      <c r="N115" s="16">
        <v>56569</v>
      </c>
      <c r="O115" s="20"/>
      <c r="P115" s="20">
        <v>-1515</v>
      </c>
      <c r="Q115" s="20"/>
      <c r="R115" s="16">
        <v>389584</v>
      </c>
      <c r="S115" s="20"/>
      <c r="T115" s="20">
        <v>5346</v>
      </c>
      <c r="U115" s="20"/>
      <c r="V115" s="16">
        <v>46967</v>
      </c>
      <c r="W115" s="20"/>
      <c r="X115" s="20">
        <v>4991</v>
      </c>
      <c r="Y115" s="1"/>
    </row>
    <row r="116" spans="1:25" ht="12.75" customHeight="1">
      <c r="B116" s="5"/>
      <c r="C116" s="18" t="s">
        <v>189</v>
      </c>
      <c r="D116" s="18"/>
      <c r="E116" s="145"/>
      <c r="F116" s="16">
        <v>104814</v>
      </c>
      <c r="G116" s="20"/>
      <c r="H116" s="20">
        <v>1602</v>
      </c>
      <c r="I116" s="20"/>
      <c r="J116" s="16">
        <v>89379</v>
      </c>
      <c r="K116" s="20"/>
      <c r="L116" s="20">
        <v>1919</v>
      </c>
      <c r="M116" s="20"/>
      <c r="N116" s="16">
        <v>15435</v>
      </c>
      <c r="O116" s="20"/>
      <c r="P116" s="20">
        <v>-317</v>
      </c>
      <c r="Q116" s="20"/>
      <c r="R116" s="16">
        <v>98017</v>
      </c>
      <c r="S116" s="20"/>
      <c r="T116" s="20">
        <v>927</v>
      </c>
      <c r="U116" s="20"/>
      <c r="V116" s="16">
        <v>6797</v>
      </c>
      <c r="W116" s="20"/>
      <c r="X116" s="20">
        <v>675</v>
      </c>
      <c r="Y116" s="1"/>
    </row>
    <row r="117" spans="1:25" ht="12.75" customHeight="1">
      <c r="B117" s="5"/>
      <c r="C117" s="18" t="s">
        <v>190</v>
      </c>
      <c r="D117" s="18"/>
      <c r="E117" s="145"/>
      <c r="F117" s="16">
        <v>46366</v>
      </c>
      <c r="G117" s="20"/>
      <c r="H117" s="20">
        <v>-226</v>
      </c>
      <c r="I117" s="20"/>
      <c r="J117" s="16">
        <v>41385</v>
      </c>
      <c r="K117" s="20"/>
      <c r="L117" s="20">
        <v>-49</v>
      </c>
      <c r="M117" s="20"/>
      <c r="N117" s="16">
        <v>4981</v>
      </c>
      <c r="O117" s="20"/>
      <c r="P117" s="20">
        <v>-177</v>
      </c>
      <c r="Q117" s="20"/>
      <c r="R117" s="16">
        <v>42388</v>
      </c>
      <c r="S117" s="20"/>
      <c r="T117" s="20">
        <v>-520</v>
      </c>
      <c r="U117" s="20"/>
      <c r="V117" s="16">
        <v>3978</v>
      </c>
      <c r="W117" s="20"/>
      <c r="X117" s="20">
        <v>294</v>
      </c>
      <c r="Y117" s="1"/>
    </row>
    <row r="118" spans="1:25" ht="12.75" customHeight="1">
      <c r="B118" s="5"/>
      <c r="C118" s="18" t="s">
        <v>191</v>
      </c>
      <c r="D118" s="18"/>
      <c r="E118" s="145"/>
      <c r="F118" s="16">
        <v>166624</v>
      </c>
      <c r="G118" s="20"/>
      <c r="H118" s="20">
        <v>-201</v>
      </c>
      <c r="I118" s="20"/>
      <c r="J118" s="16">
        <v>148907</v>
      </c>
      <c r="K118" s="20"/>
      <c r="L118" s="20">
        <v>185</v>
      </c>
      <c r="M118" s="20"/>
      <c r="N118" s="16">
        <v>17717</v>
      </c>
      <c r="O118" s="20"/>
      <c r="P118" s="20">
        <v>-386</v>
      </c>
      <c r="Q118" s="20"/>
      <c r="R118" s="16">
        <v>156618</v>
      </c>
      <c r="S118" s="20"/>
      <c r="T118" s="20">
        <v>-959</v>
      </c>
      <c r="U118" s="20"/>
      <c r="V118" s="16">
        <v>10006</v>
      </c>
      <c r="W118" s="20"/>
      <c r="X118" s="20">
        <v>758</v>
      </c>
      <c r="Y118" s="1"/>
    </row>
    <row r="119" spans="1:25" ht="12.75" customHeight="1">
      <c r="B119" s="5"/>
      <c r="C119" s="18" t="s">
        <v>192</v>
      </c>
      <c r="D119" s="18"/>
      <c r="E119" s="145"/>
      <c r="F119" s="16">
        <v>24464</v>
      </c>
      <c r="G119" s="20"/>
      <c r="H119" s="20">
        <v>86</v>
      </c>
      <c r="I119" s="20"/>
      <c r="J119" s="16">
        <v>20857</v>
      </c>
      <c r="K119" s="20"/>
      <c r="L119" s="20">
        <v>142</v>
      </c>
      <c r="M119" s="20"/>
      <c r="N119" s="16">
        <v>3607</v>
      </c>
      <c r="O119" s="20"/>
      <c r="P119" s="20">
        <v>-56</v>
      </c>
      <c r="Q119" s="20"/>
      <c r="R119" s="16">
        <v>22834</v>
      </c>
      <c r="S119" s="20"/>
      <c r="T119" s="20">
        <v>-43</v>
      </c>
      <c r="U119" s="20"/>
      <c r="V119" s="16">
        <v>1630</v>
      </c>
      <c r="W119" s="20"/>
      <c r="X119" s="20">
        <v>129</v>
      </c>
      <c r="Y119" s="1"/>
    </row>
    <row r="120" spans="1:25" ht="12.75" customHeight="1">
      <c r="B120" s="5"/>
      <c r="C120" s="18" t="s">
        <v>193</v>
      </c>
      <c r="D120" s="18"/>
      <c r="E120" s="145"/>
      <c r="F120" s="16">
        <v>3100</v>
      </c>
      <c r="G120" s="20"/>
      <c r="H120" s="20">
        <v>-59</v>
      </c>
      <c r="I120" s="20"/>
      <c r="J120" s="16">
        <v>2317</v>
      </c>
      <c r="K120" s="20"/>
      <c r="L120" s="20">
        <v>-63</v>
      </c>
      <c r="M120" s="20"/>
      <c r="N120" s="16">
        <v>783</v>
      </c>
      <c r="O120" s="20"/>
      <c r="P120" s="20">
        <v>4</v>
      </c>
      <c r="Q120" s="20"/>
      <c r="R120" s="16">
        <v>2711</v>
      </c>
      <c r="S120" s="20"/>
      <c r="T120" s="20">
        <v>-78</v>
      </c>
      <c r="U120" s="20"/>
      <c r="V120" s="16">
        <v>389</v>
      </c>
      <c r="W120" s="20"/>
      <c r="X120" s="20">
        <v>19</v>
      </c>
      <c r="Y120" s="1"/>
    </row>
    <row r="121" spans="1:25" ht="12.75" customHeight="1">
      <c r="B121" s="5"/>
      <c r="C121" s="18" t="s">
        <v>194</v>
      </c>
      <c r="D121" s="18"/>
      <c r="E121" s="145"/>
      <c r="F121" s="16">
        <v>4357</v>
      </c>
      <c r="G121" s="20"/>
      <c r="H121" s="20">
        <v>50</v>
      </c>
      <c r="I121" s="20"/>
      <c r="J121" s="16">
        <v>3496</v>
      </c>
      <c r="K121" s="20"/>
      <c r="L121" s="20">
        <v>54</v>
      </c>
      <c r="M121" s="20"/>
      <c r="N121" s="16">
        <v>861</v>
      </c>
      <c r="O121" s="20"/>
      <c r="P121" s="20">
        <v>-4</v>
      </c>
      <c r="Q121" s="20"/>
      <c r="R121" s="16">
        <v>3802</v>
      </c>
      <c r="S121" s="20"/>
      <c r="T121" s="20">
        <v>3</v>
      </c>
      <c r="U121" s="20"/>
      <c r="V121" s="16">
        <v>555</v>
      </c>
      <c r="W121" s="20"/>
      <c r="X121" s="20">
        <v>47</v>
      </c>
      <c r="Y121" s="1"/>
    </row>
    <row r="122" spans="1:25" ht="12.75" customHeight="1">
      <c r="B122" s="21"/>
      <c r="C122" s="22"/>
      <c r="D122" s="22"/>
      <c r="E122" s="23"/>
      <c r="F122" s="23"/>
      <c r="G122" s="23"/>
      <c r="H122" s="23"/>
      <c r="I122" s="23"/>
      <c r="J122" s="23"/>
      <c r="K122" s="23"/>
      <c r="L122" s="23"/>
      <c r="M122" s="23"/>
      <c r="N122" s="23"/>
      <c r="O122" s="23"/>
      <c r="P122" s="23"/>
      <c r="Q122" s="23"/>
      <c r="R122" s="23"/>
      <c r="S122" s="23"/>
      <c r="T122" s="23"/>
      <c r="U122" s="23"/>
      <c r="V122" s="23"/>
      <c r="W122" s="23"/>
      <c r="X122" s="23"/>
      <c r="Y122" s="1"/>
    </row>
    <row r="123" spans="1:25" ht="12.75" customHeight="1">
      <c r="A123" s="174" t="s">
        <v>418</v>
      </c>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row>
    <row r="124" spans="1:25" ht="12.75" customHeight="1">
      <c r="A124" s="175" t="s">
        <v>377</v>
      </c>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row>
    <row r="125" spans="1:25" ht="12.75" customHeight="1">
      <c r="A125" s="171" t="s">
        <v>223</v>
      </c>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row>
    <row r="126" spans="1:25" ht="21" customHeight="1">
      <c r="A126" s="171" t="s">
        <v>394</v>
      </c>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row>
    <row r="127" spans="1:25">
      <c r="A127" s="171"/>
      <c r="B127" s="171"/>
      <c r="C127" s="171"/>
      <c r="D127" s="171"/>
      <c r="E127" s="171"/>
      <c r="F127" s="171"/>
      <c r="G127" s="171"/>
      <c r="H127" s="171"/>
      <c r="I127" s="171"/>
      <c r="J127" s="171"/>
      <c r="K127" s="171"/>
      <c r="L127" s="171"/>
      <c r="M127" s="171"/>
      <c r="N127" s="171"/>
      <c r="O127" s="171"/>
      <c r="P127" s="171"/>
      <c r="Y127" s="1"/>
    </row>
    <row r="187" spans="25:25" ht="12.75" customHeight="1">
      <c r="Y187" s="4"/>
    </row>
    <row r="208" spans="25:25" ht="12.75" customHeight="1">
      <c r="Y208" s="4"/>
    </row>
    <row r="262" spans="25:25" ht="6.75" customHeight="1">
      <c r="Y262" s="1"/>
    </row>
  </sheetData>
  <mergeCells count="13">
    <mergeCell ref="A127:P127"/>
    <mergeCell ref="A2:X2"/>
    <mergeCell ref="A1:N1"/>
    <mergeCell ref="A126:X126"/>
    <mergeCell ref="A124:X124"/>
    <mergeCell ref="A125:X125"/>
    <mergeCell ref="R4:T4"/>
    <mergeCell ref="V4:X4"/>
    <mergeCell ref="A7:C7"/>
    <mergeCell ref="F4:H4"/>
    <mergeCell ref="J4:L4"/>
    <mergeCell ref="N4:P4"/>
    <mergeCell ref="A123:X12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2552-8FE7-4BAC-8D2A-307E16B69223}">
  <sheetPr codeName="Hoja29"/>
  <dimension ref="A1:AD139"/>
  <sheetViews>
    <sheetView showGridLines="0" zoomScaleNormal="100" workbookViewId="0">
      <selection sqref="A1:P1"/>
    </sheetView>
  </sheetViews>
  <sheetFormatPr baseColWidth="10" defaultColWidth="11.453125" defaultRowHeight="14.5"/>
  <cols>
    <col min="1" max="1" width="3" customWidth="1"/>
    <col min="2" max="2" width="1.81640625" customWidth="1"/>
    <col min="3" max="3" width="2.81640625" customWidth="1"/>
    <col min="4" max="4" width="50.453125" customWidth="1"/>
    <col min="5" max="5" width="3" bestFit="1" customWidth="1"/>
    <col min="6" max="6" width="11.1796875" customWidth="1"/>
    <col min="7" max="7" width="1" customWidth="1"/>
    <col min="8" max="8" width="11.1796875" customWidth="1"/>
    <col min="9" max="9" width="3" bestFit="1" customWidth="1"/>
    <col min="10" max="10" width="11.1796875" customWidth="1"/>
    <col min="11" max="11" width="1" customWidth="1"/>
    <col min="12" max="12" width="11.1796875" customWidth="1"/>
    <col min="13" max="13" width="1" customWidth="1"/>
    <col min="14" max="14" width="3" bestFit="1" customWidth="1"/>
    <col min="15" max="15" width="11.1796875" customWidth="1"/>
    <col min="16" max="16" width="1" customWidth="1"/>
    <col min="17" max="17" width="11.1796875" customWidth="1"/>
    <col min="18" max="18" width="1" customWidth="1"/>
    <col min="19" max="19" width="10" bestFit="1" customWidth="1"/>
    <col min="20" max="20" width="9.90625" customWidth="1"/>
    <col min="21" max="21" width="2" customWidth="1"/>
    <col min="22" max="22" width="15" customWidth="1"/>
    <col min="23" max="23" width="1.36328125" customWidth="1"/>
    <col min="24" max="25" width="12.54296875" customWidth="1"/>
    <col min="28" max="28" width="16.453125" customWidth="1"/>
    <col min="29" max="29" width="14.1796875" bestFit="1" customWidth="1"/>
  </cols>
  <sheetData>
    <row r="1" spans="1:30" ht="15.5" customHeight="1">
      <c r="A1" s="162" t="s">
        <v>210</v>
      </c>
      <c r="B1" s="162"/>
      <c r="C1" s="162"/>
      <c r="D1" s="162"/>
      <c r="E1" s="162"/>
      <c r="F1" s="162"/>
      <c r="G1" s="162"/>
      <c r="H1" s="162"/>
      <c r="I1" s="162"/>
      <c r="J1" s="162"/>
      <c r="K1" s="162"/>
      <c r="L1" s="162"/>
      <c r="M1" s="162"/>
      <c r="N1" s="162"/>
      <c r="O1" s="162"/>
      <c r="P1" s="162"/>
      <c r="Q1" s="1"/>
      <c r="R1" s="1"/>
      <c r="S1" s="45"/>
      <c r="T1" s="45"/>
      <c r="U1" s="45"/>
      <c r="V1" s="45"/>
      <c r="W1" s="45"/>
      <c r="X1" s="45"/>
      <c r="Y1" s="2"/>
      <c r="Z1" s="149"/>
      <c r="AA1" s="149"/>
      <c r="AB1" s="149"/>
      <c r="AC1" s="149"/>
    </row>
    <row r="2" spans="1:30" ht="39.65" customHeight="1">
      <c r="A2" s="166" t="s">
        <v>441</v>
      </c>
      <c r="B2" s="166"/>
      <c r="C2" s="166"/>
      <c r="D2" s="166"/>
      <c r="E2" s="166"/>
      <c r="F2" s="166"/>
      <c r="G2" s="166"/>
      <c r="H2" s="166"/>
      <c r="I2" s="166"/>
      <c r="J2" s="166"/>
      <c r="K2" s="166"/>
      <c r="L2" s="166"/>
      <c r="M2" s="166"/>
      <c r="N2" s="166"/>
      <c r="O2" s="166"/>
      <c r="P2" s="166"/>
      <c r="Q2" s="166"/>
      <c r="R2" s="110"/>
      <c r="S2" s="5"/>
      <c r="T2" s="120"/>
      <c r="U2" s="120"/>
      <c r="V2" s="120"/>
      <c r="W2" s="120"/>
      <c r="X2" s="120"/>
      <c r="Y2" s="120"/>
      <c r="Z2" s="150"/>
      <c r="AA2" s="150"/>
      <c r="AB2" s="150"/>
      <c r="AC2" s="150"/>
      <c r="AD2" s="125"/>
    </row>
    <row r="3" spans="1:30" ht="12" customHeight="1" thickBot="1">
      <c r="A3" s="81" t="s">
        <v>442</v>
      </c>
      <c r="B3" s="81"/>
      <c r="C3" s="81"/>
      <c r="D3" s="81"/>
      <c r="E3" s="81"/>
      <c r="F3" s="81"/>
      <c r="G3" s="81"/>
      <c r="H3" s="81"/>
      <c r="I3" s="46"/>
      <c r="J3" s="109"/>
      <c r="K3" s="109"/>
      <c r="L3" s="109"/>
      <c r="M3" s="109"/>
      <c r="N3" s="109"/>
      <c r="O3" s="109"/>
      <c r="P3" s="109"/>
      <c r="Q3" s="109"/>
      <c r="R3" s="109"/>
      <c r="S3" s="144"/>
      <c r="T3" s="126"/>
      <c r="U3" s="126"/>
      <c r="V3" s="126"/>
      <c r="W3" s="126"/>
      <c r="X3" s="126"/>
      <c r="Y3" s="126"/>
      <c r="Z3" s="150"/>
      <c r="AA3" s="150"/>
      <c r="AB3" s="150"/>
      <c r="AC3" s="150"/>
      <c r="AD3" s="125"/>
    </row>
    <row r="4" spans="1:30" ht="21" customHeight="1">
      <c r="A4" s="6"/>
      <c r="B4" s="6"/>
      <c r="C4" s="6"/>
      <c r="D4" s="6"/>
      <c r="E4" s="6"/>
      <c r="F4" s="168" t="s">
        <v>5</v>
      </c>
      <c r="G4" s="168"/>
      <c r="H4" s="168"/>
      <c r="I4" s="111"/>
      <c r="J4" s="168" t="s">
        <v>402</v>
      </c>
      <c r="K4" s="168"/>
      <c r="L4" s="168"/>
      <c r="M4" s="111"/>
      <c r="N4" s="111"/>
      <c r="O4" s="168" t="s">
        <v>403</v>
      </c>
      <c r="P4" s="168"/>
      <c r="Q4" s="168"/>
      <c r="R4" s="61"/>
      <c r="S4" s="144"/>
      <c r="T4" s="187"/>
      <c r="U4" s="187"/>
      <c r="V4" s="187"/>
      <c r="W4" s="187"/>
      <c r="X4" s="187"/>
      <c r="Y4" s="126"/>
      <c r="Z4" s="150"/>
      <c r="AA4" s="127"/>
      <c r="AB4" s="127"/>
      <c r="AC4" s="127"/>
      <c r="AD4" s="125"/>
    </row>
    <row r="5" spans="1:30" ht="34.5" customHeight="1">
      <c r="A5" s="7"/>
      <c r="B5" s="7"/>
      <c r="C5" s="7"/>
      <c r="D5" s="7"/>
      <c r="E5" s="8"/>
      <c r="F5" s="62" t="s">
        <v>7</v>
      </c>
      <c r="G5" s="64"/>
      <c r="H5" s="62" t="s">
        <v>401</v>
      </c>
      <c r="I5" s="63"/>
      <c r="J5" s="62" t="s">
        <v>7</v>
      </c>
      <c r="K5" s="64"/>
      <c r="L5" s="62" t="s">
        <v>401</v>
      </c>
      <c r="M5" s="64"/>
      <c r="N5" s="63"/>
      <c r="O5" s="62" t="s">
        <v>7</v>
      </c>
      <c r="P5" s="64"/>
      <c r="Q5" s="62" t="s">
        <v>401</v>
      </c>
      <c r="R5" s="64"/>
      <c r="S5" s="9"/>
      <c r="T5" s="152"/>
      <c r="U5" s="128"/>
      <c r="V5" s="152"/>
      <c r="W5" s="152"/>
      <c r="X5" s="152"/>
      <c r="Y5" s="128"/>
      <c r="Z5" s="150"/>
      <c r="AA5" s="152"/>
      <c r="AB5" s="152"/>
      <c r="AC5" s="152"/>
      <c r="AD5" s="125"/>
    </row>
    <row r="6" spans="1:30" ht="15.75" customHeight="1">
      <c r="A6" s="57"/>
      <c r="B6" s="13" t="s">
        <v>5</v>
      </c>
      <c r="C6" s="58"/>
      <c r="D6" s="112"/>
      <c r="E6" s="145"/>
      <c r="F6" s="11">
        <v>3395502</v>
      </c>
      <c r="G6" s="11"/>
      <c r="H6" s="115">
        <f>F6/F6</f>
        <v>1</v>
      </c>
      <c r="I6" s="145"/>
      <c r="J6" s="11">
        <v>45890</v>
      </c>
      <c r="K6" s="11"/>
      <c r="L6" s="115">
        <f>J6/J6</f>
        <v>1</v>
      </c>
      <c r="M6" s="115"/>
      <c r="N6" s="145"/>
      <c r="O6" s="11">
        <v>34869</v>
      </c>
      <c r="P6" s="11"/>
      <c r="Q6" s="115">
        <f>O6/O6</f>
        <v>1</v>
      </c>
      <c r="R6" s="115"/>
      <c r="S6" s="145"/>
      <c r="T6" s="10"/>
      <c r="U6" s="5"/>
      <c r="V6" s="10"/>
      <c r="W6" s="10"/>
      <c r="X6" s="10"/>
      <c r="Y6" s="145"/>
      <c r="Z6" s="145"/>
      <c r="AA6" s="10"/>
      <c r="AB6" s="10"/>
      <c r="AC6" s="153"/>
    </row>
    <row r="7" spans="1:30" ht="5.25" customHeight="1">
      <c r="A7" s="57"/>
      <c r="B7" s="57"/>
      <c r="C7" s="58"/>
      <c r="D7" s="112"/>
      <c r="E7" s="10"/>
      <c r="F7" s="11"/>
      <c r="G7" s="11"/>
      <c r="H7" s="117"/>
      <c r="J7" s="11"/>
      <c r="K7" s="11"/>
      <c r="L7" s="117"/>
      <c r="M7" s="117"/>
      <c r="O7" s="11"/>
      <c r="P7" s="11"/>
      <c r="Q7" s="117"/>
      <c r="R7" s="117"/>
      <c r="S7" s="5"/>
      <c r="T7" s="5"/>
      <c r="U7" s="5"/>
      <c r="V7" s="149"/>
      <c r="W7" s="5"/>
      <c r="X7" s="5"/>
      <c r="Y7" s="5"/>
      <c r="Z7" s="5"/>
      <c r="AA7" s="10"/>
      <c r="AB7" s="10"/>
      <c r="AC7" s="149"/>
    </row>
    <row r="8" spans="1:30" ht="15.75" customHeight="1">
      <c r="A8" s="12"/>
      <c r="B8" s="13" t="s">
        <v>67</v>
      </c>
      <c r="C8" s="109"/>
      <c r="D8" s="109"/>
      <c r="E8" s="10"/>
      <c r="F8" s="145"/>
      <c r="G8" s="17"/>
      <c r="H8" s="17"/>
      <c r="I8" s="17"/>
      <c r="J8" s="145"/>
      <c r="K8" s="17"/>
      <c r="L8" s="17"/>
      <c r="M8" s="17"/>
      <c r="N8" s="17"/>
      <c r="O8" s="145"/>
      <c r="P8" s="17"/>
      <c r="Q8" s="17"/>
      <c r="R8" s="17"/>
      <c r="S8" s="5"/>
      <c r="T8" s="145"/>
      <c r="U8" s="5"/>
      <c r="V8" s="5"/>
      <c r="W8" s="5"/>
      <c r="X8" s="5"/>
      <c r="Y8" s="5"/>
      <c r="Z8" s="5"/>
      <c r="AA8" s="145"/>
      <c r="AB8" s="145"/>
      <c r="AC8" s="149"/>
    </row>
    <row r="9" spans="1:30" ht="12.75" customHeight="1">
      <c r="A9" s="108"/>
      <c r="B9" s="108"/>
      <c r="C9" s="18" t="s">
        <v>6</v>
      </c>
      <c r="D9" s="18"/>
      <c r="E9" s="145"/>
      <c r="F9" s="16">
        <v>3383394</v>
      </c>
      <c r="G9" s="20"/>
      <c r="H9" s="67">
        <f>F9/F$6</f>
        <v>0.99643410606148963</v>
      </c>
      <c r="I9" s="20"/>
      <c r="J9" s="16">
        <v>45684</v>
      </c>
      <c r="K9" s="20"/>
      <c r="L9" s="67">
        <f>J9/J$6</f>
        <v>0.99551100457616037</v>
      </c>
      <c r="M9" s="67"/>
      <c r="N9" s="20"/>
      <c r="O9" s="16">
        <v>34680</v>
      </c>
      <c r="P9" s="20"/>
      <c r="Q9" s="67">
        <f>O9/O$6</f>
        <v>0.99457971263873357</v>
      </c>
      <c r="R9" s="67"/>
      <c r="S9" s="5"/>
      <c r="T9" s="147"/>
      <c r="U9" s="147"/>
      <c r="V9" s="147"/>
      <c r="W9" s="5"/>
      <c r="X9" s="5"/>
      <c r="Y9" s="145"/>
      <c r="Z9" s="145"/>
      <c r="AA9" s="147"/>
      <c r="AB9" s="147"/>
      <c r="AC9" s="149"/>
    </row>
    <row r="10" spans="1:30" ht="12.75" customHeight="1">
      <c r="A10" s="108"/>
      <c r="B10" s="108"/>
      <c r="C10" s="18" t="s">
        <v>175</v>
      </c>
      <c r="D10" s="18"/>
      <c r="E10" s="145"/>
      <c r="F10" s="16">
        <v>12108</v>
      </c>
      <c r="G10" s="20"/>
      <c r="H10" s="67">
        <f>F10/F$6</f>
        <v>3.5658939385104175E-3</v>
      </c>
      <c r="I10" s="20"/>
      <c r="J10" s="16">
        <v>206</v>
      </c>
      <c r="K10" s="20"/>
      <c r="L10" s="67">
        <f>J10/J$6</f>
        <v>4.4889954238396161E-3</v>
      </c>
      <c r="M10" s="67"/>
      <c r="N10" s="20"/>
      <c r="O10" s="16">
        <v>189</v>
      </c>
      <c r="P10" s="20"/>
      <c r="Q10" s="67">
        <f>O10/O$6</f>
        <v>5.4202873612664544E-3</v>
      </c>
      <c r="R10" s="67"/>
      <c r="S10" s="5"/>
      <c r="T10" s="147"/>
      <c r="U10" s="147"/>
      <c r="V10" s="147"/>
      <c r="W10" s="5"/>
      <c r="X10" s="5"/>
      <c r="Y10" s="145"/>
      <c r="Z10" s="145"/>
      <c r="AA10" s="147"/>
      <c r="AB10" s="147"/>
      <c r="AC10" s="149"/>
    </row>
    <row r="11" spans="1:30" ht="5" customHeight="1">
      <c r="A11" s="108"/>
      <c r="B11" s="108"/>
      <c r="C11" s="18"/>
      <c r="D11" s="18"/>
      <c r="E11" s="118"/>
      <c r="F11" s="11"/>
      <c r="G11" s="20"/>
      <c r="H11" s="20"/>
      <c r="I11" s="20"/>
      <c r="J11" s="16"/>
      <c r="K11" s="20"/>
      <c r="L11" s="20"/>
      <c r="M11" s="20"/>
      <c r="N11" s="20"/>
      <c r="O11" s="16"/>
      <c r="P11" s="20"/>
      <c r="Q11" s="20"/>
      <c r="R11" s="20"/>
      <c r="S11" s="5"/>
      <c r="T11" s="5"/>
      <c r="U11" s="5"/>
      <c r="V11" s="5"/>
      <c r="W11" s="5"/>
      <c r="X11" s="5"/>
      <c r="Y11" s="5"/>
      <c r="Z11" s="5"/>
      <c r="AA11" s="147"/>
      <c r="AB11" s="147"/>
      <c r="AC11" s="149"/>
    </row>
    <row r="12" spans="1:30" ht="15.75" customHeight="1">
      <c r="A12" s="108"/>
      <c r="B12" s="13" t="s">
        <v>404</v>
      </c>
      <c r="C12" s="5"/>
      <c r="D12" s="5"/>
      <c r="E12" s="17"/>
      <c r="F12" s="145"/>
      <c r="G12" s="17"/>
      <c r="H12" s="17"/>
      <c r="I12" s="17"/>
      <c r="J12" s="145"/>
      <c r="K12" s="17"/>
      <c r="L12" s="17"/>
      <c r="M12" s="17"/>
      <c r="N12" s="17"/>
      <c r="O12" s="145"/>
      <c r="P12" s="17"/>
      <c r="Q12" s="17"/>
      <c r="R12" s="17"/>
      <c r="S12" s="5"/>
      <c r="T12" s="145"/>
      <c r="U12" s="5"/>
      <c r="V12" s="5"/>
      <c r="W12" s="5"/>
      <c r="X12" s="5"/>
      <c r="Y12" s="145"/>
      <c r="Z12" s="145"/>
      <c r="AA12" s="145"/>
      <c r="AB12" s="145"/>
      <c r="AC12" s="145"/>
    </row>
    <row r="13" spans="1:30" ht="12.75" customHeight="1">
      <c r="A13" s="108"/>
      <c r="B13" s="108"/>
      <c r="C13" s="18" t="s">
        <v>174</v>
      </c>
      <c r="D13" s="18"/>
      <c r="E13" s="145"/>
      <c r="F13" s="16">
        <v>2033093</v>
      </c>
      <c r="G13" s="20"/>
      <c r="H13" s="67">
        <f t="shared" ref="H13:H19" si="0">F13/F$6</f>
        <v>0.59876065453650151</v>
      </c>
      <c r="I13" s="20"/>
      <c r="J13" s="16">
        <v>34119</v>
      </c>
      <c r="K13" s="20"/>
      <c r="L13" s="67">
        <f t="shared" ref="L13:L19" si="1">J13/J$6</f>
        <v>0.74349531488341691</v>
      </c>
      <c r="M13" s="67"/>
      <c r="N13" s="20"/>
      <c r="O13" s="16">
        <v>25107</v>
      </c>
      <c r="P13" s="20"/>
      <c r="Q13" s="67">
        <f t="shared" ref="Q13:Q19" si="2">O13/O$6</f>
        <v>0.72003785597522152</v>
      </c>
      <c r="R13" s="67"/>
      <c r="S13" s="5"/>
      <c r="T13" s="147"/>
      <c r="U13" s="147"/>
      <c r="V13" s="147"/>
      <c r="W13" s="147"/>
      <c r="X13" s="147"/>
      <c r="Y13" s="145"/>
      <c r="Z13" s="145"/>
      <c r="AA13" s="147"/>
      <c r="AB13" s="147"/>
      <c r="AC13" s="149"/>
    </row>
    <row r="14" spans="1:30" ht="12.75" customHeight="1">
      <c r="A14" s="108"/>
      <c r="B14" s="108"/>
      <c r="C14" s="18" t="s">
        <v>0</v>
      </c>
      <c r="D14" s="18"/>
      <c r="E14" s="145"/>
      <c r="F14" s="16">
        <v>175368</v>
      </c>
      <c r="G14" s="20"/>
      <c r="H14" s="67">
        <f t="shared" si="0"/>
        <v>5.1647149670358022E-2</v>
      </c>
      <c r="I14" s="20"/>
      <c r="J14" s="16">
        <v>2894</v>
      </c>
      <c r="K14" s="20"/>
      <c r="L14" s="67">
        <f t="shared" si="1"/>
        <v>6.3063848332970143E-2</v>
      </c>
      <c r="M14" s="67"/>
      <c r="N14" s="20"/>
      <c r="O14" s="16">
        <v>2120</v>
      </c>
      <c r="P14" s="20"/>
      <c r="Q14" s="67">
        <f t="shared" si="2"/>
        <v>6.0798990507327427E-2</v>
      </c>
      <c r="R14" s="67"/>
      <c r="S14" s="5"/>
      <c r="T14" s="147"/>
      <c r="U14" s="147"/>
      <c r="V14" s="147"/>
      <c r="W14" s="147"/>
      <c r="X14" s="147"/>
      <c r="Y14" s="145"/>
      <c r="Z14" s="145"/>
      <c r="AA14" s="147"/>
      <c r="AB14" s="147"/>
      <c r="AC14" s="149"/>
    </row>
    <row r="15" spans="1:30" ht="12.75" customHeight="1">
      <c r="A15" s="108"/>
      <c r="B15" s="108"/>
      <c r="C15" s="18" t="s">
        <v>1</v>
      </c>
      <c r="D15" s="18"/>
      <c r="E15" s="145"/>
      <c r="F15" s="16">
        <v>506772</v>
      </c>
      <c r="G15" s="20"/>
      <c r="H15" s="67">
        <f t="shared" si="0"/>
        <v>0.14924803460578143</v>
      </c>
      <c r="I15" s="20"/>
      <c r="J15" s="16">
        <v>3657</v>
      </c>
      <c r="K15" s="20"/>
      <c r="L15" s="67">
        <f t="shared" si="1"/>
        <v>7.9690564393113963E-2</v>
      </c>
      <c r="M15" s="67"/>
      <c r="N15" s="20"/>
      <c r="O15" s="16">
        <v>3433</v>
      </c>
      <c r="P15" s="20"/>
      <c r="Q15" s="67">
        <f t="shared" si="2"/>
        <v>9.8454214345120306E-2</v>
      </c>
      <c r="R15" s="67"/>
      <c r="S15" s="5"/>
      <c r="T15" s="147"/>
      <c r="U15" s="147"/>
      <c r="V15" s="147"/>
      <c r="W15" s="147"/>
      <c r="X15" s="147"/>
      <c r="Y15" s="145"/>
      <c r="Z15" s="145"/>
      <c r="AA15" s="147"/>
      <c r="AB15" s="147"/>
      <c r="AC15" s="149"/>
    </row>
    <row r="16" spans="1:30" ht="12.75" customHeight="1">
      <c r="A16" s="108"/>
      <c r="B16" s="108"/>
      <c r="C16" s="18" t="s">
        <v>232</v>
      </c>
      <c r="D16" s="18"/>
      <c r="E16" s="145"/>
      <c r="F16" s="16">
        <v>547630</v>
      </c>
      <c r="G16" s="20"/>
      <c r="H16" s="67">
        <f t="shared" si="0"/>
        <v>0.16128101235104558</v>
      </c>
      <c r="I16" s="20"/>
      <c r="J16" s="16">
        <v>3277</v>
      </c>
      <c r="K16" s="20"/>
      <c r="L16" s="67">
        <f t="shared" si="1"/>
        <v>7.1409893222924389E-2</v>
      </c>
      <c r="M16" s="67"/>
      <c r="N16" s="20"/>
      <c r="O16" s="16">
        <v>3094</v>
      </c>
      <c r="P16" s="20"/>
      <c r="Q16" s="67">
        <f t="shared" si="2"/>
        <v>8.8732111617769366E-2</v>
      </c>
      <c r="R16" s="67"/>
      <c r="S16" s="5"/>
      <c r="T16" s="147"/>
      <c r="U16" s="147"/>
      <c r="V16" s="147"/>
      <c r="W16" s="147"/>
      <c r="X16" s="147"/>
      <c r="Y16" s="145"/>
      <c r="Z16" s="145"/>
      <c r="AA16" s="147"/>
      <c r="AB16" s="147"/>
      <c r="AC16" s="149"/>
    </row>
    <row r="17" spans="1:29" ht="12.75" customHeight="1">
      <c r="A17" s="108"/>
      <c r="B17" s="108"/>
      <c r="C17" s="18" t="s">
        <v>2</v>
      </c>
      <c r="D17" s="18"/>
      <c r="E17" s="145"/>
      <c r="F17" s="16">
        <v>63836</v>
      </c>
      <c r="G17" s="20"/>
      <c r="H17" s="67">
        <f t="shared" si="0"/>
        <v>1.8800165630884623E-2</v>
      </c>
      <c r="I17" s="20"/>
      <c r="J17" s="16">
        <v>1007</v>
      </c>
      <c r="K17" s="20"/>
      <c r="L17" s="67">
        <f t="shared" si="1"/>
        <v>2.1943778601002398E-2</v>
      </c>
      <c r="M17" s="67"/>
      <c r="N17" s="20"/>
      <c r="O17" s="16">
        <v>601</v>
      </c>
      <c r="P17" s="20"/>
      <c r="Q17" s="67">
        <f t="shared" si="2"/>
        <v>1.7235940233445182E-2</v>
      </c>
      <c r="R17" s="67"/>
      <c r="S17" s="5"/>
      <c r="T17" s="147"/>
      <c r="U17" s="147"/>
      <c r="V17" s="147"/>
      <c r="W17" s="147"/>
      <c r="X17" s="147"/>
      <c r="Y17" s="145"/>
      <c r="Z17" s="145"/>
      <c r="AA17" s="147"/>
      <c r="AB17" s="147"/>
      <c r="AC17" s="149"/>
    </row>
    <row r="18" spans="1:29" ht="12.75" customHeight="1">
      <c r="A18" s="108"/>
      <c r="B18" s="108"/>
      <c r="C18" s="18" t="s">
        <v>3</v>
      </c>
      <c r="D18" s="18"/>
      <c r="E18" s="145"/>
      <c r="F18" s="16">
        <v>9453</v>
      </c>
      <c r="G18" s="20"/>
      <c r="H18" s="67">
        <f t="shared" si="0"/>
        <v>2.7839771556606358E-3</v>
      </c>
      <c r="I18" s="20"/>
      <c r="J18" s="16">
        <v>46</v>
      </c>
      <c r="K18" s="20"/>
      <c r="L18" s="67">
        <f t="shared" si="1"/>
        <v>1.0023970363913707E-3</v>
      </c>
      <c r="M18" s="67"/>
      <c r="N18" s="20"/>
      <c r="O18" s="16">
        <v>52</v>
      </c>
      <c r="P18" s="20"/>
      <c r="Q18" s="67">
        <f t="shared" si="2"/>
        <v>1.4912959935759558E-3</v>
      </c>
      <c r="R18" s="67"/>
      <c r="S18" s="5"/>
      <c r="T18" s="147"/>
      <c r="U18" s="147"/>
      <c r="V18" s="147"/>
      <c r="W18" s="147"/>
      <c r="X18" s="147"/>
      <c r="Y18" s="145"/>
      <c r="Z18" s="145"/>
      <c r="AA18" s="147"/>
      <c r="AB18" s="147"/>
      <c r="AC18" s="149"/>
    </row>
    <row r="19" spans="1:29" ht="12.75" customHeight="1">
      <c r="A19" s="108"/>
      <c r="B19" s="108"/>
      <c r="C19" s="18" t="s">
        <v>4</v>
      </c>
      <c r="D19" s="18"/>
      <c r="E19" s="145"/>
      <c r="F19" s="16">
        <v>59350</v>
      </c>
      <c r="G19" s="20"/>
      <c r="H19" s="67">
        <f t="shared" si="0"/>
        <v>1.7479006049768195E-2</v>
      </c>
      <c r="I19" s="20"/>
      <c r="J19" s="16">
        <v>890</v>
      </c>
      <c r="K19" s="20"/>
      <c r="L19" s="67">
        <f t="shared" si="1"/>
        <v>1.9394203530180867E-2</v>
      </c>
      <c r="M19" s="67"/>
      <c r="N19" s="20"/>
      <c r="O19" s="16">
        <v>462</v>
      </c>
      <c r="P19" s="20"/>
      <c r="Q19" s="67">
        <f t="shared" si="2"/>
        <v>1.3249591327540222E-2</v>
      </c>
      <c r="R19" s="67"/>
      <c r="S19" s="5"/>
      <c r="T19" s="147"/>
      <c r="U19" s="147"/>
      <c r="V19" s="147"/>
      <c r="W19" s="147"/>
      <c r="X19" s="147"/>
      <c r="Y19" s="145"/>
      <c r="Z19" s="145"/>
      <c r="AA19" s="147"/>
      <c r="AB19" s="147"/>
      <c r="AC19" s="149"/>
    </row>
    <row r="20" spans="1:29" ht="7" customHeight="1">
      <c r="A20" s="108"/>
      <c r="B20" s="108"/>
      <c r="C20" s="18"/>
      <c r="D20" s="18"/>
      <c r="E20" s="145"/>
      <c r="F20" s="16"/>
      <c r="G20" s="20"/>
      <c r="H20" s="20"/>
      <c r="I20" s="20"/>
      <c r="J20" s="16"/>
      <c r="K20" s="20"/>
      <c r="L20" s="20"/>
      <c r="M20" s="20"/>
      <c r="N20" s="20"/>
      <c r="O20" s="16"/>
      <c r="P20" s="20"/>
      <c r="Q20" s="20"/>
      <c r="R20" s="20"/>
      <c r="S20" s="5"/>
      <c r="T20" s="5"/>
      <c r="U20" s="5"/>
      <c r="V20" s="5"/>
      <c r="W20" s="5"/>
      <c r="X20" s="5"/>
      <c r="Y20" s="145"/>
      <c r="Z20" s="145"/>
      <c r="AA20" s="147"/>
      <c r="AB20" s="147"/>
      <c r="AC20" s="149"/>
    </row>
    <row r="21" spans="1:29" ht="12.75" customHeight="1">
      <c r="A21" s="12"/>
      <c r="B21" s="13" t="s">
        <v>405</v>
      </c>
      <c r="C21" s="12"/>
      <c r="D21" s="12"/>
      <c r="E21" s="10"/>
      <c r="F21" s="145"/>
      <c r="G21" s="17"/>
      <c r="H21" s="17"/>
      <c r="I21" s="17"/>
      <c r="J21" s="145"/>
      <c r="K21" s="17"/>
      <c r="L21" s="17"/>
      <c r="M21" s="17"/>
      <c r="N21" s="17"/>
      <c r="O21" s="145"/>
      <c r="P21" s="17"/>
      <c r="Q21" s="17"/>
      <c r="R21" s="17"/>
      <c r="S21" s="5"/>
      <c r="T21" s="145"/>
      <c r="U21" s="5"/>
      <c r="V21" s="5"/>
      <c r="W21" s="5"/>
      <c r="X21" s="5"/>
      <c r="Y21" s="145"/>
      <c r="Z21" s="145"/>
      <c r="AA21" s="145"/>
      <c r="AB21" s="145"/>
      <c r="AC21" s="145"/>
    </row>
    <row r="22" spans="1:29" ht="12.75" customHeight="1">
      <c r="A22" s="108"/>
      <c r="B22" s="108"/>
      <c r="C22" s="18" t="s">
        <v>8</v>
      </c>
      <c r="D22" s="18"/>
      <c r="E22" s="145"/>
      <c r="F22" s="16">
        <v>2141445</v>
      </c>
      <c r="G22" s="20"/>
      <c r="H22" s="67">
        <f t="shared" ref="H22:H23" si="3">F22/F$6</f>
        <v>0.63067110548013228</v>
      </c>
      <c r="I22" s="20"/>
      <c r="J22" s="16">
        <v>27243</v>
      </c>
      <c r="K22" s="20"/>
      <c r="L22" s="67">
        <f t="shared" ref="L22:L23" si="4">J22/J$6</f>
        <v>0.59365874918282846</v>
      </c>
      <c r="M22" s="67"/>
      <c r="N22" s="20"/>
      <c r="O22" s="16">
        <v>21259</v>
      </c>
      <c r="P22" s="20"/>
      <c r="Q22" s="67">
        <f t="shared" ref="Q22:Q23" si="5">O22/O$6</f>
        <v>0.60968195245060086</v>
      </c>
      <c r="R22" s="67"/>
      <c r="S22" s="5"/>
      <c r="T22" s="147"/>
      <c r="U22" s="147"/>
      <c r="V22" s="147"/>
      <c r="W22" s="147"/>
      <c r="X22" s="147"/>
      <c r="Y22" s="145"/>
      <c r="Z22" s="145"/>
      <c r="AA22" s="147"/>
      <c r="AB22" s="147"/>
      <c r="AC22" s="149"/>
    </row>
    <row r="23" spans="1:29" ht="12.75" customHeight="1">
      <c r="A23" s="108"/>
      <c r="B23" s="108"/>
      <c r="C23" s="18" t="s">
        <v>9</v>
      </c>
      <c r="D23" s="18"/>
      <c r="E23" s="145"/>
      <c r="F23" s="16">
        <v>1254056</v>
      </c>
      <c r="G23" s="20"/>
      <c r="H23" s="67">
        <f t="shared" si="3"/>
        <v>0.36932860001260492</v>
      </c>
      <c r="I23" s="20"/>
      <c r="J23" s="16">
        <v>18647</v>
      </c>
      <c r="K23" s="20"/>
      <c r="L23" s="67">
        <f t="shared" si="4"/>
        <v>0.40634125081717148</v>
      </c>
      <c r="M23" s="67"/>
      <c r="N23" s="20"/>
      <c r="O23" s="16">
        <v>13610</v>
      </c>
      <c r="P23" s="20"/>
      <c r="Q23" s="67">
        <f t="shared" si="5"/>
        <v>0.39031804754939919</v>
      </c>
      <c r="R23" s="67"/>
      <c r="S23" s="5"/>
      <c r="T23" s="147"/>
      <c r="U23" s="147"/>
      <c r="V23" s="147"/>
      <c r="W23" s="147"/>
      <c r="X23" s="147"/>
      <c r="Y23" s="145"/>
      <c r="Z23" s="145"/>
      <c r="AA23" s="147"/>
      <c r="AB23" s="147"/>
      <c r="AC23" s="149"/>
    </row>
    <row r="24" spans="1:29" ht="5" customHeight="1">
      <c r="A24" s="108"/>
      <c r="B24" s="108"/>
      <c r="C24" s="18"/>
      <c r="D24" s="18"/>
      <c r="E24" s="19"/>
      <c r="F24" s="20"/>
      <c r="G24" s="20"/>
      <c r="H24" s="20"/>
      <c r="I24" s="20"/>
      <c r="J24" s="16"/>
      <c r="K24" s="20"/>
      <c r="L24" s="20"/>
      <c r="M24" s="20"/>
      <c r="N24" s="20"/>
      <c r="O24" s="16"/>
      <c r="P24" s="20"/>
      <c r="Q24" s="20"/>
      <c r="R24" s="20"/>
      <c r="S24" s="5"/>
      <c r="T24" s="5"/>
      <c r="U24" s="5"/>
      <c r="V24" s="5"/>
      <c r="W24" s="5"/>
      <c r="X24" s="5"/>
      <c r="Y24" s="5"/>
      <c r="Z24" s="5"/>
      <c r="AA24" s="147"/>
      <c r="AB24" s="147"/>
      <c r="AC24" s="149"/>
    </row>
    <row r="25" spans="1:29" ht="12.75" customHeight="1">
      <c r="A25" s="12"/>
      <c r="B25" s="13" t="s">
        <v>10</v>
      </c>
      <c r="C25" s="12"/>
      <c r="D25" s="12"/>
      <c r="E25" s="10"/>
      <c r="F25" s="145"/>
      <c r="G25" s="17"/>
      <c r="H25" s="17"/>
      <c r="I25" s="17"/>
      <c r="J25" s="145"/>
      <c r="K25" s="17"/>
      <c r="L25" s="17"/>
      <c r="M25" s="17"/>
      <c r="N25" s="17"/>
      <c r="O25" s="145"/>
      <c r="P25" s="17"/>
      <c r="Q25" s="17"/>
      <c r="R25" s="17"/>
      <c r="S25" s="5"/>
      <c r="T25" s="145"/>
      <c r="U25" s="5"/>
      <c r="V25" s="5"/>
      <c r="W25" s="5"/>
      <c r="X25" s="5"/>
      <c r="Y25" s="145"/>
      <c r="Z25" s="145"/>
      <c r="AA25" s="145"/>
      <c r="AB25" s="145"/>
      <c r="AC25" s="145"/>
    </row>
    <row r="26" spans="1:29" ht="12.75" customHeight="1">
      <c r="A26" s="108"/>
      <c r="B26" s="108"/>
      <c r="C26" s="18" t="s">
        <v>14</v>
      </c>
      <c r="D26" s="18"/>
      <c r="E26" s="145"/>
      <c r="F26" s="16">
        <v>105087</v>
      </c>
      <c r="G26" s="20"/>
      <c r="H26" s="67">
        <f t="shared" ref="H26:H31" si="6">F26/F$6</f>
        <v>3.0948884730446338E-2</v>
      </c>
      <c r="I26" s="20"/>
      <c r="J26" s="16">
        <v>5924</v>
      </c>
      <c r="K26" s="20"/>
      <c r="L26" s="67">
        <f t="shared" ref="L26:L31" si="7">J26/J$6</f>
        <v>0.1290913052952713</v>
      </c>
      <c r="M26" s="67"/>
      <c r="N26" s="20"/>
      <c r="O26" s="16">
        <v>2813</v>
      </c>
      <c r="P26" s="20"/>
      <c r="Q26" s="67">
        <f t="shared" ref="Q26:Q31" si="8">O26/O$6</f>
        <v>8.0673377498637761E-2</v>
      </c>
      <c r="R26" s="67"/>
      <c r="S26" s="5"/>
      <c r="T26" s="147"/>
      <c r="U26" s="147"/>
      <c r="V26" s="147"/>
      <c r="W26" s="147"/>
      <c r="X26" s="147"/>
      <c r="Y26" s="145"/>
      <c r="Z26" s="145"/>
      <c r="AA26" s="147"/>
      <c r="AB26" s="147"/>
      <c r="AC26" s="149"/>
    </row>
    <row r="27" spans="1:29" ht="12.75" customHeight="1">
      <c r="A27" s="108"/>
      <c r="B27" s="108"/>
      <c r="C27" s="18" t="s">
        <v>15</v>
      </c>
      <c r="D27" s="18"/>
      <c r="E27" s="145"/>
      <c r="F27" s="16">
        <v>437787</v>
      </c>
      <c r="G27" s="20"/>
      <c r="H27" s="67">
        <f t="shared" si="6"/>
        <v>0.12893145107851506</v>
      </c>
      <c r="I27" s="20"/>
      <c r="J27" s="16">
        <v>12253</v>
      </c>
      <c r="K27" s="20"/>
      <c r="L27" s="67">
        <f t="shared" si="7"/>
        <v>0.26700806275877098</v>
      </c>
      <c r="M27" s="67"/>
      <c r="N27" s="20"/>
      <c r="O27" s="16">
        <v>7030</v>
      </c>
      <c r="P27" s="20"/>
      <c r="Q27" s="67">
        <f t="shared" si="8"/>
        <v>0.20161174682382632</v>
      </c>
      <c r="R27" s="67"/>
      <c r="S27" s="5"/>
      <c r="T27" s="147"/>
      <c r="U27" s="147"/>
      <c r="V27" s="147"/>
      <c r="W27" s="147"/>
      <c r="X27" s="147"/>
      <c r="Y27" s="145"/>
      <c r="Z27" s="145"/>
      <c r="AA27" s="147"/>
      <c r="AB27" s="147"/>
      <c r="AC27" s="149"/>
    </row>
    <row r="28" spans="1:29" ht="12.75" customHeight="1">
      <c r="A28" s="108"/>
      <c r="B28" s="108"/>
      <c r="C28" s="18" t="s">
        <v>16</v>
      </c>
      <c r="D28" s="18"/>
      <c r="E28" s="145"/>
      <c r="F28" s="16">
        <v>816893</v>
      </c>
      <c r="G28" s="20"/>
      <c r="H28" s="67">
        <f t="shared" si="6"/>
        <v>0.24058092146610427</v>
      </c>
      <c r="I28" s="20"/>
      <c r="J28" s="16">
        <v>12738</v>
      </c>
      <c r="K28" s="20"/>
      <c r="L28" s="67">
        <f t="shared" si="7"/>
        <v>0.27757681412072349</v>
      </c>
      <c r="M28" s="67"/>
      <c r="N28" s="20"/>
      <c r="O28" s="16">
        <v>8265</v>
      </c>
      <c r="P28" s="20"/>
      <c r="Q28" s="67">
        <f t="shared" si="8"/>
        <v>0.23703002667125528</v>
      </c>
      <c r="R28" s="67"/>
      <c r="S28" s="5"/>
      <c r="T28" s="147"/>
      <c r="U28" s="147"/>
      <c r="V28" s="147"/>
      <c r="W28" s="147"/>
      <c r="X28" s="147"/>
      <c r="Y28" s="145"/>
      <c r="Z28" s="145"/>
      <c r="AA28" s="147"/>
      <c r="AB28" s="147"/>
      <c r="AC28" s="149"/>
    </row>
    <row r="29" spans="1:29" ht="12.75" customHeight="1">
      <c r="A29" s="108"/>
      <c r="B29" s="108"/>
      <c r="C29" s="18" t="s">
        <v>17</v>
      </c>
      <c r="D29" s="18"/>
      <c r="E29" s="145"/>
      <c r="F29" s="16">
        <v>1080482</v>
      </c>
      <c r="G29" s="20"/>
      <c r="H29" s="67">
        <f t="shared" si="6"/>
        <v>0.31820979637178831</v>
      </c>
      <c r="I29" s="20"/>
      <c r="J29" s="16">
        <v>9968</v>
      </c>
      <c r="K29" s="20"/>
      <c r="L29" s="67">
        <f t="shared" si="7"/>
        <v>0.21721507953802571</v>
      </c>
      <c r="M29" s="67"/>
      <c r="N29" s="20"/>
      <c r="O29" s="16">
        <v>8094</v>
      </c>
      <c r="P29" s="20"/>
      <c r="Q29" s="67">
        <f t="shared" si="8"/>
        <v>0.23212595715391895</v>
      </c>
      <c r="R29" s="67"/>
      <c r="S29" s="5"/>
      <c r="T29" s="147"/>
      <c r="U29" s="147"/>
      <c r="V29" s="147"/>
      <c r="W29" s="147"/>
      <c r="X29" s="147"/>
      <c r="Y29" s="145"/>
      <c r="Z29" s="145"/>
      <c r="AA29" s="147"/>
      <c r="AB29" s="147"/>
      <c r="AC29" s="149"/>
    </row>
    <row r="30" spans="1:29" ht="12.75" customHeight="1">
      <c r="A30" s="108"/>
      <c r="B30" s="108"/>
      <c r="C30" s="18" t="s">
        <v>18</v>
      </c>
      <c r="D30" s="18"/>
      <c r="E30" s="145"/>
      <c r="F30" s="16">
        <v>808466</v>
      </c>
      <c r="G30" s="20"/>
      <c r="H30" s="67">
        <f t="shared" si="6"/>
        <v>0.23809910876212118</v>
      </c>
      <c r="I30" s="20"/>
      <c r="J30" s="16">
        <v>4307</v>
      </c>
      <c r="K30" s="20"/>
      <c r="L30" s="67">
        <f t="shared" si="7"/>
        <v>9.3854870342122462E-2</v>
      </c>
      <c r="M30" s="67"/>
      <c r="N30" s="20"/>
      <c r="O30" s="16">
        <v>6576</v>
      </c>
      <c r="P30" s="20"/>
      <c r="Q30" s="67">
        <f t="shared" si="8"/>
        <v>0.18859158564914394</v>
      </c>
      <c r="R30" s="67"/>
      <c r="S30" s="5"/>
      <c r="T30" s="147"/>
      <c r="U30" s="147"/>
      <c r="V30" s="147"/>
      <c r="W30" s="147"/>
      <c r="X30" s="147"/>
      <c r="Y30" s="145"/>
      <c r="Z30" s="145"/>
      <c r="AA30" s="147"/>
      <c r="AB30" s="147"/>
      <c r="AC30" s="149"/>
    </row>
    <row r="31" spans="1:29" ht="12.75" customHeight="1">
      <c r="A31" s="108"/>
      <c r="B31" s="108"/>
      <c r="C31" s="18" t="s">
        <v>19</v>
      </c>
      <c r="D31" s="18"/>
      <c r="E31" s="145"/>
      <c r="F31" s="16">
        <v>146787</v>
      </c>
      <c r="G31" s="20"/>
      <c r="H31" s="67">
        <f t="shared" si="6"/>
        <v>4.3229837591024833E-2</v>
      </c>
      <c r="I31" s="20"/>
      <c r="J31" s="16">
        <v>700</v>
      </c>
      <c r="K31" s="20"/>
      <c r="L31" s="67">
        <f t="shared" si="7"/>
        <v>1.5253867945086076E-2</v>
      </c>
      <c r="M31" s="67"/>
      <c r="N31" s="20"/>
      <c r="O31" s="16">
        <v>2091</v>
      </c>
      <c r="P31" s="20"/>
      <c r="Q31" s="67">
        <f t="shared" si="8"/>
        <v>5.996730620321776E-2</v>
      </c>
      <c r="R31" s="67"/>
      <c r="S31" s="5"/>
      <c r="T31" s="147"/>
      <c r="U31" s="147"/>
      <c r="V31" s="147"/>
      <c r="W31" s="147"/>
      <c r="X31" s="147"/>
      <c r="Y31" s="145"/>
      <c r="Z31" s="145"/>
      <c r="AA31" s="147"/>
      <c r="AB31" s="147"/>
      <c r="AC31" s="149"/>
    </row>
    <row r="32" spans="1:29" ht="5" customHeight="1">
      <c r="A32" s="108"/>
      <c r="B32" s="108"/>
      <c r="C32" s="18"/>
      <c r="D32" s="18"/>
      <c r="E32" s="19"/>
      <c r="F32" s="20"/>
      <c r="G32" s="20"/>
      <c r="H32" s="20"/>
      <c r="I32" s="20"/>
      <c r="J32" s="20"/>
      <c r="K32" s="20"/>
      <c r="L32" s="20"/>
      <c r="M32" s="20"/>
      <c r="N32" s="20"/>
      <c r="O32" s="20"/>
      <c r="P32" s="20"/>
      <c r="Q32" s="20"/>
      <c r="R32" s="20"/>
      <c r="S32" s="5"/>
      <c r="T32" s="5"/>
      <c r="U32" s="5"/>
      <c r="V32" s="5"/>
      <c r="W32" s="5"/>
      <c r="X32" s="5"/>
      <c r="Y32" s="5"/>
      <c r="Z32" s="5"/>
      <c r="AA32" s="118"/>
      <c r="AB32" s="118"/>
      <c r="AC32" s="149"/>
    </row>
    <row r="33" spans="1:30" ht="12.75" customHeight="1">
      <c r="A33" s="12"/>
      <c r="B33" s="13" t="s">
        <v>11</v>
      </c>
      <c r="C33" s="12"/>
      <c r="D33" s="12"/>
      <c r="E33" s="10"/>
      <c r="F33" s="145"/>
      <c r="G33" s="17"/>
      <c r="H33" s="17"/>
      <c r="I33" s="17"/>
      <c r="J33" s="145"/>
      <c r="K33" s="17"/>
      <c r="L33" s="17"/>
      <c r="M33" s="17"/>
      <c r="N33" s="17"/>
      <c r="O33" s="145"/>
      <c r="P33" s="17"/>
      <c r="Q33" s="17"/>
      <c r="R33" s="17"/>
      <c r="S33" s="5"/>
      <c r="T33" s="145"/>
      <c r="U33" s="5"/>
      <c r="V33" s="5"/>
      <c r="W33" s="5"/>
      <c r="X33" s="5"/>
      <c r="Y33" s="145"/>
      <c r="Z33" s="145"/>
      <c r="AA33" s="145"/>
      <c r="AB33" s="145"/>
      <c r="AC33" s="145"/>
    </row>
    <row r="34" spans="1:30" ht="12.75" customHeight="1">
      <c r="A34" s="108"/>
      <c r="B34" s="108"/>
      <c r="C34" s="18" t="s">
        <v>12</v>
      </c>
      <c r="D34" s="18"/>
      <c r="E34" s="145"/>
      <c r="F34" s="16">
        <v>2921876</v>
      </c>
      <c r="G34" s="20"/>
      <c r="H34" s="67">
        <f t="shared" ref="H34:H35" si="9">F34/F$6</f>
        <v>0.86051370312843289</v>
      </c>
      <c r="I34" s="20"/>
      <c r="J34" s="16">
        <v>31522</v>
      </c>
      <c r="K34" s="20"/>
      <c r="L34" s="67">
        <f t="shared" ref="L34:L35" si="10">J34/J$6</f>
        <v>0.68690346480714748</v>
      </c>
      <c r="M34" s="67"/>
      <c r="N34" s="20"/>
      <c r="O34" s="16">
        <v>26664</v>
      </c>
      <c r="P34" s="20"/>
      <c r="Q34" s="67">
        <f t="shared" ref="Q34:Q35" si="11">O34/O$6</f>
        <v>0.76469069947517854</v>
      </c>
      <c r="R34" s="67"/>
      <c r="S34" s="5"/>
      <c r="T34" s="147"/>
      <c r="U34" s="147"/>
      <c r="V34" s="147"/>
      <c r="W34" s="147"/>
      <c r="X34" s="147"/>
      <c r="Y34" s="145"/>
      <c r="Z34" s="145"/>
      <c r="AA34" s="147"/>
      <c r="AB34" s="147"/>
      <c r="AC34" s="149"/>
    </row>
    <row r="35" spans="1:30" ht="12.75" customHeight="1">
      <c r="A35" s="108"/>
      <c r="B35" s="108"/>
      <c r="C35" s="18" t="s">
        <v>13</v>
      </c>
      <c r="D35" s="18"/>
      <c r="E35" s="145"/>
      <c r="F35" s="16">
        <v>473626</v>
      </c>
      <c r="G35" s="20"/>
      <c r="H35" s="67">
        <f t="shared" si="9"/>
        <v>0.13948629687156716</v>
      </c>
      <c r="I35" s="20"/>
      <c r="J35" s="16">
        <v>14368</v>
      </c>
      <c r="K35" s="20"/>
      <c r="L35" s="67">
        <f t="shared" si="10"/>
        <v>0.31309653519285247</v>
      </c>
      <c r="M35" s="67"/>
      <c r="N35" s="20"/>
      <c r="O35" s="16">
        <v>8205</v>
      </c>
      <c r="P35" s="20"/>
      <c r="Q35" s="67">
        <f t="shared" si="11"/>
        <v>0.23530930052482146</v>
      </c>
      <c r="R35" s="67"/>
      <c r="S35" s="5"/>
      <c r="T35" s="147"/>
      <c r="U35" s="147"/>
      <c r="V35" s="147"/>
      <c r="W35" s="147"/>
      <c r="X35" s="147"/>
      <c r="Y35" s="145"/>
      <c r="Z35" s="145"/>
      <c r="AA35" s="147"/>
      <c r="AB35" s="147"/>
      <c r="AC35" s="149"/>
    </row>
    <row r="36" spans="1:30" ht="5" customHeight="1">
      <c r="A36" s="108"/>
      <c r="B36" s="108"/>
      <c r="C36" s="18"/>
      <c r="D36" s="18"/>
      <c r="E36" s="19"/>
      <c r="F36" s="16"/>
      <c r="G36" s="20"/>
      <c r="H36" s="20"/>
      <c r="I36" s="20"/>
      <c r="J36" s="16"/>
      <c r="K36" s="20"/>
      <c r="L36" s="20"/>
      <c r="M36" s="20"/>
      <c r="N36" s="20"/>
      <c r="O36" s="16"/>
      <c r="P36" s="20"/>
      <c r="Q36" s="20"/>
      <c r="R36" s="20"/>
      <c r="S36" s="5"/>
      <c r="T36" s="5"/>
      <c r="U36" s="5"/>
      <c r="V36" s="5"/>
      <c r="W36" s="5"/>
      <c r="X36" s="5"/>
      <c r="Y36" s="5"/>
      <c r="Z36" s="5"/>
      <c r="AA36" s="147"/>
      <c r="AB36" s="147"/>
      <c r="AC36" s="149"/>
    </row>
    <row r="37" spans="1:30" ht="12.65" customHeight="1">
      <c r="A37" s="108"/>
      <c r="B37" s="13" t="s">
        <v>406</v>
      </c>
      <c r="C37" s="12"/>
      <c r="D37" s="19"/>
      <c r="E37" s="10"/>
      <c r="F37" s="145"/>
      <c r="G37" s="17"/>
      <c r="H37" s="17"/>
      <c r="I37" s="17"/>
      <c r="J37" s="145"/>
      <c r="K37" s="17"/>
      <c r="L37" s="17"/>
      <c r="M37" s="17"/>
      <c r="N37" s="17"/>
      <c r="O37" s="145"/>
      <c r="P37" s="17"/>
      <c r="Q37" s="17"/>
      <c r="R37" s="17"/>
      <c r="S37" s="5"/>
      <c r="T37" s="145"/>
      <c r="U37" s="5"/>
      <c r="V37" s="5"/>
      <c r="W37" s="5"/>
      <c r="X37" s="5"/>
      <c r="Y37" s="145"/>
      <c r="Z37" s="145"/>
      <c r="AA37" s="145"/>
      <c r="AB37" s="145"/>
      <c r="AC37" s="145"/>
      <c r="AD37" s="116"/>
    </row>
    <row r="38" spans="1:30" ht="12.65" customHeight="1">
      <c r="A38" s="108"/>
      <c r="B38" s="108"/>
      <c r="C38" s="18" t="s">
        <v>39</v>
      </c>
      <c r="D38" s="19"/>
      <c r="E38" s="145"/>
      <c r="F38" s="16">
        <f>SUM(F39:F40)</f>
        <v>244646</v>
      </c>
      <c r="G38" s="20"/>
      <c r="H38" s="67">
        <f>F38/F$35</f>
        <v>0.51653836571472</v>
      </c>
      <c r="I38" s="20"/>
      <c r="J38" s="16">
        <f>+J39+J40</f>
        <v>6648</v>
      </c>
      <c r="K38" s="20"/>
      <c r="L38" s="67">
        <f>J38/J$35</f>
        <v>0.46269487750556793</v>
      </c>
      <c r="N38" s="20"/>
      <c r="O38" s="16">
        <f>+O39+O40</f>
        <v>3415</v>
      </c>
      <c r="P38" s="20"/>
      <c r="Q38" s="67">
        <f>O38/O$35</f>
        <v>0.41620962827544178</v>
      </c>
      <c r="S38" s="5"/>
      <c r="T38" s="147"/>
      <c r="U38" s="147"/>
      <c r="V38" s="147"/>
      <c r="W38" s="147"/>
      <c r="X38" s="147"/>
      <c r="Y38" s="145"/>
      <c r="Z38" s="145"/>
      <c r="AA38" s="147"/>
      <c r="AB38" s="147"/>
      <c r="AC38" s="149"/>
    </row>
    <row r="39" spans="1:30" ht="12.65" customHeight="1">
      <c r="A39" s="108"/>
      <c r="B39" s="108"/>
      <c r="C39" s="18"/>
      <c r="D39" s="18" t="s">
        <v>40</v>
      </c>
      <c r="E39" s="145"/>
      <c r="F39" s="16">
        <v>185214</v>
      </c>
      <c r="G39" s="20"/>
      <c r="H39" s="67">
        <f t="shared" ref="H39:H47" si="12">F39/F$35</f>
        <v>0.39105538969566705</v>
      </c>
      <c r="I39" s="20"/>
      <c r="J39" s="16">
        <v>4679</v>
      </c>
      <c r="K39" s="20"/>
      <c r="L39" s="67">
        <f t="shared" ref="L39:L47" si="13">J39/J$35</f>
        <v>0.32565423162583518</v>
      </c>
      <c r="N39" s="20"/>
      <c r="O39" s="16">
        <v>2662</v>
      </c>
      <c r="P39" s="20"/>
      <c r="Q39" s="67">
        <f t="shared" ref="Q39:Q46" si="14">O39/O$35</f>
        <v>0.32443631931748934</v>
      </c>
      <c r="S39" s="5"/>
      <c r="T39" s="147"/>
      <c r="U39" s="147"/>
      <c r="V39" s="147"/>
      <c r="W39" s="147"/>
      <c r="X39" s="147"/>
      <c r="Y39" s="145"/>
      <c r="Z39" s="145"/>
      <c r="AA39" s="147"/>
      <c r="AB39" s="147"/>
      <c r="AC39" s="149"/>
    </row>
    <row r="40" spans="1:30" ht="12.65" customHeight="1">
      <c r="A40" s="108"/>
      <c r="B40" s="108"/>
      <c r="C40" s="18"/>
      <c r="D40" s="18" t="s">
        <v>37</v>
      </c>
      <c r="E40" s="145"/>
      <c r="F40" s="16">
        <v>59432</v>
      </c>
      <c r="G40" s="20"/>
      <c r="H40" s="67">
        <f t="shared" si="12"/>
        <v>0.12548297601905301</v>
      </c>
      <c r="I40" s="20"/>
      <c r="J40" s="16">
        <v>1969</v>
      </c>
      <c r="K40" s="20"/>
      <c r="L40" s="67">
        <f t="shared" si="13"/>
        <v>0.13704064587973275</v>
      </c>
      <c r="N40" s="20"/>
      <c r="O40" s="16">
        <v>753</v>
      </c>
      <c r="P40" s="20"/>
      <c r="Q40" s="67">
        <f t="shared" si="14"/>
        <v>9.1773308957952465E-2</v>
      </c>
      <c r="S40" s="5"/>
      <c r="T40" s="147"/>
      <c r="U40" s="147"/>
      <c r="V40" s="147"/>
      <c r="W40" s="147"/>
      <c r="X40" s="147"/>
      <c r="Y40" s="145"/>
      <c r="Z40" s="145"/>
      <c r="AA40" s="147"/>
      <c r="AB40" s="147"/>
      <c r="AC40" s="149"/>
    </row>
    <row r="41" spans="1:30" ht="12.65" customHeight="1">
      <c r="A41" s="108"/>
      <c r="B41" s="108"/>
      <c r="C41" s="18" t="s">
        <v>38</v>
      </c>
      <c r="D41" s="19"/>
      <c r="E41" s="145"/>
      <c r="F41" s="16">
        <v>39298</v>
      </c>
      <c r="G41" s="20"/>
      <c r="H41" s="67">
        <f t="shared" si="12"/>
        <v>8.2972640860087918E-2</v>
      </c>
      <c r="I41" s="20"/>
      <c r="J41" s="16">
        <v>1630</v>
      </c>
      <c r="K41" s="20"/>
      <c r="L41" s="67">
        <f t="shared" si="13"/>
        <v>0.11344654788418708</v>
      </c>
      <c r="N41" s="20"/>
      <c r="O41" s="16">
        <v>859</v>
      </c>
      <c r="P41" s="20"/>
      <c r="Q41" s="67">
        <f t="shared" si="14"/>
        <v>0.10469226081657526</v>
      </c>
      <c r="S41" s="5"/>
      <c r="T41" s="147"/>
      <c r="U41" s="147"/>
      <c r="V41" s="147"/>
      <c r="W41" s="147"/>
      <c r="X41" s="147"/>
      <c r="Y41" s="145"/>
      <c r="Z41" s="145"/>
      <c r="AA41" s="147"/>
      <c r="AB41" s="147"/>
      <c r="AC41" s="149"/>
    </row>
    <row r="42" spans="1:30" ht="12.65" customHeight="1">
      <c r="A42" s="108"/>
      <c r="B42" s="108"/>
      <c r="C42" s="18" t="s">
        <v>41</v>
      </c>
      <c r="D42" s="19"/>
      <c r="E42" s="145"/>
      <c r="F42" s="16">
        <f>SUM(F43:F45)</f>
        <v>95830</v>
      </c>
      <c r="G42" s="20"/>
      <c r="H42" s="67">
        <f t="shared" si="12"/>
        <v>0.2023326422113651</v>
      </c>
      <c r="I42" s="20"/>
      <c r="J42" s="16">
        <f>+SUM(J43:J45)</f>
        <v>4453</v>
      </c>
      <c r="K42" s="20"/>
      <c r="L42" s="67">
        <f t="shared" si="13"/>
        <v>0.30992483296213807</v>
      </c>
      <c r="N42" s="20"/>
      <c r="O42" s="16">
        <f>+SUM(O43:O45)</f>
        <v>2904</v>
      </c>
      <c r="P42" s="20"/>
      <c r="Q42" s="67">
        <f t="shared" si="14"/>
        <v>0.3539305301645338</v>
      </c>
      <c r="S42" s="5"/>
      <c r="T42" s="147"/>
      <c r="U42" s="147"/>
      <c r="V42" s="147"/>
      <c r="W42" s="147"/>
      <c r="X42" s="147"/>
      <c r="Y42" s="145"/>
      <c r="Z42" s="145"/>
      <c r="AA42" s="147"/>
      <c r="AB42" s="147"/>
      <c r="AC42" s="149"/>
    </row>
    <row r="43" spans="1:30" ht="12.65" customHeight="1">
      <c r="A43" s="108"/>
      <c r="B43" s="108"/>
      <c r="C43" s="18"/>
      <c r="D43" s="18" t="s">
        <v>42</v>
      </c>
      <c r="E43" s="145"/>
      <c r="F43" s="16">
        <v>6959</v>
      </c>
      <c r="G43" s="20"/>
      <c r="H43" s="67">
        <f>F43/F$35</f>
        <v>1.4693027832086921E-2</v>
      </c>
      <c r="I43" s="20"/>
      <c r="J43" s="16">
        <v>272</v>
      </c>
      <c r="K43" s="20"/>
      <c r="L43" s="67">
        <f t="shared" si="13"/>
        <v>1.8930957683741648E-2</v>
      </c>
      <c r="N43" s="20"/>
      <c r="O43" s="16">
        <v>90</v>
      </c>
      <c r="P43" s="20"/>
      <c r="Q43" s="67">
        <f t="shared" si="14"/>
        <v>1.0968921389396709E-2</v>
      </c>
      <c r="S43" s="5"/>
      <c r="T43" s="147"/>
      <c r="U43" s="147"/>
      <c r="V43" s="147"/>
      <c r="W43" s="147"/>
      <c r="X43" s="147"/>
      <c r="Y43" s="145"/>
      <c r="Z43" s="145"/>
      <c r="AA43" s="147"/>
      <c r="AB43" s="147"/>
      <c r="AC43" s="149"/>
    </row>
    <row r="44" spans="1:30" ht="12.65" customHeight="1">
      <c r="A44" s="108"/>
      <c r="B44" s="108"/>
      <c r="C44" s="18"/>
      <c r="D44" s="18" t="s">
        <v>224</v>
      </c>
      <c r="E44" s="145"/>
      <c r="F44" s="16">
        <v>10174</v>
      </c>
      <c r="G44" s="20"/>
      <c r="H44" s="67">
        <f t="shared" si="12"/>
        <v>2.1481084231017723E-2</v>
      </c>
      <c r="I44" s="20"/>
      <c r="J44" s="16">
        <v>574</v>
      </c>
      <c r="K44" s="20"/>
      <c r="L44" s="67">
        <f t="shared" si="13"/>
        <v>3.9949888641425388E-2</v>
      </c>
      <c r="N44" s="20"/>
      <c r="O44" s="16">
        <v>324</v>
      </c>
      <c r="P44" s="20"/>
      <c r="Q44" s="67">
        <f t="shared" si="14"/>
        <v>3.9488117001828152E-2</v>
      </c>
      <c r="S44" s="5"/>
      <c r="T44" s="147"/>
      <c r="U44" s="147"/>
      <c r="V44" s="147"/>
      <c r="W44" s="147"/>
      <c r="X44" s="147"/>
      <c r="Y44" s="145"/>
      <c r="Z44" s="145"/>
      <c r="AA44" s="147"/>
      <c r="AB44" s="147"/>
      <c r="AC44" s="149"/>
    </row>
    <row r="45" spans="1:30" ht="12.65" customHeight="1">
      <c r="A45" s="108"/>
      <c r="B45" s="108"/>
      <c r="C45" s="18"/>
      <c r="D45" s="18" t="s">
        <v>225</v>
      </c>
      <c r="E45" s="145"/>
      <c r="F45" s="16">
        <v>78697</v>
      </c>
      <c r="G45" s="20"/>
      <c r="H45" s="67">
        <f t="shared" si="12"/>
        <v>0.16615853014826043</v>
      </c>
      <c r="I45" s="20"/>
      <c r="J45" s="16">
        <v>3607</v>
      </c>
      <c r="K45" s="20"/>
      <c r="L45" s="67">
        <f t="shared" si="13"/>
        <v>0.25104398663697103</v>
      </c>
      <c r="N45" s="20"/>
      <c r="O45" s="16">
        <v>2490</v>
      </c>
      <c r="P45" s="20"/>
      <c r="Q45" s="67">
        <f t="shared" si="14"/>
        <v>0.30347349177330896</v>
      </c>
      <c r="S45" s="5"/>
      <c r="T45" s="147"/>
      <c r="U45" s="147"/>
      <c r="V45" s="147"/>
      <c r="W45" s="147"/>
      <c r="X45" s="147"/>
      <c r="Y45" s="145"/>
      <c r="Z45" s="145"/>
      <c r="AA45" s="147"/>
      <c r="AB45" s="147"/>
      <c r="AC45" s="149"/>
    </row>
    <row r="46" spans="1:30" ht="12.65" customHeight="1">
      <c r="A46" s="108"/>
      <c r="B46" s="108"/>
      <c r="C46" s="18" t="s">
        <v>43</v>
      </c>
      <c r="D46" s="19"/>
      <c r="E46" s="145"/>
      <c r="F46" s="16">
        <v>92727</v>
      </c>
      <c r="G46" s="20"/>
      <c r="H46" s="67">
        <f t="shared" si="12"/>
        <v>0.19578105931684495</v>
      </c>
      <c r="I46" s="20"/>
      <c r="J46" s="16">
        <v>1610</v>
      </c>
      <c r="K46" s="20"/>
      <c r="L46" s="67">
        <f t="shared" si="13"/>
        <v>0.11205456570155901</v>
      </c>
      <c r="N46" s="20"/>
      <c r="O46" s="16">
        <v>1013</v>
      </c>
      <c r="P46" s="20"/>
      <c r="Q46" s="67">
        <f t="shared" si="14"/>
        <v>0.1234613040828763</v>
      </c>
      <c r="S46" s="5"/>
      <c r="T46" s="147"/>
      <c r="U46" s="147"/>
      <c r="V46" s="147"/>
      <c r="W46" s="147"/>
      <c r="X46" s="147"/>
      <c r="Y46" s="145"/>
      <c r="Z46" s="145"/>
      <c r="AA46" s="147"/>
      <c r="AB46" s="147"/>
      <c r="AC46" s="149"/>
    </row>
    <row r="47" spans="1:30" ht="12.65" customHeight="1">
      <c r="A47" s="108"/>
      <c r="B47" s="108"/>
      <c r="C47" s="18" t="s">
        <v>44</v>
      </c>
      <c r="D47" s="19"/>
      <c r="E47" s="145"/>
      <c r="F47" s="16">
        <v>561</v>
      </c>
      <c r="G47" s="20"/>
      <c r="H47" s="67">
        <f t="shared" si="12"/>
        <v>1.1844788926283609E-3</v>
      </c>
      <c r="I47" s="20"/>
      <c r="J47" s="16">
        <v>13</v>
      </c>
      <c r="K47" s="20"/>
      <c r="L47" s="67">
        <f t="shared" si="13"/>
        <v>9.0478841870824051E-4</v>
      </c>
      <c r="N47" s="20"/>
      <c r="O47" s="155" t="s">
        <v>443</v>
      </c>
      <c r="P47" s="156"/>
      <c r="Q47" s="159" t="s">
        <v>443</v>
      </c>
      <c r="S47" s="5"/>
      <c r="T47" s="147"/>
      <c r="U47" s="147"/>
      <c r="V47" s="147"/>
      <c r="W47" s="147"/>
      <c r="X47" s="147"/>
      <c r="Y47" s="145"/>
      <c r="Z47" s="145"/>
      <c r="AA47" s="147"/>
      <c r="AB47" s="147"/>
      <c r="AC47" s="149"/>
    </row>
    <row r="48" spans="1:30" ht="5" customHeight="1">
      <c r="A48" s="108"/>
      <c r="B48" s="108"/>
      <c r="C48" s="18"/>
      <c r="D48" s="18"/>
      <c r="E48" s="19"/>
      <c r="F48" s="20"/>
      <c r="G48" s="20"/>
      <c r="H48" s="20"/>
      <c r="I48" s="20"/>
      <c r="J48" s="20"/>
      <c r="K48" s="20"/>
      <c r="L48" s="67"/>
      <c r="M48" s="20"/>
      <c r="N48" s="20"/>
      <c r="O48" s="20"/>
      <c r="P48" s="20"/>
      <c r="Q48" s="20"/>
      <c r="R48" s="20"/>
      <c r="S48" s="5"/>
      <c r="T48" s="5"/>
      <c r="U48" s="5"/>
      <c r="V48" s="5"/>
      <c r="W48" s="5"/>
      <c r="X48" s="5"/>
      <c r="Y48" s="5"/>
      <c r="Z48" s="5"/>
      <c r="AA48" s="118"/>
      <c r="AB48" s="118"/>
      <c r="AC48" s="149"/>
    </row>
    <row r="49" spans="1:29" ht="12.75" customHeight="1">
      <c r="A49" s="108"/>
      <c r="B49" s="13" t="s">
        <v>407</v>
      </c>
      <c r="C49" s="12"/>
      <c r="D49" s="12"/>
      <c r="E49" s="19"/>
      <c r="F49" s="145"/>
      <c r="G49" s="118"/>
      <c r="H49" s="118"/>
      <c r="I49" s="118"/>
      <c r="J49" s="145"/>
      <c r="K49" s="118"/>
      <c r="L49" s="118"/>
      <c r="M49" s="118"/>
      <c r="N49" s="118"/>
      <c r="O49" s="145"/>
      <c r="P49" s="20"/>
      <c r="Q49" s="118"/>
      <c r="R49" s="118"/>
      <c r="S49" s="5"/>
      <c r="T49" s="145"/>
      <c r="U49" s="5"/>
      <c r="V49" s="5"/>
      <c r="W49" s="5"/>
      <c r="X49" s="5"/>
      <c r="Y49" s="145"/>
      <c r="Z49" s="145"/>
      <c r="AA49" s="145"/>
      <c r="AB49" s="145"/>
      <c r="AC49" s="145"/>
    </row>
    <row r="50" spans="1:29" ht="12.75" customHeight="1">
      <c r="A50" s="108"/>
      <c r="B50" s="5"/>
      <c r="C50" s="18" t="s">
        <v>21</v>
      </c>
      <c r="D50" s="18"/>
      <c r="E50" s="145"/>
      <c r="F50" s="16">
        <v>665019</v>
      </c>
      <c r="G50" s="20"/>
      <c r="H50" s="67">
        <f t="shared" ref="H50:H54" si="15">F50/F$6</f>
        <v>0.19585292542899402</v>
      </c>
      <c r="I50" s="20"/>
      <c r="J50" s="16">
        <v>38384</v>
      </c>
      <c r="K50" s="20"/>
      <c r="L50" s="67">
        <f t="shared" ref="L50:L54" si="16">J50/J$6</f>
        <v>0.8364349531488342</v>
      </c>
      <c r="M50" s="67"/>
      <c r="N50" s="20"/>
      <c r="O50" s="16">
        <v>14913</v>
      </c>
      <c r="P50" s="20"/>
      <c r="Q50" s="67">
        <f t="shared" ref="Q50:Q54" si="17">O50/O$6</f>
        <v>0.42768648369611978</v>
      </c>
      <c r="R50" s="67"/>
      <c r="S50" s="5"/>
      <c r="T50" s="147"/>
      <c r="U50" s="147"/>
      <c r="V50" s="147"/>
      <c r="W50" s="147"/>
      <c r="X50" s="147"/>
      <c r="Y50" s="145"/>
      <c r="Z50" s="145"/>
      <c r="AA50" s="147"/>
      <c r="AB50" s="147"/>
      <c r="AC50" s="149"/>
    </row>
    <row r="51" spans="1:29" ht="12.75" customHeight="1">
      <c r="A51" s="108"/>
      <c r="B51" s="5"/>
      <c r="C51" s="18" t="s">
        <v>22</v>
      </c>
      <c r="D51" s="18"/>
      <c r="E51" s="145"/>
      <c r="F51" s="16">
        <v>2208754</v>
      </c>
      <c r="G51" s="20"/>
      <c r="H51" s="67">
        <f t="shared" si="15"/>
        <v>0.65049409483487275</v>
      </c>
      <c r="I51" s="20"/>
      <c r="J51" s="16">
        <v>6046</v>
      </c>
      <c r="K51" s="20"/>
      <c r="L51" s="67">
        <f t="shared" si="16"/>
        <v>0.13174983656570058</v>
      </c>
      <c r="M51" s="67"/>
      <c r="N51" s="20"/>
      <c r="O51" s="16">
        <v>17416</v>
      </c>
      <c r="P51" s="20"/>
      <c r="Q51" s="67">
        <f t="shared" si="17"/>
        <v>0.49946944277151623</v>
      </c>
      <c r="R51" s="67"/>
      <c r="S51" s="5"/>
      <c r="T51" s="147"/>
      <c r="U51" s="147"/>
      <c r="V51" s="147"/>
      <c r="W51" s="147"/>
      <c r="X51" s="147"/>
      <c r="Y51" s="145"/>
      <c r="Z51" s="145"/>
      <c r="AA51" s="147"/>
      <c r="AB51" s="147"/>
      <c r="AC51" s="149"/>
    </row>
    <row r="52" spans="1:29" ht="12.75" customHeight="1">
      <c r="A52" s="108"/>
      <c r="B52" s="5"/>
      <c r="C52" s="18" t="s">
        <v>23</v>
      </c>
      <c r="D52" s="18"/>
      <c r="E52" s="145"/>
      <c r="F52" s="16">
        <v>251316</v>
      </c>
      <c r="G52" s="20"/>
      <c r="H52" s="67">
        <f t="shared" si="15"/>
        <v>7.4014387268804438E-2</v>
      </c>
      <c r="I52" s="20"/>
      <c r="J52" s="16">
        <v>801</v>
      </c>
      <c r="K52" s="20"/>
      <c r="L52" s="67">
        <f t="shared" si="16"/>
        <v>1.7454783177162779E-2</v>
      </c>
      <c r="M52" s="67"/>
      <c r="N52" s="20"/>
      <c r="O52" s="16">
        <v>1193</v>
      </c>
      <c r="P52" s="20"/>
      <c r="Q52" s="67">
        <f t="shared" si="17"/>
        <v>3.4213771544925289E-2</v>
      </c>
      <c r="R52" s="67"/>
      <c r="S52" s="5"/>
      <c r="T52" s="147"/>
      <c r="U52" s="147"/>
      <c r="V52" s="147"/>
      <c r="W52" s="147"/>
      <c r="X52" s="147"/>
      <c r="Y52" s="145"/>
      <c r="Z52" s="145"/>
      <c r="AA52" s="147"/>
      <c r="AB52" s="147"/>
      <c r="AC52" s="149"/>
    </row>
    <row r="53" spans="1:29" ht="12.75" customHeight="1">
      <c r="A53" s="108"/>
      <c r="B53" s="5"/>
      <c r="C53" s="18" t="s">
        <v>24</v>
      </c>
      <c r="D53" s="18"/>
      <c r="E53" s="145"/>
      <c r="F53" s="16">
        <v>201588</v>
      </c>
      <c r="G53" s="20"/>
      <c r="H53" s="67">
        <f t="shared" si="15"/>
        <v>5.9369130102117446E-2</v>
      </c>
      <c r="I53" s="20"/>
      <c r="J53" s="16">
        <v>413</v>
      </c>
      <c r="K53" s="20"/>
      <c r="L53" s="67">
        <f t="shared" si="16"/>
        <v>8.9997820876007838E-3</v>
      </c>
      <c r="M53" s="67"/>
      <c r="N53" s="20"/>
      <c r="O53" s="16">
        <v>1033</v>
      </c>
      <c r="P53" s="20"/>
      <c r="Q53" s="67">
        <f t="shared" si="17"/>
        <v>2.9625168487768506E-2</v>
      </c>
      <c r="R53" s="67"/>
      <c r="S53" s="5"/>
      <c r="T53" s="147"/>
      <c r="U53" s="147"/>
      <c r="V53" s="147"/>
      <c r="W53" s="147"/>
      <c r="X53" s="147"/>
      <c r="Y53" s="145"/>
      <c r="Z53" s="145"/>
      <c r="AA53" s="147"/>
      <c r="AB53" s="147"/>
      <c r="AC53" s="149"/>
    </row>
    <row r="54" spans="1:29" ht="12.75" customHeight="1">
      <c r="A54" s="108"/>
      <c r="B54" s="5"/>
      <c r="C54" s="18" t="s">
        <v>25</v>
      </c>
      <c r="D54" s="18"/>
      <c r="E54" s="145"/>
      <c r="F54" s="16">
        <v>68825</v>
      </c>
      <c r="G54" s="20"/>
      <c r="H54" s="67">
        <f t="shared" si="15"/>
        <v>2.0269462365211387E-2</v>
      </c>
      <c r="I54" s="20"/>
      <c r="J54" s="16">
        <v>246</v>
      </c>
      <c r="K54" s="20"/>
      <c r="L54" s="67">
        <f t="shared" si="16"/>
        <v>5.360645020701678E-3</v>
      </c>
      <c r="M54" s="67"/>
      <c r="N54" s="20"/>
      <c r="O54" s="16">
        <v>314</v>
      </c>
      <c r="P54" s="20"/>
      <c r="Q54" s="67">
        <f t="shared" si="17"/>
        <v>9.0051334996701943E-3</v>
      </c>
      <c r="R54" s="67"/>
      <c r="S54" s="5"/>
      <c r="T54" s="147"/>
      <c r="U54" s="147"/>
      <c r="V54" s="147"/>
      <c r="W54" s="147"/>
      <c r="X54" s="147"/>
      <c r="Y54" s="145"/>
      <c r="Z54" s="145"/>
      <c r="AA54" s="147"/>
      <c r="AB54" s="147"/>
      <c r="AC54" s="149"/>
    </row>
    <row r="55" spans="1:29" ht="5" customHeight="1">
      <c r="A55" s="108"/>
      <c r="B55" s="108"/>
      <c r="C55" s="18"/>
      <c r="D55" s="18"/>
      <c r="E55" s="19"/>
      <c r="F55" s="20"/>
      <c r="G55" s="20"/>
      <c r="H55" s="20"/>
      <c r="I55" s="20"/>
      <c r="J55" s="20"/>
      <c r="K55" s="20"/>
      <c r="L55" s="20"/>
      <c r="M55" s="20"/>
      <c r="N55" s="20"/>
      <c r="O55" s="20"/>
      <c r="P55" s="20"/>
      <c r="Q55" s="20"/>
      <c r="R55" s="20"/>
      <c r="S55" s="5"/>
      <c r="T55" s="5"/>
      <c r="U55" s="5"/>
      <c r="V55" s="5"/>
      <c r="W55" s="5"/>
      <c r="X55" s="5"/>
      <c r="Y55" s="5"/>
      <c r="Z55" s="5"/>
      <c r="AA55" s="118"/>
      <c r="AB55" s="118"/>
      <c r="AC55" s="149"/>
    </row>
    <row r="56" spans="1:29" ht="12.75" customHeight="1">
      <c r="A56" s="108"/>
      <c r="B56" s="13" t="s">
        <v>420</v>
      </c>
      <c r="C56" s="12"/>
      <c r="D56" s="12"/>
      <c r="E56" s="19"/>
      <c r="F56" s="145"/>
      <c r="G56" s="118"/>
      <c r="H56" s="118"/>
      <c r="I56" s="118"/>
      <c r="J56" s="145"/>
      <c r="K56" s="118"/>
      <c r="L56" s="118"/>
      <c r="M56" s="118"/>
      <c r="N56" s="118"/>
      <c r="O56" s="145"/>
      <c r="P56" s="20"/>
      <c r="Q56" s="118"/>
      <c r="R56" s="118"/>
      <c r="S56" s="5"/>
      <c r="T56" s="145"/>
      <c r="U56" s="5"/>
      <c r="V56" s="5"/>
      <c r="W56" s="5"/>
      <c r="X56" s="5"/>
      <c r="Y56" s="145"/>
      <c r="Z56" s="145"/>
      <c r="AA56" s="145"/>
      <c r="AB56" s="145"/>
      <c r="AC56" s="145"/>
    </row>
    <row r="57" spans="1:29" ht="12.75" customHeight="1">
      <c r="A57" s="108"/>
      <c r="B57" s="5"/>
      <c r="C57" s="18" t="s">
        <v>26</v>
      </c>
      <c r="D57" s="18"/>
      <c r="E57" s="145"/>
      <c r="F57" s="16">
        <v>235230</v>
      </c>
      <c r="G57" s="20"/>
      <c r="H57" s="67">
        <f t="shared" ref="H57:H63" si="18">F57/F$6</f>
        <v>6.9276943438702138E-2</v>
      </c>
      <c r="I57" s="20"/>
      <c r="J57" s="16">
        <v>45408</v>
      </c>
      <c r="K57" s="20"/>
      <c r="L57" s="67">
        <f t="shared" ref="L57:L63" si="19">J57/J$6</f>
        <v>0.98949662235781211</v>
      </c>
      <c r="M57" s="67"/>
      <c r="N57" s="20"/>
      <c r="O57" s="16">
        <v>7630</v>
      </c>
      <c r="P57" s="20"/>
      <c r="Q57" s="67">
        <f t="shared" ref="Q57:Q63" si="20">O57/O$6</f>
        <v>0.21881900828816428</v>
      </c>
      <c r="R57" s="67"/>
      <c r="S57" s="5"/>
      <c r="T57" s="147"/>
      <c r="U57" s="147"/>
      <c r="V57" s="147"/>
      <c r="W57" s="147"/>
      <c r="X57" s="147"/>
      <c r="Y57" s="145"/>
      <c r="Z57" s="145"/>
      <c r="AA57" s="147"/>
      <c r="AB57" s="147"/>
      <c r="AC57" s="149"/>
    </row>
    <row r="58" spans="1:29" ht="12.75" customHeight="1">
      <c r="A58" s="108"/>
      <c r="B58" s="5"/>
      <c r="C58" s="18" t="s">
        <v>27</v>
      </c>
      <c r="D58" s="18"/>
      <c r="E58" s="145"/>
      <c r="F58" s="16">
        <v>178144</v>
      </c>
      <c r="G58" s="20"/>
      <c r="H58" s="67">
        <f t="shared" si="18"/>
        <v>5.2464701832011879E-2</v>
      </c>
      <c r="I58" s="20"/>
      <c r="J58" s="16">
        <v>115</v>
      </c>
      <c r="K58" s="20"/>
      <c r="L58" s="67">
        <f t="shared" si="19"/>
        <v>2.5059925909784266E-3</v>
      </c>
      <c r="M58" s="67"/>
      <c r="N58" s="20"/>
      <c r="O58" s="16">
        <v>4210</v>
      </c>
      <c r="P58" s="20"/>
      <c r="Q58" s="67">
        <f t="shared" si="20"/>
        <v>0.12073761794143795</v>
      </c>
      <c r="R58" s="67"/>
      <c r="S58" s="5"/>
      <c r="T58" s="147"/>
      <c r="U58" s="147"/>
      <c r="V58" s="147"/>
      <c r="W58" s="147"/>
      <c r="X58" s="147"/>
      <c r="Y58" s="145"/>
      <c r="Z58" s="145"/>
      <c r="AA58" s="147"/>
      <c r="AB58" s="147"/>
      <c r="AC58" s="149"/>
    </row>
    <row r="59" spans="1:29" ht="12.75" customHeight="1">
      <c r="A59" s="108"/>
      <c r="B59" s="5"/>
      <c r="C59" s="18" t="s">
        <v>28</v>
      </c>
      <c r="D59" s="18"/>
      <c r="E59" s="145"/>
      <c r="F59" s="16">
        <v>540207</v>
      </c>
      <c r="G59" s="20"/>
      <c r="H59" s="67">
        <f t="shared" si="18"/>
        <v>0.15909488493895749</v>
      </c>
      <c r="I59" s="20"/>
      <c r="J59" s="16">
        <v>212</v>
      </c>
      <c r="K59" s="20"/>
      <c r="L59" s="67">
        <f t="shared" si="19"/>
        <v>4.6197428633689254E-3</v>
      </c>
      <c r="M59" s="67"/>
      <c r="N59" s="20"/>
      <c r="O59" s="16">
        <v>9280</v>
      </c>
      <c r="P59" s="20"/>
      <c r="Q59" s="67">
        <f t="shared" si="20"/>
        <v>0.26613897731509362</v>
      </c>
      <c r="R59" s="67"/>
      <c r="S59" s="5"/>
      <c r="T59" s="147"/>
      <c r="U59" s="147"/>
      <c r="V59" s="147"/>
      <c r="W59" s="147"/>
      <c r="X59" s="147"/>
      <c r="Y59" s="145"/>
      <c r="Z59" s="145"/>
      <c r="AA59" s="147"/>
      <c r="AB59" s="147"/>
      <c r="AC59" s="149"/>
    </row>
    <row r="60" spans="1:29" ht="12.75" customHeight="1">
      <c r="A60" s="108"/>
      <c r="B60" s="5"/>
      <c r="C60" s="18" t="s">
        <v>29</v>
      </c>
      <c r="D60" s="18"/>
      <c r="E60" s="145"/>
      <c r="F60" s="16">
        <v>352340</v>
      </c>
      <c r="G60" s="20"/>
      <c r="H60" s="67">
        <f t="shared" si="18"/>
        <v>0.10376668899031719</v>
      </c>
      <c r="I60" s="20"/>
      <c r="J60" s="16">
        <v>78</v>
      </c>
      <c r="K60" s="20"/>
      <c r="L60" s="67">
        <f t="shared" si="19"/>
        <v>1.6997167138810198E-3</v>
      </c>
      <c r="M60" s="67"/>
      <c r="N60" s="20"/>
      <c r="O60" s="16">
        <v>3357</v>
      </c>
      <c r="P60" s="20"/>
      <c r="Q60" s="67">
        <f t="shared" si="20"/>
        <v>9.6274627892970838E-2</v>
      </c>
      <c r="R60" s="67"/>
      <c r="S60" s="5"/>
      <c r="T60" s="147"/>
      <c r="U60" s="147"/>
      <c r="V60" s="147"/>
      <c r="W60" s="147"/>
      <c r="X60" s="147"/>
      <c r="Y60" s="145"/>
      <c r="Z60" s="145"/>
      <c r="AA60" s="147"/>
      <c r="AB60" s="147"/>
      <c r="AC60" s="149"/>
    </row>
    <row r="61" spans="1:29" ht="12.75" customHeight="1">
      <c r="A61" s="108"/>
      <c r="B61" s="5"/>
      <c r="C61" s="18" t="s">
        <v>197</v>
      </c>
      <c r="D61" s="18"/>
      <c r="E61" s="145"/>
      <c r="F61" s="16">
        <v>678894</v>
      </c>
      <c r="G61" s="20"/>
      <c r="H61" s="67">
        <f t="shared" si="18"/>
        <v>0.19993921370094908</v>
      </c>
      <c r="I61" s="20"/>
      <c r="J61" s="16">
        <v>40</v>
      </c>
      <c r="K61" s="20"/>
      <c r="L61" s="67">
        <f t="shared" si="19"/>
        <v>8.7164959686206146E-4</v>
      </c>
      <c r="M61" s="67"/>
      <c r="N61" s="20"/>
      <c r="O61" s="16">
        <v>4193</v>
      </c>
      <c r="P61" s="20"/>
      <c r="Q61" s="67">
        <f t="shared" si="20"/>
        <v>0.12025007886661504</v>
      </c>
      <c r="R61" s="67"/>
      <c r="S61" s="5"/>
      <c r="T61" s="147"/>
      <c r="U61" s="147"/>
      <c r="V61" s="147"/>
      <c r="W61" s="147"/>
      <c r="X61" s="147"/>
      <c r="Y61" s="145"/>
      <c r="Z61" s="145"/>
      <c r="AA61" s="147"/>
      <c r="AB61" s="147"/>
      <c r="AC61" s="149"/>
    </row>
    <row r="62" spans="1:29" ht="12.75" customHeight="1">
      <c r="A62" s="108"/>
      <c r="B62" s="5"/>
      <c r="C62" s="18" t="s">
        <v>198</v>
      </c>
      <c r="D62" s="18"/>
      <c r="E62" s="145"/>
      <c r="F62" s="16">
        <v>793713</v>
      </c>
      <c r="G62" s="20"/>
      <c r="H62" s="67">
        <f t="shared" si="18"/>
        <v>0.23375424311338941</v>
      </c>
      <c r="I62" s="20"/>
      <c r="J62" s="16">
        <v>21</v>
      </c>
      <c r="K62" s="20"/>
      <c r="L62" s="67">
        <f t="shared" si="19"/>
        <v>4.5761603835258228E-4</v>
      </c>
      <c r="M62" s="67"/>
      <c r="N62" s="20"/>
      <c r="O62" s="16">
        <v>3251</v>
      </c>
      <c r="P62" s="20"/>
      <c r="Q62" s="67">
        <f t="shared" si="20"/>
        <v>9.3234678367604462E-2</v>
      </c>
      <c r="R62" s="67"/>
      <c r="S62" s="5"/>
      <c r="T62" s="147"/>
      <c r="U62" s="147"/>
      <c r="V62" s="147"/>
      <c r="W62" s="147"/>
      <c r="X62" s="147"/>
      <c r="Y62" s="145"/>
      <c r="Z62" s="145"/>
      <c r="AA62" s="147"/>
      <c r="AB62" s="147"/>
      <c r="AC62" s="149"/>
    </row>
    <row r="63" spans="1:29" ht="12.75" customHeight="1">
      <c r="A63" s="108"/>
      <c r="B63" s="5"/>
      <c r="C63" s="18" t="s">
        <v>199</v>
      </c>
      <c r="D63" s="18"/>
      <c r="E63" s="145"/>
      <c r="F63" s="16">
        <v>616974</v>
      </c>
      <c r="G63" s="20"/>
      <c r="H63" s="67">
        <f t="shared" si="18"/>
        <v>0.18170332398567282</v>
      </c>
      <c r="I63" s="20"/>
      <c r="J63" s="16">
        <v>16</v>
      </c>
      <c r="K63" s="20"/>
      <c r="L63" s="67">
        <f t="shared" si="19"/>
        <v>3.4865983874482459E-4</v>
      </c>
      <c r="M63" s="67"/>
      <c r="N63" s="20"/>
      <c r="O63" s="16">
        <v>2948</v>
      </c>
      <c r="P63" s="20"/>
      <c r="Q63" s="67">
        <f t="shared" si="20"/>
        <v>8.4545011328113803E-2</v>
      </c>
      <c r="R63" s="67"/>
      <c r="S63" s="5"/>
      <c r="T63" s="147"/>
      <c r="U63" s="147"/>
      <c r="V63" s="147"/>
      <c r="W63" s="147"/>
      <c r="X63" s="147"/>
      <c r="Y63" s="145"/>
      <c r="Z63" s="145"/>
      <c r="AA63" s="147"/>
      <c r="AB63" s="147"/>
      <c r="AC63" s="149"/>
    </row>
    <row r="64" spans="1:29" ht="5" customHeight="1">
      <c r="A64" s="108"/>
      <c r="B64" s="108"/>
      <c r="C64" s="18"/>
      <c r="D64" s="18"/>
      <c r="E64" s="19"/>
      <c r="F64" s="20"/>
      <c r="G64" s="20"/>
      <c r="H64" s="20"/>
      <c r="I64" s="20"/>
      <c r="J64" s="20"/>
      <c r="K64" s="20"/>
      <c r="L64" s="20"/>
      <c r="M64" s="20"/>
      <c r="N64" s="20"/>
      <c r="O64" s="20"/>
      <c r="P64" s="20"/>
      <c r="Q64" s="20"/>
      <c r="R64" s="20"/>
      <c r="S64" s="5"/>
      <c r="T64" s="5"/>
      <c r="U64" s="5"/>
      <c r="V64" s="5"/>
      <c r="W64" s="5"/>
      <c r="X64" s="5"/>
      <c r="Y64" s="5"/>
      <c r="Z64" s="5"/>
      <c r="AA64" s="118"/>
      <c r="AB64" s="118"/>
      <c r="AC64" s="149"/>
    </row>
    <row r="65" spans="1:29" ht="12.75" customHeight="1">
      <c r="A65" s="1"/>
      <c r="B65" s="13" t="s">
        <v>387</v>
      </c>
      <c r="C65" s="12"/>
      <c r="D65" s="12"/>
      <c r="E65" s="19"/>
      <c r="F65" s="145"/>
      <c r="G65" s="118"/>
      <c r="H65" s="118"/>
      <c r="I65" s="118"/>
      <c r="J65" s="145"/>
      <c r="K65" s="118"/>
      <c r="L65" s="118"/>
      <c r="M65" s="118"/>
      <c r="N65" s="118"/>
      <c r="O65" s="145"/>
      <c r="P65" s="20"/>
      <c r="Q65" s="118"/>
      <c r="R65" s="118"/>
      <c r="S65" s="5"/>
      <c r="T65" s="145"/>
      <c r="U65" s="5"/>
      <c r="V65" s="5"/>
      <c r="W65" s="5"/>
      <c r="X65" s="5"/>
      <c r="Y65" s="145"/>
      <c r="Z65" s="145"/>
      <c r="AA65" s="145"/>
      <c r="AB65" s="145"/>
      <c r="AC65" s="145"/>
    </row>
    <row r="66" spans="1:29" ht="12.75" customHeight="1">
      <c r="A66" s="1"/>
      <c r="B66" s="5"/>
      <c r="C66" s="18" t="s">
        <v>86</v>
      </c>
      <c r="D66" s="18"/>
      <c r="E66" s="145"/>
      <c r="F66" s="16">
        <v>2946682</v>
      </c>
      <c r="G66" s="20"/>
      <c r="H66" s="67">
        <f t="shared" ref="H66:H67" si="21">F66/F$6</f>
        <v>0.86781925029053142</v>
      </c>
      <c r="I66" s="20"/>
      <c r="J66" s="16">
        <v>15544</v>
      </c>
      <c r="K66" s="20"/>
      <c r="L66" s="67">
        <f t="shared" ref="L66:L67" si="22">J66/J$6</f>
        <v>0.33872303334059706</v>
      </c>
      <c r="M66" s="67"/>
      <c r="N66" s="20"/>
      <c r="O66" s="16">
        <v>25966</v>
      </c>
      <c r="P66" s="20"/>
      <c r="Q66" s="67">
        <f t="shared" ref="Q66:Q67" si="23">O66/O$6</f>
        <v>0.74467291863833207</v>
      </c>
      <c r="R66" s="67"/>
      <c r="S66" s="5"/>
      <c r="T66" s="147"/>
      <c r="U66" s="147"/>
      <c r="V66" s="147"/>
      <c r="W66" s="147"/>
      <c r="X66" s="147"/>
      <c r="Y66" s="145"/>
      <c r="Z66" s="145"/>
      <c r="AA66" s="147"/>
      <c r="AB66" s="147"/>
      <c r="AC66" s="149"/>
    </row>
    <row r="67" spans="1:29" ht="12.75" customHeight="1">
      <c r="A67" s="1"/>
      <c r="B67" s="5"/>
      <c r="C67" s="18" t="s">
        <v>87</v>
      </c>
      <c r="D67" s="18"/>
      <c r="E67" s="145"/>
      <c r="F67" s="16">
        <v>448820</v>
      </c>
      <c r="G67" s="20"/>
      <c r="H67" s="67">
        <f t="shared" si="21"/>
        <v>0.13218074970946858</v>
      </c>
      <c r="I67" s="20"/>
      <c r="J67" s="16">
        <v>30346</v>
      </c>
      <c r="K67" s="20"/>
      <c r="L67" s="67">
        <f t="shared" si="22"/>
        <v>0.66127696665940294</v>
      </c>
      <c r="M67" s="67"/>
      <c r="N67" s="20"/>
      <c r="O67" s="16">
        <v>8903</v>
      </c>
      <c r="P67" s="20"/>
      <c r="Q67" s="67">
        <f t="shared" si="23"/>
        <v>0.25532708136166798</v>
      </c>
      <c r="R67" s="67"/>
      <c r="S67" s="5"/>
      <c r="T67" s="147"/>
      <c r="U67" s="147"/>
      <c r="V67" s="147"/>
      <c r="W67" s="147"/>
      <c r="X67" s="147"/>
      <c r="Y67" s="145"/>
      <c r="Z67" s="145"/>
      <c r="AA67" s="147"/>
      <c r="AB67" s="147"/>
      <c r="AC67" s="149"/>
    </row>
    <row r="68" spans="1:29" ht="5" customHeight="1">
      <c r="A68" s="108"/>
      <c r="B68" s="108"/>
      <c r="C68" s="18"/>
      <c r="D68" s="18"/>
      <c r="E68" s="19"/>
      <c r="F68" s="20"/>
      <c r="G68" s="20"/>
      <c r="H68" s="20"/>
      <c r="I68" s="20"/>
      <c r="J68" s="20"/>
      <c r="K68" s="20"/>
      <c r="L68" s="20"/>
      <c r="M68" s="20"/>
      <c r="N68" s="20"/>
      <c r="O68" s="20"/>
      <c r="P68" s="20"/>
      <c r="Q68" s="20"/>
      <c r="R68" s="20"/>
      <c r="S68" s="5"/>
      <c r="T68" s="5"/>
      <c r="U68" s="5"/>
      <c r="V68" s="5"/>
      <c r="W68" s="5"/>
      <c r="X68" s="5"/>
      <c r="Y68" s="5"/>
      <c r="Z68" s="5"/>
      <c r="AA68" s="118"/>
      <c r="AB68" s="118"/>
      <c r="AC68" s="149"/>
    </row>
    <row r="69" spans="1:29" ht="12.75" customHeight="1">
      <c r="A69" s="1"/>
      <c r="B69" s="13" t="s">
        <v>35</v>
      </c>
      <c r="C69" s="12"/>
      <c r="D69" s="12"/>
      <c r="E69" s="19"/>
      <c r="F69" s="145"/>
      <c r="G69" s="118"/>
      <c r="H69" s="118"/>
      <c r="I69" s="118"/>
      <c r="J69" s="145"/>
      <c r="K69" s="118"/>
      <c r="L69" s="118"/>
      <c r="M69" s="118"/>
      <c r="N69" s="118"/>
      <c r="O69" s="145"/>
      <c r="P69" s="20"/>
      <c r="Q69" s="118"/>
      <c r="R69" s="118"/>
      <c r="S69" s="5"/>
      <c r="T69" s="145"/>
      <c r="U69" s="5"/>
      <c r="V69" s="5"/>
      <c r="W69" s="5"/>
      <c r="X69" s="5"/>
      <c r="Y69" s="145"/>
      <c r="Z69" s="145"/>
      <c r="AA69" s="145"/>
      <c r="AB69" s="145"/>
      <c r="AC69" s="145"/>
    </row>
    <row r="70" spans="1:29" ht="12.75" customHeight="1">
      <c r="A70" s="1"/>
      <c r="B70" s="5"/>
      <c r="C70" s="18" t="s">
        <v>45</v>
      </c>
      <c r="D70" s="18"/>
      <c r="E70" s="145"/>
      <c r="F70" s="16">
        <v>2912317</v>
      </c>
      <c r="G70" s="20"/>
      <c r="H70" s="67">
        <f>F70/F$6</f>
        <v>0.85769850820291083</v>
      </c>
      <c r="I70" s="20"/>
      <c r="J70" s="16">
        <v>43819</v>
      </c>
      <c r="K70" s="20"/>
      <c r="L70" s="67">
        <f>J70/J$6</f>
        <v>0.9548703421224668</v>
      </c>
      <c r="M70" s="67"/>
      <c r="N70" s="20"/>
      <c r="O70" s="16">
        <v>33710</v>
      </c>
      <c r="P70" s="20"/>
      <c r="Q70" s="67">
        <f>O70/O$6</f>
        <v>0.96676130660472048</v>
      </c>
      <c r="R70" s="67"/>
      <c r="S70" s="5"/>
      <c r="T70" s="147"/>
      <c r="U70" s="147"/>
      <c r="V70" s="147"/>
      <c r="W70" s="147"/>
      <c r="X70" s="147"/>
      <c r="Y70" s="145"/>
      <c r="Z70" s="145"/>
      <c r="AA70" s="147"/>
      <c r="AB70" s="147"/>
      <c r="AC70" s="149"/>
    </row>
    <row r="71" spans="1:29" ht="12.75" customHeight="1">
      <c r="A71" s="1"/>
      <c r="B71" s="5"/>
      <c r="C71" s="18" t="s">
        <v>46</v>
      </c>
      <c r="D71" s="18"/>
      <c r="E71" s="145"/>
      <c r="F71" s="16">
        <v>483185</v>
      </c>
      <c r="G71" s="20"/>
      <c r="H71" s="67">
        <f>F71/F$6</f>
        <v>0.1423014917970892</v>
      </c>
      <c r="I71" s="20"/>
      <c r="J71" s="16">
        <v>2071</v>
      </c>
      <c r="K71" s="20"/>
      <c r="L71" s="67">
        <f>J71/J$6</f>
        <v>4.512965787753323E-2</v>
      </c>
      <c r="M71" s="67"/>
      <c r="N71" s="20"/>
      <c r="O71" s="16">
        <v>1159</v>
      </c>
      <c r="P71" s="20"/>
      <c r="Q71" s="67">
        <f>O71/O$6</f>
        <v>3.3238693395279476E-2</v>
      </c>
      <c r="R71" s="67"/>
      <c r="S71" s="5"/>
      <c r="T71" s="147"/>
      <c r="U71" s="147"/>
      <c r="V71" s="147"/>
      <c r="W71" s="147"/>
      <c r="X71" s="147"/>
      <c r="Y71" s="145"/>
      <c r="Z71" s="145"/>
      <c r="AA71" s="147"/>
      <c r="AB71" s="147"/>
      <c r="AC71" s="149"/>
    </row>
    <row r="72" spans="1:29" ht="5" customHeight="1">
      <c r="A72" s="108"/>
      <c r="B72" s="108"/>
      <c r="C72" s="18"/>
      <c r="D72" s="18"/>
      <c r="E72" s="19"/>
      <c r="F72" s="16"/>
      <c r="G72" s="20"/>
      <c r="H72" s="20"/>
      <c r="I72" s="20"/>
      <c r="J72" s="16"/>
      <c r="K72" s="20"/>
      <c r="L72" s="20"/>
      <c r="M72" s="20"/>
      <c r="N72" s="20"/>
      <c r="O72" s="16"/>
      <c r="P72" s="20"/>
      <c r="Q72" s="20"/>
      <c r="R72" s="20"/>
      <c r="S72" s="5"/>
      <c r="T72" s="5"/>
      <c r="U72" s="5"/>
      <c r="V72" s="5"/>
      <c r="W72" s="5"/>
      <c r="X72" s="5"/>
      <c r="Y72" s="5"/>
      <c r="Z72" s="5"/>
      <c r="AA72" s="147"/>
      <c r="AB72" s="147"/>
      <c r="AC72" s="149"/>
    </row>
    <row r="73" spans="1:29" ht="12.75" customHeight="1">
      <c r="A73" s="1"/>
      <c r="B73" s="13" t="s">
        <v>36</v>
      </c>
      <c r="C73" s="12"/>
      <c r="D73" s="12"/>
      <c r="E73" s="19"/>
      <c r="F73" s="145"/>
      <c r="G73" s="118"/>
      <c r="H73" s="118"/>
      <c r="I73" s="118"/>
      <c r="J73" s="145"/>
      <c r="K73" s="118"/>
      <c r="L73" s="118"/>
      <c r="M73" s="118"/>
      <c r="N73" s="118"/>
      <c r="O73" s="145"/>
      <c r="P73" s="20"/>
      <c r="Q73" s="118"/>
      <c r="R73" s="118"/>
      <c r="S73" s="5"/>
      <c r="T73" s="145"/>
      <c r="U73" s="5"/>
      <c r="V73" s="5"/>
      <c r="W73" s="5"/>
      <c r="X73" s="5"/>
      <c r="Y73" s="145"/>
      <c r="Z73" s="145"/>
      <c r="AA73" s="145"/>
      <c r="AB73" s="145"/>
      <c r="AC73" s="145"/>
    </row>
    <row r="74" spans="1:29" ht="12.75" customHeight="1">
      <c r="A74" s="1"/>
      <c r="B74" s="5"/>
      <c r="C74" s="18" t="s">
        <v>47</v>
      </c>
      <c r="D74" s="18"/>
      <c r="E74" s="145"/>
      <c r="F74" s="16">
        <v>3135499</v>
      </c>
      <c r="G74" s="20"/>
      <c r="H74" s="67">
        <f>F74/F$6</f>
        <v>0.92342722813887312</v>
      </c>
      <c r="I74" s="20"/>
      <c r="J74" s="16">
        <v>37761</v>
      </c>
      <c r="K74" s="20"/>
      <c r="L74" s="67">
        <f>J74/J$6</f>
        <v>0.82285901067770761</v>
      </c>
      <c r="M74" s="67"/>
      <c r="N74" s="20"/>
      <c r="O74" s="16">
        <v>26893</v>
      </c>
      <c r="P74" s="20"/>
      <c r="Q74" s="67">
        <f>O74/O$6</f>
        <v>0.77125813760073414</v>
      </c>
      <c r="R74" s="67"/>
      <c r="S74" s="5"/>
      <c r="T74" s="147"/>
      <c r="U74" s="147"/>
      <c r="V74" s="147"/>
      <c r="W74" s="147"/>
      <c r="X74" s="147"/>
      <c r="Y74" s="145"/>
      <c r="Z74" s="145"/>
      <c r="AA74" s="147"/>
      <c r="AB74" s="147"/>
      <c r="AC74" s="149"/>
    </row>
    <row r="75" spans="1:29" ht="12.75" customHeight="1">
      <c r="A75" s="1"/>
      <c r="B75" s="5"/>
      <c r="C75" s="18" t="s">
        <v>48</v>
      </c>
      <c r="D75" s="18"/>
      <c r="E75" s="145"/>
      <c r="F75" s="16">
        <v>260003</v>
      </c>
      <c r="G75" s="20"/>
      <c r="H75" s="67">
        <f>F75/F$6</f>
        <v>7.6572771861126862E-2</v>
      </c>
      <c r="I75" s="20"/>
      <c r="J75" s="16">
        <v>8129</v>
      </c>
      <c r="K75" s="20"/>
      <c r="L75" s="67">
        <f>J75/J$6</f>
        <v>0.17714098932229244</v>
      </c>
      <c r="M75" s="67"/>
      <c r="N75" s="20"/>
      <c r="O75" s="16">
        <v>7976</v>
      </c>
      <c r="P75" s="20"/>
      <c r="Q75" s="67">
        <f>O75/O$6</f>
        <v>0.22874186239926583</v>
      </c>
      <c r="R75" s="67"/>
      <c r="S75" s="5"/>
      <c r="T75" s="147"/>
      <c r="U75" s="147"/>
      <c r="V75" s="147"/>
      <c r="W75" s="147"/>
      <c r="X75" s="147"/>
      <c r="Y75" s="145"/>
      <c r="Z75" s="145"/>
      <c r="AA75" s="147"/>
      <c r="AB75" s="147"/>
      <c r="AC75" s="149"/>
    </row>
    <row r="76" spans="1:29" ht="5" customHeight="1">
      <c r="A76" s="1"/>
      <c r="B76" s="5"/>
      <c r="C76" s="18"/>
      <c r="D76" s="18"/>
      <c r="E76" s="19"/>
      <c r="F76" s="20"/>
      <c r="G76" s="20"/>
      <c r="H76" s="20"/>
      <c r="I76" s="20"/>
      <c r="J76" s="20"/>
      <c r="K76" s="20"/>
      <c r="L76" s="20"/>
      <c r="M76" s="20"/>
      <c r="N76" s="20"/>
      <c r="O76" s="20"/>
      <c r="P76" s="20"/>
      <c r="Q76" s="20"/>
      <c r="R76" s="20"/>
      <c r="S76" s="5"/>
      <c r="T76" s="5"/>
      <c r="U76" s="5"/>
      <c r="V76" s="5"/>
      <c r="W76" s="5"/>
      <c r="X76" s="5"/>
      <c r="Y76" s="5"/>
      <c r="Z76" s="5"/>
      <c r="AA76" s="118"/>
      <c r="AB76" s="118"/>
      <c r="AC76" s="149"/>
    </row>
    <row r="77" spans="1:29" ht="12.75" customHeight="1">
      <c r="A77" s="1"/>
      <c r="B77" s="13" t="s">
        <v>95</v>
      </c>
      <c r="C77" s="12"/>
      <c r="D77" s="12"/>
      <c r="E77" s="19"/>
      <c r="F77" s="145"/>
      <c r="G77" s="118"/>
      <c r="H77" s="118"/>
      <c r="I77" s="118"/>
      <c r="J77" s="145"/>
      <c r="K77" s="118"/>
      <c r="L77" s="118"/>
      <c r="M77" s="118"/>
      <c r="N77" s="118"/>
      <c r="O77" s="145"/>
      <c r="P77" s="20"/>
      <c r="Q77" s="118"/>
      <c r="R77" s="118"/>
      <c r="S77" s="5"/>
      <c r="T77" s="145"/>
      <c r="U77" s="5"/>
      <c r="V77" s="5"/>
      <c r="W77" s="5"/>
      <c r="X77" s="5"/>
      <c r="Y77" s="145"/>
      <c r="Z77" s="145"/>
      <c r="AA77" s="145"/>
      <c r="AB77" s="145"/>
      <c r="AC77" s="145"/>
    </row>
    <row r="78" spans="1:29" ht="12.75" customHeight="1">
      <c r="A78" s="1"/>
      <c r="B78" s="5"/>
      <c r="C78" s="18" t="s">
        <v>96</v>
      </c>
      <c r="D78" s="18"/>
      <c r="E78" s="145"/>
      <c r="F78" s="16">
        <v>3369379</v>
      </c>
      <c r="G78" s="20"/>
      <c r="H78" s="67">
        <f>F78/F$6</f>
        <v>0.99230658677273642</v>
      </c>
      <c r="I78" s="20"/>
      <c r="J78" s="16">
        <v>45431</v>
      </c>
      <c r="K78" s="20"/>
      <c r="L78" s="67">
        <f>J78/J$6</f>
        <v>0.98999782087600785</v>
      </c>
      <c r="M78" s="67"/>
      <c r="N78" s="20"/>
      <c r="O78" s="16">
        <v>34446</v>
      </c>
      <c r="P78" s="20"/>
      <c r="Q78" s="67">
        <f>O78/O$6</f>
        <v>0.98786888066764178</v>
      </c>
      <c r="R78" s="67"/>
      <c r="S78" s="5"/>
      <c r="T78" s="147"/>
      <c r="U78" s="147"/>
      <c r="V78" s="147"/>
      <c r="W78" s="147"/>
      <c r="X78" s="147"/>
      <c r="Y78" s="145"/>
      <c r="Z78" s="145"/>
      <c r="AA78" s="147"/>
      <c r="AB78" s="147"/>
      <c r="AC78" s="149"/>
    </row>
    <row r="79" spans="1:29" ht="12.75" customHeight="1">
      <c r="A79" s="1"/>
      <c r="B79" s="5"/>
      <c r="C79" s="18" t="s">
        <v>97</v>
      </c>
      <c r="D79" s="18"/>
      <c r="E79" s="145"/>
      <c r="F79" s="16">
        <v>26123</v>
      </c>
      <c r="G79" s="20"/>
      <c r="H79" s="67">
        <f>F79/F$6</f>
        <v>7.6934132272635973E-3</v>
      </c>
      <c r="I79" s="20"/>
      <c r="J79" s="16">
        <v>459</v>
      </c>
      <c r="K79" s="20"/>
      <c r="L79" s="67">
        <f>J79/J$6</f>
        <v>1.0002179123992155E-2</v>
      </c>
      <c r="M79" s="67"/>
      <c r="N79" s="20"/>
      <c r="O79" s="16">
        <v>423</v>
      </c>
      <c r="P79" s="20"/>
      <c r="Q79" s="67">
        <f>O79/O$6</f>
        <v>1.2131119332358255E-2</v>
      </c>
      <c r="R79" s="67"/>
      <c r="S79" s="5"/>
      <c r="T79" s="147"/>
      <c r="U79" s="147"/>
      <c r="V79" s="147"/>
      <c r="W79" s="147"/>
      <c r="X79" s="147"/>
      <c r="Y79" s="145"/>
      <c r="Z79" s="145"/>
      <c r="AA79" s="147"/>
      <c r="AB79" s="147"/>
      <c r="AC79" s="149"/>
    </row>
    <row r="80" spans="1:29" ht="5" customHeight="1">
      <c r="A80" s="1"/>
      <c r="B80" s="5"/>
      <c r="C80" s="18"/>
      <c r="D80" s="18"/>
      <c r="E80" s="19"/>
      <c r="F80" s="20"/>
      <c r="G80" s="20"/>
      <c r="H80" s="20"/>
      <c r="I80" s="20"/>
      <c r="J80" s="16"/>
      <c r="K80" s="20"/>
      <c r="L80" s="20"/>
      <c r="M80" s="20"/>
      <c r="N80" s="20"/>
      <c r="O80" s="16"/>
      <c r="P80" s="20"/>
      <c r="Q80" s="20"/>
      <c r="R80" s="20"/>
      <c r="S80" s="5"/>
      <c r="T80" s="5"/>
      <c r="U80" s="5"/>
      <c r="V80" s="5"/>
      <c r="W80" s="5"/>
      <c r="X80" s="5"/>
      <c r="Y80" s="5"/>
      <c r="Z80" s="5"/>
      <c r="AA80" s="118"/>
      <c r="AB80" s="118"/>
      <c r="AC80" s="149"/>
    </row>
    <row r="81" spans="1:29" ht="12.75" customHeight="1">
      <c r="A81" s="1"/>
      <c r="B81" s="13" t="s">
        <v>30</v>
      </c>
      <c r="C81" s="12"/>
      <c r="D81" s="12"/>
      <c r="E81" s="19"/>
      <c r="F81" s="145"/>
      <c r="G81" s="118"/>
      <c r="H81" s="118"/>
      <c r="I81" s="118"/>
      <c r="J81" s="145"/>
      <c r="K81" s="118"/>
      <c r="L81" s="118"/>
      <c r="M81" s="118"/>
      <c r="N81" s="118"/>
      <c r="O81" s="145"/>
      <c r="P81" s="20"/>
      <c r="Q81" s="118"/>
      <c r="R81" s="118"/>
      <c r="S81" s="5"/>
      <c r="T81" s="145"/>
      <c r="U81" s="5"/>
      <c r="V81" s="5"/>
      <c r="W81" s="5"/>
      <c r="X81" s="5"/>
      <c r="Y81" s="145"/>
      <c r="Z81" s="145"/>
      <c r="AA81" s="145"/>
      <c r="AB81" s="145"/>
      <c r="AC81" s="145"/>
    </row>
    <row r="82" spans="1:29" ht="12.75" customHeight="1">
      <c r="A82" s="1"/>
      <c r="B82" s="5"/>
      <c r="C82" s="18" t="s">
        <v>31</v>
      </c>
      <c r="D82" s="18"/>
      <c r="E82" s="145"/>
      <c r="F82" s="16">
        <v>265034</v>
      </c>
      <c r="G82" s="20"/>
      <c r="H82" s="67">
        <f t="shared" ref="H82:H85" si="24">F82/F$6</f>
        <v>7.8054437900493059E-2</v>
      </c>
      <c r="I82" s="20"/>
      <c r="J82" s="16">
        <v>1658</v>
      </c>
      <c r="K82" s="20"/>
      <c r="L82" s="67">
        <f t="shared" ref="L82:L85" si="25">J82/J$6</f>
        <v>3.6129875789932445E-2</v>
      </c>
      <c r="M82" s="67"/>
      <c r="N82" s="20"/>
      <c r="O82" s="16">
        <v>1825</v>
      </c>
      <c r="P82" s="20"/>
      <c r="Q82" s="67">
        <f t="shared" ref="Q82:Q85" si="26">O82/O$6</f>
        <v>5.2338753620694602E-2</v>
      </c>
      <c r="R82" s="67"/>
      <c r="S82" s="5"/>
      <c r="T82" s="147"/>
      <c r="U82" s="147"/>
      <c r="V82" s="147"/>
      <c r="W82" s="147"/>
      <c r="X82" s="147"/>
      <c r="Y82" s="145"/>
      <c r="Z82" s="145"/>
      <c r="AA82" s="147"/>
      <c r="AB82" s="147"/>
      <c r="AC82" s="149"/>
    </row>
    <row r="83" spans="1:29" ht="12.75" customHeight="1">
      <c r="A83" s="1"/>
      <c r="B83" s="5"/>
      <c r="C83" s="18" t="s">
        <v>32</v>
      </c>
      <c r="D83" s="18"/>
      <c r="E83" s="145"/>
      <c r="F83" s="16">
        <v>207547</v>
      </c>
      <c r="G83" s="20"/>
      <c r="H83" s="67">
        <f t="shared" si="24"/>
        <v>6.1124098881402515E-2</v>
      </c>
      <c r="I83" s="20"/>
      <c r="J83" s="16">
        <v>1766</v>
      </c>
      <c r="K83" s="20"/>
      <c r="L83" s="67">
        <f t="shared" si="25"/>
        <v>3.8483329701460012E-2</v>
      </c>
      <c r="M83" s="67"/>
      <c r="N83" s="20"/>
      <c r="O83" s="16">
        <v>1635</v>
      </c>
      <c r="P83" s="20"/>
      <c r="Q83" s="67">
        <f t="shared" si="26"/>
        <v>4.6889787490320918E-2</v>
      </c>
      <c r="R83" s="67"/>
      <c r="S83" s="5"/>
      <c r="T83" s="147"/>
      <c r="U83" s="147"/>
      <c r="V83" s="147"/>
      <c r="W83" s="147"/>
      <c r="X83" s="147"/>
      <c r="Y83" s="145"/>
      <c r="Z83" s="145"/>
      <c r="AA83" s="147"/>
      <c r="AB83" s="147"/>
      <c r="AC83" s="149"/>
    </row>
    <row r="84" spans="1:29" ht="12.75" customHeight="1">
      <c r="A84" s="1"/>
      <c r="B84" s="5"/>
      <c r="C84" s="18" t="s">
        <v>33</v>
      </c>
      <c r="D84" s="18"/>
      <c r="E84" s="145"/>
      <c r="F84" s="16">
        <v>414604</v>
      </c>
      <c r="G84" s="20"/>
      <c r="H84" s="67">
        <f t="shared" si="24"/>
        <v>0.12210388920401166</v>
      </c>
      <c r="I84" s="20"/>
      <c r="J84" s="16">
        <v>6539</v>
      </c>
      <c r="K84" s="20"/>
      <c r="L84" s="67">
        <f t="shared" si="25"/>
        <v>0.1424929178470255</v>
      </c>
      <c r="M84" s="67"/>
      <c r="N84" s="20"/>
      <c r="O84" s="16">
        <v>4191</v>
      </c>
      <c r="P84" s="20"/>
      <c r="Q84" s="67">
        <f t="shared" si="26"/>
        <v>0.12019272132840059</v>
      </c>
      <c r="R84" s="67"/>
      <c r="S84" s="5"/>
      <c r="T84" s="147"/>
      <c r="U84" s="147"/>
      <c r="V84" s="147"/>
      <c r="W84" s="147"/>
      <c r="X84" s="147"/>
      <c r="Y84" s="145"/>
      <c r="Z84" s="145"/>
      <c r="AA84" s="147"/>
      <c r="AB84" s="147"/>
      <c r="AC84" s="149"/>
    </row>
    <row r="85" spans="1:29" ht="12.65" customHeight="1">
      <c r="A85" s="1"/>
      <c r="B85" s="5"/>
      <c r="C85" s="18" t="s">
        <v>34</v>
      </c>
      <c r="D85" s="18"/>
      <c r="E85" s="145"/>
      <c r="F85" s="16">
        <v>2508317</v>
      </c>
      <c r="G85" s="20"/>
      <c r="H85" s="67">
        <f t="shared" si="24"/>
        <v>0.73871757401409277</v>
      </c>
      <c r="I85" s="20"/>
      <c r="J85" s="16">
        <v>35927</v>
      </c>
      <c r="K85" s="20"/>
      <c r="L85" s="67">
        <f t="shared" si="25"/>
        <v>0.78289387666158206</v>
      </c>
      <c r="M85" s="67"/>
      <c r="N85" s="20"/>
      <c r="O85" s="16">
        <v>27218</v>
      </c>
      <c r="P85" s="20"/>
      <c r="Q85" s="67">
        <f t="shared" si="26"/>
        <v>0.78057873756058394</v>
      </c>
      <c r="R85" s="67"/>
      <c r="S85" s="5"/>
      <c r="T85" s="147"/>
      <c r="U85" s="147"/>
      <c r="V85" s="147"/>
      <c r="W85" s="147"/>
      <c r="X85" s="147"/>
      <c r="Y85" s="145"/>
      <c r="Z85" s="145"/>
      <c r="AA85" s="147"/>
      <c r="AB85" s="147"/>
      <c r="AC85" s="149"/>
    </row>
    <row r="86" spans="1:29" ht="5" customHeight="1">
      <c r="A86" s="108"/>
      <c r="B86" s="108"/>
      <c r="C86" s="18"/>
      <c r="D86" s="18"/>
      <c r="E86" s="19"/>
      <c r="F86" s="20"/>
      <c r="G86" s="20"/>
      <c r="H86" s="20"/>
      <c r="I86" s="20"/>
      <c r="J86" s="20"/>
      <c r="K86" s="20"/>
      <c r="L86" s="20"/>
      <c r="M86" s="20"/>
      <c r="N86" s="20"/>
      <c r="O86" s="20"/>
      <c r="P86" s="20"/>
      <c r="Q86" s="20"/>
      <c r="R86" s="20"/>
      <c r="S86" s="5"/>
      <c r="T86" s="5"/>
      <c r="U86" s="5"/>
      <c r="V86" s="5"/>
      <c r="W86" s="5"/>
      <c r="X86" s="5"/>
      <c r="Y86" s="5"/>
      <c r="Z86" s="5"/>
      <c r="AA86" s="118"/>
      <c r="AB86" s="118"/>
      <c r="AC86" s="149"/>
    </row>
    <row r="87" spans="1:29" ht="12.75" customHeight="1">
      <c r="A87" s="1"/>
      <c r="B87" s="13" t="s">
        <v>374</v>
      </c>
      <c r="C87" s="12"/>
      <c r="D87" s="12"/>
      <c r="E87" s="19"/>
      <c r="F87" s="145"/>
      <c r="G87" s="118"/>
      <c r="H87" s="118"/>
      <c r="I87" s="118"/>
      <c r="J87" s="145"/>
      <c r="K87" s="118"/>
      <c r="L87" s="118"/>
      <c r="M87" s="118"/>
      <c r="N87" s="118"/>
      <c r="O87" s="145"/>
      <c r="P87" s="20"/>
      <c r="Q87" s="118"/>
      <c r="R87" s="118"/>
      <c r="S87" s="5"/>
      <c r="T87" s="145"/>
      <c r="U87" s="5"/>
      <c r="V87" s="5"/>
      <c r="W87" s="5"/>
      <c r="X87" s="5"/>
      <c r="Y87" s="145"/>
      <c r="Z87" s="145"/>
      <c r="AA87" s="145"/>
      <c r="AB87" s="145"/>
      <c r="AC87" s="145"/>
    </row>
    <row r="88" spans="1:29" ht="12.75" customHeight="1">
      <c r="A88" s="1"/>
      <c r="B88" s="5"/>
      <c r="C88" s="82" t="s">
        <v>332</v>
      </c>
      <c r="D88" s="18"/>
      <c r="E88" s="145"/>
      <c r="F88" s="16">
        <v>265034</v>
      </c>
      <c r="G88" s="20"/>
      <c r="H88" s="67">
        <f t="shared" ref="H88:H108" si="27">F88/F$6</f>
        <v>7.8054437900493059E-2</v>
      </c>
      <c r="I88" s="20"/>
      <c r="J88" s="16">
        <v>1658</v>
      </c>
      <c r="K88" s="20"/>
      <c r="L88" s="67">
        <f t="shared" ref="L88:L106" si="28">J88/J$6</f>
        <v>3.6129875789932445E-2</v>
      </c>
      <c r="M88" s="67"/>
      <c r="N88" s="20"/>
      <c r="O88" s="16">
        <v>1825</v>
      </c>
      <c r="P88" s="20"/>
      <c r="Q88" s="67">
        <f t="shared" ref="Q88:Q106" si="29">O88/O$6</f>
        <v>5.2338753620694602E-2</v>
      </c>
      <c r="R88" s="67"/>
      <c r="S88" s="5"/>
      <c r="T88" s="147"/>
      <c r="U88" s="147"/>
      <c r="V88" s="147"/>
      <c r="W88" s="147"/>
      <c r="X88" s="147"/>
      <c r="Y88" s="145"/>
      <c r="Z88" s="145"/>
      <c r="AA88" s="147"/>
      <c r="AB88" s="147"/>
      <c r="AC88" s="149"/>
    </row>
    <row r="89" spans="1:29" ht="12.75" customHeight="1">
      <c r="A89" s="1"/>
      <c r="B89" s="5"/>
      <c r="C89" s="82" t="s">
        <v>333</v>
      </c>
      <c r="D89" s="18"/>
      <c r="E89" s="145"/>
      <c r="F89" s="16">
        <v>1424</v>
      </c>
      <c r="G89" s="20"/>
      <c r="H89" s="67">
        <f t="shared" si="27"/>
        <v>4.1937834228929921E-4</v>
      </c>
      <c r="I89" s="20"/>
      <c r="J89" s="16">
        <v>10</v>
      </c>
      <c r="K89" s="20"/>
      <c r="L89" s="67">
        <f t="shared" si="28"/>
        <v>2.1791239921551536E-4</v>
      </c>
      <c r="M89" s="67"/>
      <c r="N89" s="20"/>
      <c r="O89" s="16">
        <v>15</v>
      </c>
      <c r="P89" s="20"/>
      <c r="Q89" s="67">
        <f t="shared" si="29"/>
        <v>4.3018153660844878E-4</v>
      </c>
      <c r="R89" s="67"/>
      <c r="S89" s="5"/>
      <c r="T89" s="147"/>
      <c r="U89" s="147"/>
      <c r="V89" s="147"/>
      <c r="W89" s="147"/>
      <c r="X89" s="147"/>
      <c r="Y89" s="145"/>
      <c r="Z89" s="145"/>
      <c r="AA89" s="147"/>
      <c r="AB89" s="147"/>
      <c r="AC89" s="149"/>
    </row>
    <row r="90" spans="1:29" ht="12.75" customHeight="1">
      <c r="A90" s="1"/>
      <c r="B90" s="5"/>
      <c r="C90" s="82" t="s">
        <v>334</v>
      </c>
      <c r="D90" s="18"/>
      <c r="E90" s="145"/>
      <c r="F90" s="16">
        <v>201547</v>
      </c>
      <c r="G90" s="20"/>
      <c r="H90" s="67">
        <f t="shared" si="27"/>
        <v>5.9357055304340857E-2</v>
      </c>
      <c r="I90" s="20"/>
      <c r="J90" s="16">
        <v>1721</v>
      </c>
      <c r="K90" s="20"/>
      <c r="L90" s="67">
        <f t="shared" si="28"/>
        <v>3.7502723904990196E-2</v>
      </c>
      <c r="M90" s="67"/>
      <c r="N90" s="20"/>
      <c r="O90" s="16">
        <v>1586</v>
      </c>
      <c r="P90" s="20"/>
      <c r="Q90" s="67">
        <f t="shared" si="29"/>
        <v>4.548452780406665E-2</v>
      </c>
      <c r="R90" s="67"/>
      <c r="S90" s="5"/>
      <c r="T90" s="147"/>
      <c r="U90" s="147"/>
      <c r="V90" s="147"/>
      <c r="W90" s="147"/>
      <c r="X90" s="147"/>
      <c r="Y90" s="145"/>
      <c r="Z90" s="145"/>
      <c r="AA90" s="147"/>
      <c r="AB90" s="147"/>
      <c r="AC90" s="149"/>
    </row>
    <row r="91" spans="1:29" ht="12.75" customHeight="1">
      <c r="A91" s="1"/>
      <c r="B91" s="5"/>
      <c r="C91" s="82" t="s">
        <v>335</v>
      </c>
      <c r="D91" s="18"/>
      <c r="E91" s="145"/>
      <c r="F91" s="16">
        <v>2159</v>
      </c>
      <c r="G91" s="20"/>
      <c r="H91" s="67">
        <f t="shared" si="27"/>
        <v>6.3584118047935179E-4</v>
      </c>
      <c r="I91" s="20"/>
      <c r="J91" s="16">
        <v>13</v>
      </c>
      <c r="K91" s="20"/>
      <c r="L91" s="67">
        <f t="shared" si="28"/>
        <v>2.8328611898016995E-4</v>
      </c>
      <c r="M91" s="67"/>
      <c r="N91" s="20"/>
      <c r="O91" s="16">
        <v>18</v>
      </c>
      <c r="P91" s="20"/>
      <c r="Q91" s="67">
        <f t="shared" si="29"/>
        <v>5.1621784393013847E-4</v>
      </c>
      <c r="R91" s="67"/>
      <c r="S91" s="5"/>
      <c r="T91" s="147"/>
      <c r="U91" s="147"/>
      <c r="V91" s="147"/>
      <c r="W91" s="147"/>
      <c r="X91" s="147"/>
      <c r="Y91" s="145"/>
      <c r="Z91" s="145"/>
      <c r="AA91" s="147"/>
      <c r="AB91" s="147"/>
      <c r="AC91" s="149"/>
    </row>
    <row r="92" spans="1:29" ht="12.75" customHeight="1">
      <c r="A92" s="1"/>
      <c r="B92" s="5"/>
      <c r="C92" s="82" t="s">
        <v>336</v>
      </c>
      <c r="D92" s="18"/>
      <c r="E92" s="145"/>
      <c r="F92" s="16">
        <v>2417</v>
      </c>
      <c r="G92" s="20"/>
      <c r="H92" s="67">
        <f t="shared" si="27"/>
        <v>7.1182405429300293E-4</v>
      </c>
      <c r="I92" s="20"/>
      <c r="J92" s="16">
        <v>22</v>
      </c>
      <c r="K92" s="20"/>
      <c r="L92" s="67">
        <f t="shared" si="28"/>
        <v>4.7940727827413382E-4</v>
      </c>
      <c r="M92" s="67"/>
      <c r="N92" s="20"/>
      <c r="O92" s="16">
        <v>16</v>
      </c>
      <c r="P92" s="20"/>
      <c r="Q92" s="67">
        <f t="shared" si="29"/>
        <v>4.5886030571567869E-4</v>
      </c>
      <c r="R92" s="67"/>
      <c r="S92" s="5"/>
      <c r="T92" s="147"/>
      <c r="U92" s="147"/>
      <c r="V92" s="147"/>
      <c r="W92" s="147"/>
      <c r="X92" s="147"/>
      <c r="Y92" s="145"/>
      <c r="Z92" s="145"/>
      <c r="AA92" s="147"/>
      <c r="AB92" s="147"/>
      <c r="AC92" s="149"/>
    </row>
    <row r="93" spans="1:29" ht="12.75" customHeight="1">
      <c r="A93" s="1"/>
      <c r="B93" s="5"/>
      <c r="C93" s="82" t="s">
        <v>337</v>
      </c>
      <c r="D93" s="18"/>
      <c r="E93" s="145"/>
      <c r="F93" s="16">
        <v>414604</v>
      </c>
      <c r="G93" s="20"/>
      <c r="H93" s="67">
        <f t="shared" si="27"/>
        <v>0.12210388920401166</v>
      </c>
      <c r="I93" s="20"/>
      <c r="J93" s="16">
        <v>6539</v>
      </c>
      <c r="K93" s="20"/>
      <c r="L93" s="67">
        <f t="shared" si="28"/>
        <v>0.1424929178470255</v>
      </c>
      <c r="M93" s="67"/>
      <c r="N93" s="20"/>
      <c r="O93" s="16">
        <v>4191</v>
      </c>
      <c r="P93" s="20"/>
      <c r="Q93" s="67">
        <f t="shared" si="29"/>
        <v>0.12019272132840059</v>
      </c>
      <c r="R93" s="67"/>
      <c r="S93" s="5"/>
      <c r="T93" s="147"/>
      <c r="U93" s="147"/>
      <c r="V93" s="147"/>
      <c r="W93" s="147"/>
      <c r="X93" s="147"/>
      <c r="Y93" s="145"/>
      <c r="Z93" s="145"/>
      <c r="AA93" s="147"/>
      <c r="AB93" s="147"/>
      <c r="AC93" s="149"/>
    </row>
    <row r="94" spans="1:29" ht="12.75" customHeight="1">
      <c r="A94" s="1"/>
      <c r="B94" s="5"/>
      <c r="C94" s="82" t="s">
        <v>338</v>
      </c>
      <c r="D94" s="18"/>
      <c r="E94" s="145"/>
      <c r="F94" s="16">
        <v>726352</v>
      </c>
      <c r="G94" s="20"/>
      <c r="H94" s="67">
        <f t="shared" si="27"/>
        <v>0.21391593938098108</v>
      </c>
      <c r="I94" s="20"/>
      <c r="J94" s="16">
        <v>7410</v>
      </c>
      <c r="K94" s="20"/>
      <c r="L94" s="67">
        <f t="shared" si="28"/>
        <v>0.16147308781869688</v>
      </c>
      <c r="M94" s="67"/>
      <c r="N94" s="20"/>
      <c r="O94" s="16">
        <v>6952</v>
      </c>
      <c r="P94" s="20"/>
      <c r="Q94" s="67">
        <f t="shared" si="29"/>
        <v>0.1993748028334624</v>
      </c>
      <c r="R94" s="67"/>
      <c r="S94" s="5"/>
      <c r="T94" s="147"/>
      <c r="U94" s="147"/>
      <c r="V94" s="147"/>
      <c r="W94" s="147"/>
      <c r="X94" s="147"/>
      <c r="Y94" s="145"/>
      <c r="Z94" s="145"/>
      <c r="AA94" s="147"/>
      <c r="AB94" s="147"/>
      <c r="AC94" s="149"/>
    </row>
    <row r="95" spans="1:29" ht="12.75" customHeight="1">
      <c r="A95" s="1"/>
      <c r="B95" s="5"/>
      <c r="C95" s="82" t="s">
        <v>339</v>
      </c>
      <c r="D95" s="18"/>
      <c r="E95" s="145"/>
      <c r="F95" s="16">
        <v>217387</v>
      </c>
      <c r="G95" s="20"/>
      <c r="H95" s="67">
        <f t="shared" si="27"/>
        <v>6.4022050347783632E-2</v>
      </c>
      <c r="I95" s="20"/>
      <c r="J95" s="16">
        <v>3143</v>
      </c>
      <c r="K95" s="20"/>
      <c r="L95" s="67">
        <f t="shared" si="28"/>
        <v>6.8489867073436475E-2</v>
      </c>
      <c r="M95" s="67"/>
      <c r="N95" s="20"/>
      <c r="O95" s="16">
        <v>3274</v>
      </c>
      <c r="P95" s="20"/>
      <c r="Q95" s="67">
        <f t="shared" si="29"/>
        <v>9.3894290057070756E-2</v>
      </c>
      <c r="R95" s="67"/>
      <c r="S95" s="5"/>
      <c r="T95" s="147"/>
      <c r="U95" s="147"/>
      <c r="V95" s="147"/>
      <c r="W95" s="147"/>
      <c r="X95" s="147"/>
      <c r="Y95" s="145"/>
      <c r="Z95" s="145"/>
      <c r="AA95" s="147"/>
      <c r="AB95" s="147"/>
      <c r="AC95" s="149"/>
    </row>
    <row r="96" spans="1:29" ht="12.75" customHeight="1">
      <c r="A96" s="1"/>
      <c r="B96" s="5"/>
      <c r="C96" s="82" t="s">
        <v>340</v>
      </c>
      <c r="D96" s="18"/>
      <c r="E96" s="145"/>
      <c r="F96" s="16">
        <v>316110</v>
      </c>
      <c r="G96" s="20"/>
      <c r="H96" s="67">
        <f t="shared" si="27"/>
        <v>9.3096690857493239E-2</v>
      </c>
      <c r="I96" s="20"/>
      <c r="J96" s="16">
        <v>4875</v>
      </c>
      <c r="K96" s="20"/>
      <c r="L96" s="67">
        <f t="shared" si="28"/>
        <v>0.10623229461756374</v>
      </c>
      <c r="M96" s="67"/>
      <c r="N96" s="20"/>
      <c r="O96" s="16">
        <v>3642</v>
      </c>
      <c r="P96" s="20"/>
      <c r="Q96" s="67">
        <f t="shared" si="29"/>
        <v>0.10444807708853136</v>
      </c>
      <c r="R96" s="67"/>
      <c r="S96" s="5"/>
      <c r="T96" s="147"/>
      <c r="U96" s="147"/>
      <c r="V96" s="147"/>
      <c r="W96" s="147"/>
      <c r="X96" s="147"/>
      <c r="Y96" s="145"/>
      <c r="Z96" s="145"/>
      <c r="AA96" s="147"/>
      <c r="AB96" s="147"/>
      <c r="AC96" s="149"/>
    </row>
    <row r="97" spans="1:29" ht="12.75" customHeight="1">
      <c r="A97" s="1"/>
      <c r="B97" s="5"/>
      <c r="C97" s="82" t="s">
        <v>341</v>
      </c>
      <c r="D97" s="18"/>
      <c r="E97" s="145"/>
      <c r="F97" s="16">
        <v>88502</v>
      </c>
      <c r="G97" s="20"/>
      <c r="H97" s="67">
        <f t="shared" si="27"/>
        <v>2.6064481776185082E-2</v>
      </c>
      <c r="I97" s="20"/>
      <c r="J97" s="16">
        <v>2282</v>
      </c>
      <c r="K97" s="20"/>
      <c r="L97" s="67">
        <f t="shared" si="28"/>
        <v>4.9727609500980603E-2</v>
      </c>
      <c r="M97" s="67"/>
      <c r="N97" s="20"/>
      <c r="O97" s="16">
        <v>1310</v>
      </c>
      <c r="P97" s="20"/>
      <c r="Q97" s="67">
        <f t="shared" si="29"/>
        <v>3.7569187530471192E-2</v>
      </c>
      <c r="R97" s="67"/>
      <c r="S97" s="5"/>
      <c r="T97" s="147"/>
      <c r="U97" s="147"/>
      <c r="V97" s="147"/>
      <c r="W97" s="147"/>
      <c r="X97" s="147"/>
      <c r="Y97" s="145"/>
      <c r="Z97" s="145"/>
      <c r="AA97" s="147"/>
      <c r="AB97" s="147"/>
      <c r="AC97" s="149"/>
    </row>
    <row r="98" spans="1:29" ht="12.75" customHeight="1">
      <c r="A98" s="1"/>
      <c r="B98" s="5"/>
      <c r="C98" s="82" t="s">
        <v>342</v>
      </c>
      <c r="D98" s="18"/>
      <c r="E98" s="145"/>
      <c r="F98" s="16">
        <v>59250</v>
      </c>
      <c r="G98" s="20"/>
      <c r="H98" s="67">
        <f t="shared" si="27"/>
        <v>1.7449555323483832E-2</v>
      </c>
      <c r="I98" s="20"/>
      <c r="J98" s="16">
        <v>907</v>
      </c>
      <c r="K98" s="20"/>
      <c r="L98" s="67">
        <f t="shared" si="28"/>
        <v>1.9764654608847243E-2</v>
      </c>
      <c r="M98" s="67"/>
      <c r="N98" s="20"/>
      <c r="O98" s="16">
        <v>681</v>
      </c>
      <c r="P98" s="20"/>
      <c r="Q98" s="67">
        <f t="shared" si="29"/>
        <v>1.9530241762023573E-2</v>
      </c>
      <c r="R98" s="67"/>
      <c r="S98" s="5"/>
      <c r="T98" s="147"/>
      <c r="U98" s="147"/>
      <c r="V98" s="147"/>
      <c r="W98" s="147"/>
      <c r="X98" s="147"/>
      <c r="Y98" s="145"/>
      <c r="Z98" s="145"/>
      <c r="AA98" s="147"/>
      <c r="AB98" s="147"/>
      <c r="AC98" s="149"/>
    </row>
    <row r="99" spans="1:29" ht="12.75" customHeight="1">
      <c r="A99" s="1"/>
      <c r="B99" s="5"/>
      <c r="C99" s="82" t="s">
        <v>343</v>
      </c>
      <c r="D99" s="18"/>
      <c r="E99" s="145"/>
      <c r="F99" s="16">
        <v>59949</v>
      </c>
      <c r="G99" s="20"/>
      <c r="H99" s="67">
        <f t="shared" si="27"/>
        <v>1.7655415900211514E-2</v>
      </c>
      <c r="I99" s="20"/>
      <c r="J99" s="16">
        <v>848</v>
      </c>
      <c r="K99" s="20"/>
      <c r="L99" s="67">
        <f t="shared" si="28"/>
        <v>1.8478971453475702E-2</v>
      </c>
      <c r="M99" s="67"/>
      <c r="N99" s="20"/>
      <c r="O99" s="16">
        <v>595</v>
      </c>
      <c r="P99" s="20"/>
      <c r="Q99" s="67">
        <f t="shared" si="29"/>
        <v>1.7063867618801801E-2</v>
      </c>
      <c r="R99" s="67"/>
      <c r="S99" s="5"/>
      <c r="T99" s="147"/>
      <c r="U99" s="147"/>
      <c r="V99" s="147"/>
      <c r="W99" s="147"/>
      <c r="X99" s="147"/>
      <c r="Y99" s="145"/>
      <c r="Z99" s="145"/>
      <c r="AA99" s="147"/>
      <c r="AB99" s="147"/>
      <c r="AC99" s="149"/>
    </row>
    <row r="100" spans="1:29" ht="12.75" customHeight="1">
      <c r="A100" s="1"/>
      <c r="B100" s="5"/>
      <c r="C100" s="82" t="s">
        <v>344</v>
      </c>
      <c r="D100" s="18"/>
      <c r="E100" s="145"/>
      <c r="F100" s="16">
        <v>337712</v>
      </c>
      <c r="G100" s="20"/>
      <c r="H100" s="67">
        <f t="shared" si="27"/>
        <v>9.9458636749440874E-2</v>
      </c>
      <c r="I100" s="20"/>
      <c r="J100" s="16">
        <v>5435</v>
      </c>
      <c r="K100" s="20"/>
      <c r="L100" s="67">
        <f t="shared" si="28"/>
        <v>0.11843538897363259</v>
      </c>
      <c r="M100" s="67"/>
      <c r="N100" s="20"/>
      <c r="O100" s="16">
        <v>3530</v>
      </c>
      <c r="P100" s="20"/>
      <c r="Q100" s="67">
        <f t="shared" si="29"/>
        <v>0.10123605494852161</v>
      </c>
      <c r="R100" s="67"/>
      <c r="S100" s="5"/>
      <c r="T100" s="147"/>
      <c r="U100" s="147"/>
      <c r="V100" s="147"/>
      <c r="W100" s="147"/>
      <c r="X100" s="147"/>
      <c r="Y100" s="145"/>
      <c r="Z100" s="145"/>
      <c r="AA100" s="147"/>
      <c r="AB100" s="147"/>
      <c r="AC100" s="149"/>
    </row>
    <row r="101" spans="1:29" ht="12.75" customHeight="1">
      <c r="A101" s="1"/>
      <c r="B101" s="5"/>
      <c r="C101" s="82" t="s">
        <v>345</v>
      </c>
      <c r="D101" s="18"/>
      <c r="E101" s="145"/>
      <c r="F101" s="16">
        <v>143486</v>
      </c>
      <c r="G101" s="20"/>
      <c r="H101" s="67">
        <f t="shared" si="27"/>
        <v>4.2257669116378078E-2</v>
      </c>
      <c r="I101" s="20"/>
      <c r="J101" s="16">
        <v>2671</v>
      </c>
      <c r="K101" s="20"/>
      <c r="L101" s="67">
        <f t="shared" si="28"/>
        <v>5.8204401830464152E-2</v>
      </c>
      <c r="M101" s="67"/>
      <c r="N101" s="20"/>
      <c r="O101" s="16">
        <v>1896</v>
      </c>
      <c r="P101" s="20"/>
      <c r="Q101" s="67">
        <f t="shared" si="29"/>
        <v>5.4374946227307923E-2</v>
      </c>
      <c r="R101" s="67"/>
      <c r="S101" s="5"/>
      <c r="T101" s="147"/>
      <c r="U101" s="147"/>
      <c r="V101" s="147"/>
      <c r="W101" s="147"/>
      <c r="X101" s="147"/>
      <c r="Y101" s="145"/>
      <c r="Z101" s="145"/>
      <c r="AA101" s="147"/>
      <c r="AB101" s="147"/>
      <c r="AC101" s="149"/>
    </row>
    <row r="102" spans="1:29" ht="12.75" customHeight="1">
      <c r="A102" s="1"/>
      <c r="B102" s="5"/>
      <c r="C102" s="82" t="s">
        <v>346</v>
      </c>
      <c r="D102" s="18"/>
      <c r="E102" s="145"/>
      <c r="F102" s="16">
        <v>1326</v>
      </c>
      <c r="G102" s="20"/>
      <c r="H102" s="67">
        <f t="shared" si="27"/>
        <v>3.9051663053062553E-4</v>
      </c>
      <c r="I102" s="20"/>
      <c r="J102" s="16">
        <v>27</v>
      </c>
      <c r="K102" s="20"/>
      <c r="L102" s="67">
        <f t="shared" si="28"/>
        <v>5.8836347788189145E-4</v>
      </c>
      <c r="M102" s="67"/>
      <c r="N102" s="20"/>
      <c r="O102" s="16">
        <v>9</v>
      </c>
      <c r="P102" s="20"/>
      <c r="Q102" s="67">
        <f t="shared" si="29"/>
        <v>2.5810892196506923E-4</v>
      </c>
      <c r="R102" s="67"/>
      <c r="S102" s="5"/>
      <c r="T102" s="147"/>
      <c r="U102" s="147"/>
      <c r="V102" s="147"/>
      <c r="W102" s="147"/>
      <c r="X102" s="147"/>
      <c r="Y102" s="145"/>
      <c r="Z102" s="145"/>
      <c r="AA102" s="147"/>
      <c r="AB102" s="147"/>
      <c r="AC102" s="149"/>
    </row>
    <row r="103" spans="1:29" ht="12.75" customHeight="1">
      <c r="A103" s="1"/>
      <c r="B103" s="5"/>
      <c r="C103" s="82" t="s">
        <v>347</v>
      </c>
      <c r="D103" s="18"/>
      <c r="E103" s="145"/>
      <c r="F103" s="16">
        <v>107114</v>
      </c>
      <c r="G103" s="20"/>
      <c r="H103" s="67">
        <f t="shared" si="27"/>
        <v>3.154585095223033E-2</v>
      </c>
      <c r="I103" s="20"/>
      <c r="J103" s="16">
        <v>2086</v>
      </c>
      <c r="K103" s="20"/>
      <c r="L103" s="67">
        <f t="shared" si="28"/>
        <v>4.5456526476356507E-2</v>
      </c>
      <c r="M103" s="67"/>
      <c r="N103" s="20"/>
      <c r="O103" s="16">
        <v>1063</v>
      </c>
      <c r="P103" s="20"/>
      <c r="Q103" s="67">
        <f t="shared" si="29"/>
        <v>3.0485531560985404E-2</v>
      </c>
      <c r="R103" s="67"/>
      <c r="S103" s="5"/>
      <c r="T103" s="147"/>
      <c r="U103" s="147"/>
      <c r="V103" s="147"/>
      <c r="W103" s="147"/>
      <c r="X103" s="147"/>
      <c r="Y103" s="145"/>
      <c r="Z103" s="145"/>
      <c r="AA103" s="147"/>
      <c r="AB103" s="147"/>
      <c r="AC103" s="149"/>
    </row>
    <row r="104" spans="1:29" ht="12.75" customHeight="1">
      <c r="A104" s="1"/>
      <c r="B104" s="5"/>
      <c r="C104" s="82" t="s">
        <v>348</v>
      </c>
      <c r="D104" s="18"/>
      <c r="E104" s="145"/>
      <c r="F104" s="16">
        <v>141847</v>
      </c>
      <c r="G104" s="20"/>
      <c r="H104" s="67">
        <f t="shared" si="27"/>
        <v>4.1774971712577401E-2</v>
      </c>
      <c r="I104" s="20"/>
      <c r="J104" s="16">
        <v>1513</v>
      </c>
      <c r="K104" s="20"/>
      <c r="L104" s="67">
        <f t="shared" si="28"/>
        <v>3.2970146001307474E-2</v>
      </c>
      <c r="M104" s="67"/>
      <c r="N104" s="20"/>
      <c r="O104" s="16">
        <v>888</v>
      </c>
      <c r="P104" s="20"/>
      <c r="Q104" s="67">
        <f t="shared" si="29"/>
        <v>2.5466746967220167E-2</v>
      </c>
      <c r="R104" s="67"/>
      <c r="S104" s="5"/>
      <c r="T104" s="147"/>
      <c r="U104" s="147"/>
      <c r="V104" s="147"/>
      <c r="W104" s="147"/>
      <c r="X104" s="147"/>
      <c r="Y104" s="145"/>
      <c r="Z104" s="145"/>
      <c r="AA104" s="147"/>
      <c r="AB104" s="147"/>
      <c r="AC104" s="149"/>
    </row>
    <row r="105" spans="1:29" ht="12.75" customHeight="1">
      <c r="A105" s="1"/>
      <c r="B105" s="5"/>
      <c r="C105" s="82" t="s">
        <v>349</v>
      </c>
      <c r="D105" s="18"/>
      <c r="E105" s="145"/>
      <c r="F105" s="16">
        <v>85075</v>
      </c>
      <c r="G105" s="20"/>
      <c r="H105" s="67">
        <f t="shared" si="27"/>
        <v>2.5055205386420035E-2</v>
      </c>
      <c r="I105" s="20"/>
      <c r="J105" s="16">
        <v>1674</v>
      </c>
      <c r="K105" s="20"/>
      <c r="L105" s="67">
        <f t="shared" si="28"/>
        <v>3.6478535628677269E-2</v>
      </c>
      <c r="M105" s="67"/>
      <c r="N105" s="20"/>
      <c r="O105" s="16">
        <v>1234</v>
      </c>
      <c r="P105" s="20"/>
      <c r="Q105" s="67">
        <f t="shared" si="29"/>
        <v>3.5389601078321717E-2</v>
      </c>
      <c r="R105" s="67"/>
      <c r="S105" s="5"/>
      <c r="T105" s="147"/>
      <c r="U105" s="147"/>
      <c r="V105" s="147"/>
      <c r="W105" s="147"/>
      <c r="X105" s="147"/>
      <c r="Y105" s="145"/>
      <c r="Z105" s="145"/>
      <c r="AA105" s="147"/>
      <c r="AB105" s="147"/>
      <c r="AC105" s="149"/>
    </row>
    <row r="106" spans="1:29" ht="12.75" customHeight="1">
      <c r="A106" s="1"/>
      <c r="B106" s="5"/>
      <c r="C106" s="82" t="s">
        <v>350</v>
      </c>
      <c r="D106" s="18"/>
      <c r="E106" s="145"/>
      <c r="F106" s="16">
        <v>223722</v>
      </c>
      <c r="G106" s="20"/>
      <c r="H106" s="67">
        <f t="shared" si="27"/>
        <v>6.5887753857897885E-2</v>
      </c>
      <c r="I106" s="20"/>
      <c r="J106" s="16">
        <v>3049</v>
      </c>
      <c r="K106" s="20"/>
      <c r="L106" s="67">
        <f t="shared" si="28"/>
        <v>6.6441490520810637E-2</v>
      </c>
      <c r="M106" s="67"/>
      <c r="N106" s="20"/>
      <c r="O106" s="16">
        <v>2141</v>
      </c>
      <c r="P106" s="20"/>
      <c r="Q106" s="67">
        <f t="shared" si="29"/>
        <v>6.1401244658579254E-2</v>
      </c>
      <c r="R106" s="67"/>
      <c r="S106" s="5"/>
      <c r="T106" s="147"/>
      <c r="U106" s="147"/>
      <c r="V106" s="147"/>
      <c r="W106" s="147"/>
      <c r="X106" s="147"/>
      <c r="Y106" s="145"/>
      <c r="Z106" s="145"/>
      <c r="AA106" s="147"/>
      <c r="AB106" s="147"/>
      <c r="AC106" s="149"/>
    </row>
    <row r="107" spans="1:29" ht="12.75" customHeight="1">
      <c r="A107" s="1"/>
      <c r="B107" s="5"/>
      <c r="C107" s="82" t="s">
        <v>351</v>
      </c>
      <c r="D107" s="18"/>
      <c r="E107" s="145"/>
      <c r="F107" s="16">
        <v>264</v>
      </c>
      <c r="G107" s="20"/>
      <c r="H107" s="67">
        <f t="shared" si="27"/>
        <v>7.774991739071277E-5</v>
      </c>
      <c r="I107" s="20"/>
      <c r="J107" s="155" t="s">
        <v>443</v>
      </c>
      <c r="K107" s="156"/>
      <c r="L107" s="159" t="s">
        <v>443</v>
      </c>
      <c r="M107" s="67"/>
      <c r="N107" s="20"/>
      <c r="O107" s="155" t="s">
        <v>443</v>
      </c>
      <c r="P107" s="156"/>
      <c r="Q107" s="159" t="s">
        <v>443</v>
      </c>
      <c r="R107" s="67"/>
      <c r="S107" s="5"/>
      <c r="T107" s="147"/>
      <c r="U107" s="147"/>
      <c r="V107" s="147"/>
      <c r="W107" s="147"/>
      <c r="X107" s="147"/>
      <c r="Y107" s="145"/>
      <c r="Z107" s="145"/>
      <c r="AA107" s="147"/>
      <c r="AB107" s="147"/>
      <c r="AC107" s="149"/>
    </row>
    <row r="108" spans="1:29" ht="12.65" customHeight="1">
      <c r="A108" s="1"/>
      <c r="B108" s="5"/>
      <c r="C108" s="82" t="s">
        <v>352</v>
      </c>
      <c r="D108" s="18"/>
      <c r="E108" s="145"/>
      <c r="F108" s="16">
        <v>221</v>
      </c>
      <c r="G108" s="20"/>
      <c r="H108" s="67">
        <f t="shared" si="27"/>
        <v>6.5086105088437592E-5</v>
      </c>
      <c r="I108" s="20"/>
      <c r="J108" s="155" t="s">
        <v>443</v>
      </c>
      <c r="K108" s="156"/>
      <c r="L108" s="159" t="s">
        <v>443</v>
      </c>
      <c r="M108" s="67"/>
      <c r="N108" s="20"/>
      <c r="O108" s="155" t="s">
        <v>443</v>
      </c>
      <c r="P108" s="156"/>
      <c r="Q108" s="159" t="s">
        <v>443</v>
      </c>
      <c r="R108" s="67"/>
      <c r="S108" s="5"/>
      <c r="T108" s="147"/>
      <c r="U108" s="147"/>
      <c r="V108" s="147"/>
      <c r="W108" s="147"/>
      <c r="X108" s="147"/>
      <c r="Y108" s="145"/>
      <c r="Z108" s="145"/>
      <c r="AA108" s="147"/>
      <c r="AB108" s="147"/>
      <c r="AC108" s="149"/>
    </row>
    <row r="109" spans="1:29" ht="5" customHeight="1">
      <c r="A109" s="1"/>
      <c r="B109" s="5"/>
      <c r="C109" s="18"/>
      <c r="D109" s="18"/>
      <c r="E109" s="19"/>
      <c r="F109" s="20"/>
      <c r="G109" s="20"/>
      <c r="H109" s="20"/>
      <c r="I109" s="20"/>
      <c r="J109" s="20"/>
      <c r="K109" s="20"/>
      <c r="L109" s="20"/>
      <c r="M109" s="20"/>
      <c r="N109" s="20"/>
      <c r="O109" s="20"/>
      <c r="P109" s="20"/>
      <c r="Q109" s="20"/>
      <c r="R109" s="20"/>
      <c r="S109" s="5"/>
      <c r="T109" s="5"/>
      <c r="U109" s="5"/>
      <c r="V109" s="5"/>
      <c r="W109" s="5"/>
      <c r="X109" s="5"/>
      <c r="Y109" s="5"/>
      <c r="Z109" s="5"/>
      <c r="AA109" s="118"/>
      <c r="AB109" s="118"/>
      <c r="AC109" s="149"/>
    </row>
    <row r="110" spans="1:29" ht="13.5" customHeight="1">
      <c r="A110" s="2"/>
      <c r="B110" s="13" t="s">
        <v>88</v>
      </c>
      <c r="C110" s="12"/>
      <c r="D110" s="12"/>
      <c r="E110" s="19"/>
      <c r="F110" s="145"/>
      <c r="G110" s="118"/>
      <c r="H110" s="118"/>
      <c r="I110" s="118"/>
      <c r="J110" s="145"/>
      <c r="K110" s="118"/>
      <c r="L110" s="118"/>
      <c r="M110" s="118"/>
      <c r="N110" s="118"/>
      <c r="O110" s="145"/>
      <c r="P110" s="20"/>
      <c r="Q110" s="118"/>
      <c r="R110" s="118"/>
      <c r="S110" s="118"/>
      <c r="T110" s="145"/>
      <c r="U110" s="118"/>
      <c r="V110" s="118"/>
      <c r="W110" s="118"/>
      <c r="X110" s="118"/>
      <c r="Y110" s="145"/>
      <c r="Z110" s="145"/>
      <c r="AA110" s="145"/>
      <c r="AB110" s="145"/>
      <c r="AC110" s="145"/>
    </row>
    <row r="111" spans="1:29" ht="12.75" customHeight="1">
      <c r="A111" s="2"/>
      <c r="B111" s="5"/>
      <c r="C111" s="18" t="s">
        <v>176</v>
      </c>
      <c r="D111" s="18"/>
      <c r="E111" s="145"/>
      <c r="F111" s="16">
        <v>584553</v>
      </c>
      <c r="G111" s="20"/>
      <c r="H111" s="67">
        <f t="shared" ref="H111:H129" si="30">F111/F$6</f>
        <v>0.17215510401702017</v>
      </c>
      <c r="I111" s="20"/>
      <c r="J111" s="16">
        <v>8463</v>
      </c>
      <c r="K111" s="20"/>
      <c r="L111" s="67">
        <f t="shared" ref="L111:L129" si="31">J111/J$6</f>
        <v>0.18441926345609067</v>
      </c>
      <c r="M111" s="67"/>
      <c r="N111" s="20"/>
      <c r="O111" s="16">
        <v>6451</v>
      </c>
      <c r="P111" s="20"/>
      <c r="Q111" s="67">
        <f t="shared" ref="Q111:Q129" si="32">O111/O$6</f>
        <v>0.1850067395107402</v>
      </c>
      <c r="R111" s="67"/>
      <c r="S111" s="118"/>
      <c r="T111" s="147"/>
      <c r="U111" s="147"/>
      <c r="V111" s="147"/>
      <c r="W111" s="147"/>
      <c r="X111" s="147"/>
      <c r="Y111" s="145"/>
      <c r="Z111" s="145"/>
      <c r="AA111" s="147"/>
      <c r="AB111" s="147"/>
      <c r="AC111" s="149"/>
    </row>
    <row r="112" spans="1:29" ht="12.75" customHeight="1">
      <c r="A112" s="2"/>
      <c r="B112" s="5"/>
      <c r="C112" s="18" t="s">
        <v>177</v>
      </c>
      <c r="D112" s="18"/>
      <c r="E112" s="145"/>
      <c r="F112" s="16">
        <v>98290</v>
      </c>
      <c r="G112" s="20"/>
      <c r="H112" s="67">
        <f t="shared" si="30"/>
        <v>2.8947118864898327E-2</v>
      </c>
      <c r="I112" s="20"/>
      <c r="J112" s="16">
        <v>988</v>
      </c>
      <c r="K112" s="20"/>
      <c r="L112" s="67">
        <f t="shared" si="31"/>
        <v>2.1529745042492918E-2</v>
      </c>
      <c r="M112" s="67"/>
      <c r="N112" s="20"/>
      <c r="O112" s="16">
        <v>915</v>
      </c>
      <c r="P112" s="20"/>
      <c r="Q112" s="67">
        <f t="shared" si="32"/>
        <v>2.6241073733115374E-2</v>
      </c>
      <c r="R112" s="67"/>
      <c r="S112" s="118"/>
      <c r="T112" s="147"/>
      <c r="U112" s="147"/>
      <c r="V112" s="147"/>
      <c r="W112" s="147"/>
      <c r="X112" s="147"/>
      <c r="Y112" s="145"/>
      <c r="Z112" s="145"/>
      <c r="AA112" s="147"/>
      <c r="AB112" s="147"/>
      <c r="AC112" s="149"/>
    </row>
    <row r="113" spans="1:29" ht="12.75" customHeight="1">
      <c r="A113" s="2"/>
      <c r="B113" s="5"/>
      <c r="C113" s="18" t="s">
        <v>178</v>
      </c>
      <c r="D113" s="18"/>
      <c r="E113" s="145"/>
      <c r="F113" s="16">
        <v>69953</v>
      </c>
      <c r="G113" s="20"/>
      <c r="H113" s="67">
        <f t="shared" si="30"/>
        <v>2.0601666557698978E-2</v>
      </c>
      <c r="I113" s="20"/>
      <c r="J113" s="16">
        <v>764</v>
      </c>
      <c r="K113" s="20"/>
      <c r="L113" s="67">
        <f t="shared" si="31"/>
        <v>1.6648507300065375E-2</v>
      </c>
      <c r="M113" s="67"/>
      <c r="N113" s="20"/>
      <c r="O113" s="16">
        <v>643</v>
      </c>
      <c r="P113" s="20"/>
      <c r="Q113" s="67">
        <f t="shared" si="32"/>
        <v>1.8440448535948836E-2</v>
      </c>
      <c r="R113" s="67"/>
      <c r="S113" s="118"/>
      <c r="T113" s="147"/>
      <c r="U113" s="147"/>
      <c r="V113" s="147"/>
      <c r="W113" s="147"/>
      <c r="X113" s="147"/>
      <c r="Y113" s="145"/>
      <c r="Z113" s="145"/>
      <c r="AA113" s="147"/>
      <c r="AB113" s="147"/>
      <c r="AC113" s="149"/>
    </row>
    <row r="114" spans="1:29" ht="12.75" customHeight="1">
      <c r="A114" s="2"/>
      <c r="B114" s="5"/>
      <c r="C114" s="18" t="s">
        <v>179</v>
      </c>
      <c r="D114" s="18"/>
      <c r="E114" s="145"/>
      <c r="F114" s="16">
        <v>100184</v>
      </c>
      <c r="G114" s="20"/>
      <c r="H114" s="67">
        <f t="shared" si="30"/>
        <v>2.9504915620724121E-2</v>
      </c>
      <c r="I114" s="20"/>
      <c r="J114" s="16">
        <v>1993</v>
      </c>
      <c r="K114" s="20"/>
      <c r="L114" s="67">
        <f t="shared" si="31"/>
        <v>4.342994116365221E-2</v>
      </c>
      <c r="M114" s="67"/>
      <c r="N114" s="20"/>
      <c r="O114" s="16">
        <v>1122</v>
      </c>
      <c r="P114" s="20"/>
      <c r="Q114" s="67">
        <f t="shared" si="32"/>
        <v>3.2177578938311968E-2</v>
      </c>
      <c r="R114" s="67"/>
      <c r="S114" s="118"/>
      <c r="T114" s="147"/>
      <c r="U114" s="147"/>
      <c r="V114" s="147"/>
      <c r="W114" s="147"/>
      <c r="X114" s="147"/>
      <c r="Y114" s="145"/>
      <c r="Z114" s="145"/>
      <c r="AA114" s="147"/>
      <c r="AB114" s="147"/>
      <c r="AC114" s="149"/>
    </row>
    <row r="115" spans="1:29" ht="12.75" customHeight="1">
      <c r="A115" s="2"/>
      <c r="B115" s="5"/>
      <c r="C115" s="18" t="s">
        <v>180</v>
      </c>
      <c r="D115" s="18"/>
      <c r="E115" s="145"/>
      <c r="F115" s="16">
        <v>145448</v>
      </c>
      <c r="G115" s="20"/>
      <c r="H115" s="67">
        <f t="shared" si="30"/>
        <v>4.2835492366077241E-2</v>
      </c>
      <c r="I115" s="20"/>
      <c r="J115" s="16">
        <v>2185</v>
      </c>
      <c r="K115" s="20"/>
      <c r="L115" s="67">
        <f t="shared" si="31"/>
        <v>4.7613859228590107E-2</v>
      </c>
      <c r="M115" s="67"/>
      <c r="N115" s="20"/>
      <c r="O115" s="16">
        <v>1620</v>
      </c>
      <c r="P115" s="20"/>
      <c r="Q115" s="67">
        <f t="shared" si="32"/>
        <v>4.6459605953712464E-2</v>
      </c>
      <c r="R115" s="67"/>
      <c r="S115" s="118"/>
      <c r="T115" s="147"/>
      <c r="U115" s="147"/>
      <c r="V115" s="147"/>
      <c r="W115" s="147"/>
      <c r="X115" s="147"/>
      <c r="Y115" s="145"/>
      <c r="Z115" s="145"/>
      <c r="AA115" s="147"/>
      <c r="AB115" s="147"/>
      <c r="AC115" s="149"/>
    </row>
    <row r="116" spans="1:29" ht="12.75" customHeight="1">
      <c r="A116" s="2"/>
      <c r="B116" s="13"/>
      <c r="C116" s="18" t="s">
        <v>181</v>
      </c>
      <c r="D116" s="18"/>
      <c r="E116" s="145"/>
      <c r="F116" s="16">
        <v>41164</v>
      </c>
      <c r="G116" s="20"/>
      <c r="H116" s="67">
        <f t="shared" si="30"/>
        <v>1.212309696769432E-2</v>
      </c>
      <c r="I116" s="20"/>
      <c r="J116" s="16">
        <v>401</v>
      </c>
      <c r="K116" s="20"/>
      <c r="L116" s="67">
        <f t="shared" si="31"/>
        <v>8.7382872085421653E-3</v>
      </c>
      <c r="M116" s="67"/>
      <c r="N116" s="20"/>
      <c r="O116" s="16">
        <v>336</v>
      </c>
      <c r="P116" s="20"/>
      <c r="Q116" s="67">
        <f t="shared" si="32"/>
        <v>9.6360664200292531E-3</v>
      </c>
      <c r="R116" s="67"/>
      <c r="S116" s="118"/>
      <c r="T116" s="147"/>
      <c r="U116" s="147"/>
      <c r="V116" s="147"/>
      <c r="W116" s="147"/>
      <c r="X116" s="147"/>
      <c r="Y116" s="145"/>
      <c r="Z116" s="145"/>
      <c r="AA116" s="147"/>
      <c r="AB116" s="147"/>
      <c r="AC116" s="149"/>
    </row>
    <row r="117" spans="1:29" ht="12.75" customHeight="1">
      <c r="A117" s="2"/>
      <c r="B117" s="5"/>
      <c r="C117" s="18" t="s">
        <v>182</v>
      </c>
      <c r="D117" s="18"/>
      <c r="E117" s="145"/>
      <c r="F117" s="16">
        <v>148556</v>
      </c>
      <c r="G117" s="20"/>
      <c r="H117" s="67">
        <f t="shared" si="30"/>
        <v>4.3750820938995176E-2</v>
      </c>
      <c r="I117" s="20"/>
      <c r="J117" s="16">
        <v>1662</v>
      </c>
      <c r="K117" s="20"/>
      <c r="L117" s="67">
        <f t="shared" si="31"/>
        <v>3.6217040749618651E-2</v>
      </c>
      <c r="M117" s="67"/>
      <c r="N117" s="20"/>
      <c r="O117" s="16">
        <v>1376</v>
      </c>
      <c r="P117" s="20"/>
      <c r="Q117" s="67">
        <f t="shared" si="32"/>
        <v>3.9461986291548366E-2</v>
      </c>
      <c r="R117" s="67"/>
      <c r="S117" s="118"/>
      <c r="T117" s="147"/>
      <c r="U117" s="147"/>
      <c r="V117" s="147"/>
      <c r="W117" s="147"/>
      <c r="X117" s="147"/>
      <c r="Y117" s="145"/>
      <c r="Z117" s="145"/>
      <c r="AA117" s="147"/>
      <c r="AB117" s="147"/>
      <c r="AC117" s="149"/>
    </row>
    <row r="118" spans="1:29" ht="12.75" customHeight="1">
      <c r="A118" s="2"/>
      <c r="B118" s="5"/>
      <c r="C118" s="18" t="s">
        <v>183</v>
      </c>
      <c r="D118" s="18"/>
      <c r="E118" s="145"/>
      <c r="F118" s="16">
        <v>182854</v>
      </c>
      <c r="G118" s="20"/>
      <c r="H118" s="67">
        <f t="shared" si="30"/>
        <v>5.385183104000528E-2</v>
      </c>
      <c r="I118" s="20"/>
      <c r="J118" s="16">
        <v>1632</v>
      </c>
      <c r="K118" s="20"/>
      <c r="L118" s="67">
        <f t="shared" si="31"/>
        <v>3.5563303551972104E-2</v>
      </c>
      <c r="M118" s="67"/>
      <c r="N118" s="20"/>
      <c r="O118" s="16">
        <v>1536</v>
      </c>
      <c r="P118" s="20"/>
      <c r="Q118" s="67">
        <f t="shared" si="32"/>
        <v>4.4050589348705156E-2</v>
      </c>
      <c r="R118" s="67"/>
      <c r="S118" s="118"/>
      <c r="T118" s="147"/>
      <c r="U118" s="147"/>
      <c r="V118" s="147"/>
      <c r="W118" s="147"/>
      <c r="X118" s="147"/>
      <c r="Y118" s="145"/>
      <c r="Z118" s="145"/>
      <c r="AA118" s="147"/>
      <c r="AB118" s="147"/>
      <c r="AC118" s="149"/>
    </row>
    <row r="119" spans="1:29" ht="12.75" customHeight="1">
      <c r="A119" s="2"/>
      <c r="B119" s="5"/>
      <c r="C119" s="18" t="s">
        <v>184</v>
      </c>
      <c r="D119" s="18"/>
      <c r="E119" s="145"/>
      <c r="F119" s="16">
        <v>567861</v>
      </c>
      <c r="G119" s="20"/>
      <c r="H119" s="67">
        <f t="shared" si="30"/>
        <v>0.16723918878563465</v>
      </c>
      <c r="I119" s="20"/>
      <c r="J119" s="16">
        <v>7924</v>
      </c>
      <c r="K119" s="20"/>
      <c r="L119" s="67">
        <f t="shared" si="31"/>
        <v>0.17267378513837436</v>
      </c>
      <c r="M119" s="67"/>
      <c r="N119" s="20"/>
      <c r="O119" s="16">
        <v>6117</v>
      </c>
      <c r="P119" s="20"/>
      <c r="Q119" s="67">
        <f t="shared" si="32"/>
        <v>0.1754280306289254</v>
      </c>
      <c r="R119" s="67"/>
      <c r="S119" s="118"/>
      <c r="T119" s="147"/>
      <c r="U119" s="147"/>
      <c r="V119" s="147"/>
      <c r="W119" s="147"/>
      <c r="X119" s="147"/>
      <c r="Y119" s="145"/>
      <c r="Z119" s="145"/>
      <c r="AA119" s="147"/>
      <c r="AB119" s="147"/>
      <c r="AC119" s="149"/>
    </row>
    <row r="120" spans="1:29" ht="12.75" customHeight="1">
      <c r="A120" s="2"/>
      <c r="B120" s="5"/>
      <c r="C120" s="18" t="s">
        <v>185</v>
      </c>
      <c r="D120" s="18"/>
      <c r="E120" s="145"/>
      <c r="F120" s="16">
        <v>378733</v>
      </c>
      <c r="G120" s="20"/>
      <c r="H120" s="67">
        <f t="shared" si="30"/>
        <v>0.11153961917854856</v>
      </c>
      <c r="I120" s="20"/>
      <c r="J120" s="16">
        <v>6256</v>
      </c>
      <c r="K120" s="20"/>
      <c r="L120" s="67">
        <f t="shared" si="31"/>
        <v>0.13632599694922642</v>
      </c>
      <c r="M120" s="67"/>
      <c r="N120" s="20"/>
      <c r="O120" s="16">
        <v>3871</v>
      </c>
      <c r="P120" s="20"/>
      <c r="Q120" s="67">
        <f t="shared" si="32"/>
        <v>0.11101551521408701</v>
      </c>
      <c r="R120" s="67"/>
      <c r="S120" s="118"/>
      <c r="T120" s="147"/>
      <c r="U120" s="147"/>
      <c r="V120" s="147"/>
      <c r="W120" s="147"/>
      <c r="X120" s="147"/>
      <c r="Y120" s="145"/>
      <c r="Z120" s="145"/>
      <c r="AA120" s="147"/>
      <c r="AB120" s="147"/>
      <c r="AC120" s="149"/>
    </row>
    <row r="121" spans="1:29" ht="12.75" customHeight="1">
      <c r="A121" s="2"/>
      <c r="B121" s="5"/>
      <c r="C121" s="18" t="s">
        <v>186</v>
      </c>
      <c r="D121" s="18"/>
      <c r="E121" s="145"/>
      <c r="F121" s="16">
        <v>80305</v>
      </c>
      <c r="G121" s="20"/>
      <c r="H121" s="67">
        <f t="shared" si="30"/>
        <v>2.3650405742656019E-2</v>
      </c>
      <c r="I121" s="20"/>
      <c r="J121" s="16">
        <v>889</v>
      </c>
      <c r="K121" s="20"/>
      <c r="L121" s="67">
        <f t="shared" si="31"/>
        <v>1.9372412290259315E-2</v>
      </c>
      <c r="M121" s="67"/>
      <c r="N121" s="20"/>
      <c r="O121" s="16">
        <v>632</v>
      </c>
      <c r="P121" s="20"/>
      <c r="Q121" s="67">
        <f t="shared" si="32"/>
        <v>1.8124982075769309E-2</v>
      </c>
      <c r="R121" s="67"/>
      <c r="S121" s="118"/>
      <c r="T121" s="147"/>
      <c r="U121" s="147"/>
      <c r="V121" s="147"/>
      <c r="W121" s="147"/>
      <c r="X121" s="147"/>
      <c r="Y121" s="145"/>
      <c r="Z121" s="145"/>
      <c r="AA121" s="147"/>
      <c r="AB121" s="147"/>
      <c r="AC121" s="149"/>
    </row>
    <row r="122" spans="1:29" ht="12.75" customHeight="1">
      <c r="A122" s="2"/>
      <c r="B122" s="5"/>
      <c r="C122" s="18" t="s">
        <v>187</v>
      </c>
      <c r="D122" s="18"/>
      <c r="E122" s="145"/>
      <c r="F122" s="16">
        <v>211325</v>
      </c>
      <c r="G122" s="20"/>
      <c r="H122" s="67">
        <f t="shared" si="30"/>
        <v>6.2236747320425667E-2</v>
      </c>
      <c r="I122" s="20"/>
      <c r="J122" s="16">
        <v>2278</v>
      </c>
      <c r="K122" s="20"/>
      <c r="L122" s="67">
        <f t="shared" si="31"/>
        <v>4.9640444541294397E-2</v>
      </c>
      <c r="M122" s="67"/>
      <c r="N122" s="20"/>
      <c r="O122" s="16">
        <v>1818</v>
      </c>
      <c r="P122" s="20"/>
      <c r="Q122" s="67">
        <f t="shared" si="32"/>
        <v>5.2138002236943988E-2</v>
      </c>
      <c r="R122" s="67"/>
      <c r="S122" s="118"/>
      <c r="T122" s="147"/>
      <c r="U122" s="147"/>
      <c r="V122" s="147"/>
      <c r="W122" s="147"/>
      <c r="X122" s="147"/>
      <c r="Y122" s="145"/>
      <c r="Z122" s="145"/>
      <c r="AA122" s="147"/>
      <c r="AB122" s="147"/>
      <c r="AC122" s="149"/>
    </row>
    <row r="123" spans="1:29" ht="12.75" customHeight="1">
      <c r="A123" s="2"/>
      <c r="B123" s="5"/>
      <c r="C123" s="18" t="s">
        <v>188</v>
      </c>
      <c r="D123" s="18"/>
      <c r="E123" s="145"/>
      <c r="F123" s="16">
        <v>436551</v>
      </c>
      <c r="G123" s="20"/>
      <c r="H123" s="67">
        <f t="shared" si="30"/>
        <v>0.12856744010164034</v>
      </c>
      <c r="I123" s="20"/>
      <c r="J123" s="16">
        <v>6467</v>
      </c>
      <c r="K123" s="20"/>
      <c r="L123" s="67">
        <f t="shared" si="31"/>
        <v>0.14092394857267379</v>
      </c>
      <c r="M123" s="67"/>
      <c r="N123" s="20"/>
      <c r="O123" s="16">
        <v>5214</v>
      </c>
      <c r="P123" s="20"/>
      <c r="Q123" s="67">
        <f t="shared" si="32"/>
        <v>0.14953110212509679</v>
      </c>
      <c r="R123" s="67"/>
      <c r="S123" s="118"/>
      <c r="T123" s="147"/>
      <c r="U123" s="147"/>
      <c r="V123" s="147"/>
      <c r="W123" s="147"/>
      <c r="X123" s="147"/>
      <c r="Y123" s="145"/>
      <c r="Z123" s="145"/>
      <c r="AA123" s="147"/>
      <c r="AB123" s="147"/>
      <c r="AC123" s="149"/>
    </row>
    <row r="124" spans="1:29" ht="12.75" customHeight="1">
      <c r="A124" s="2"/>
      <c r="B124" s="5"/>
      <c r="C124" s="18" t="s">
        <v>189</v>
      </c>
      <c r="D124" s="18"/>
      <c r="E124" s="145"/>
      <c r="F124" s="16">
        <v>104814</v>
      </c>
      <c r="G124" s="20"/>
      <c r="H124" s="67">
        <f t="shared" si="30"/>
        <v>3.0868484247690033E-2</v>
      </c>
      <c r="I124" s="20"/>
      <c r="J124" s="16">
        <v>1461</v>
      </c>
      <c r="K124" s="20"/>
      <c r="L124" s="67">
        <f t="shared" si="31"/>
        <v>3.1837001525386793E-2</v>
      </c>
      <c r="M124" s="67"/>
      <c r="N124" s="20"/>
      <c r="O124" s="16">
        <v>976</v>
      </c>
      <c r="P124" s="20"/>
      <c r="Q124" s="67">
        <f t="shared" si="32"/>
        <v>2.7990478648656399E-2</v>
      </c>
      <c r="R124" s="67"/>
      <c r="S124" s="118"/>
      <c r="T124" s="147"/>
      <c r="U124" s="147"/>
      <c r="V124" s="147"/>
      <c r="W124" s="147"/>
      <c r="X124" s="147"/>
      <c r="Y124" s="145"/>
      <c r="Z124" s="145"/>
      <c r="AA124" s="147"/>
      <c r="AB124" s="147"/>
      <c r="AC124" s="149"/>
    </row>
    <row r="125" spans="1:29" ht="12.75" customHeight="1">
      <c r="A125" s="2"/>
      <c r="B125" s="5"/>
      <c r="C125" s="18" t="s">
        <v>190</v>
      </c>
      <c r="D125" s="18"/>
      <c r="E125" s="145"/>
      <c r="F125" s="16">
        <v>46366</v>
      </c>
      <c r="G125" s="20"/>
      <c r="H125" s="67">
        <f t="shared" si="30"/>
        <v>1.3655123749006775E-2</v>
      </c>
      <c r="I125" s="20"/>
      <c r="J125" s="16">
        <v>593</v>
      </c>
      <c r="K125" s="20"/>
      <c r="L125" s="67">
        <f t="shared" si="31"/>
        <v>1.2922205273480061E-2</v>
      </c>
      <c r="M125" s="67"/>
      <c r="N125" s="20"/>
      <c r="O125" s="16">
        <v>474</v>
      </c>
      <c r="P125" s="20"/>
      <c r="Q125" s="67">
        <f t="shared" si="32"/>
        <v>1.3593736556826981E-2</v>
      </c>
      <c r="R125" s="67"/>
      <c r="S125" s="118"/>
      <c r="T125" s="147"/>
      <c r="U125" s="147"/>
      <c r="V125" s="147"/>
      <c r="W125" s="147"/>
      <c r="X125" s="147"/>
      <c r="Y125" s="145"/>
      <c r="Z125" s="145"/>
      <c r="AA125" s="147"/>
      <c r="AB125" s="147"/>
      <c r="AC125" s="149"/>
    </row>
    <row r="126" spans="1:29" ht="12.75" customHeight="1">
      <c r="A126" s="2"/>
      <c r="B126" s="5"/>
      <c r="C126" s="18" t="s">
        <v>191</v>
      </c>
      <c r="D126" s="18"/>
      <c r="E126" s="145"/>
      <c r="F126" s="16">
        <v>166624</v>
      </c>
      <c r="G126" s="20"/>
      <c r="H126" s="67">
        <f t="shared" si="30"/>
        <v>4.9071978164053502E-2</v>
      </c>
      <c r="I126" s="20"/>
      <c r="J126" s="16">
        <v>1627</v>
      </c>
      <c r="K126" s="20"/>
      <c r="L126" s="67">
        <f t="shared" si="31"/>
        <v>3.545434735236435E-2</v>
      </c>
      <c r="M126" s="67"/>
      <c r="N126" s="20"/>
      <c r="O126" s="16">
        <v>1465</v>
      </c>
      <c r="P126" s="20"/>
      <c r="Q126" s="67">
        <f t="shared" si="32"/>
        <v>4.2014396742091828E-2</v>
      </c>
      <c r="R126" s="67"/>
      <c r="S126" s="118"/>
      <c r="T126" s="147"/>
      <c r="U126" s="147"/>
      <c r="V126" s="147"/>
      <c r="W126" s="147"/>
      <c r="X126" s="147"/>
      <c r="Y126" s="145"/>
      <c r="Z126" s="145"/>
      <c r="AA126" s="147"/>
      <c r="AB126" s="147"/>
      <c r="AC126" s="149"/>
    </row>
    <row r="127" spans="1:29" ht="12.75" customHeight="1">
      <c r="A127" s="2"/>
      <c r="B127" s="5"/>
      <c r="C127" s="18" t="s">
        <v>192</v>
      </c>
      <c r="D127" s="18"/>
      <c r="E127" s="145"/>
      <c r="F127" s="16">
        <v>24464</v>
      </c>
      <c r="G127" s="20"/>
      <c r="H127" s="67">
        <f t="shared" si="30"/>
        <v>7.2048256782060501E-3</v>
      </c>
      <c r="I127" s="20"/>
      <c r="J127" s="16">
        <v>221</v>
      </c>
      <c r="K127" s="20"/>
      <c r="L127" s="67">
        <f t="shared" si="31"/>
        <v>4.8158640226628894E-3</v>
      </c>
      <c r="M127" s="67"/>
      <c r="N127" s="20"/>
      <c r="O127" s="16">
        <v>203</v>
      </c>
      <c r="P127" s="20"/>
      <c r="Q127" s="67">
        <f t="shared" si="32"/>
        <v>5.821790128767673E-3</v>
      </c>
      <c r="R127" s="67"/>
      <c r="S127" s="118"/>
      <c r="T127" s="147"/>
      <c r="U127" s="147"/>
      <c r="V127" s="147"/>
      <c r="W127" s="147"/>
      <c r="X127" s="147"/>
      <c r="Y127" s="145"/>
      <c r="Z127" s="145"/>
      <c r="AA127" s="147"/>
      <c r="AB127" s="147"/>
      <c r="AC127" s="149"/>
    </row>
    <row r="128" spans="1:29" ht="12.75" customHeight="1">
      <c r="A128" s="2"/>
      <c r="B128" s="5"/>
      <c r="C128" s="18" t="s">
        <v>193</v>
      </c>
      <c r="D128" s="18"/>
      <c r="E128" s="145"/>
      <c r="F128" s="16">
        <v>3100</v>
      </c>
      <c r="G128" s="20"/>
      <c r="H128" s="67">
        <f t="shared" si="30"/>
        <v>9.1297251481518783E-4</v>
      </c>
      <c r="I128" s="20"/>
      <c r="J128" s="16">
        <v>23</v>
      </c>
      <c r="K128" s="20"/>
      <c r="L128" s="67">
        <f t="shared" si="31"/>
        <v>5.0119851819568537E-4</v>
      </c>
      <c r="M128" s="67"/>
      <c r="N128" s="20"/>
      <c r="O128" s="16">
        <v>31</v>
      </c>
      <c r="P128" s="20"/>
      <c r="Q128" s="67">
        <f t="shared" si="32"/>
        <v>8.8904184232412747E-4</v>
      </c>
      <c r="R128" s="67"/>
      <c r="S128" s="118"/>
      <c r="T128" s="147"/>
      <c r="U128" s="147"/>
      <c r="V128" s="147"/>
      <c r="W128" s="147"/>
      <c r="X128" s="147"/>
      <c r="Y128" s="145"/>
      <c r="Z128" s="145"/>
      <c r="AA128" s="147"/>
      <c r="AB128" s="147"/>
      <c r="AC128" s="149"/>
    </row>
    <row r="129" spans="1:29" ht="12.75" customHeight="1">
      <c r="A129" s="2"/>
      <c r="B129" s="5"/>
      <c r="C129" s="18" t="s">
        <v>194</v>
      </c>
      <c r="D129" s="18"/>
      <c r="E129" s="145"/>
      <c r="F129" s="16">
        <v>4357</v>
      </c>
      <c r="G129" s="20"/>
      <c r="H129" s="67">
        <f t="shared" si="30"/>
        <v>1.2831681442096044E-3</v>
      </c>
      <c r="I129" s="20"/>
      <c r="J129" s="16">
        <v>63</v>
      </c>
      <c r="K129" s="20"/>
      <c r="L129" s="67">
        <f t="shared" si="31"/>
        <v>1.3728481150577468E-3</v>
      </c>
      <c r="M129" s="67"/>
      <c r="N129" s="20"/>
      <c r="O129" s="16">
        <v>69</v>
      </c>
      <c r="P129" s="20"/>
      <c r="Q129" s="67">
        <f t="shared" si="32"/>
        <v>1.9788350683988642E-3</v>
      </c>
      <c r="R129" s="67"/>
      <c r="S129" s="149"/>
      <c r="T129" s="149"/>
      <c r="U129" s="149"/>
      <c r="V129" s="149"/>
      <c r="W129" s="149"/>
      <c r="X129" s="149"/>
      <c r="Y129" s="149"/>
      <c r="Z129" s="149"/>
      <c r="AA129" s="149"/>
      <c r="AB129" s="149"/>
      <c r="AC129" s="149"/>
    </row>
    <row r="130" spans="1:29" ht="6" customHeight="1">
      <c r="A130" s="119"/>
      <c r="B130" s="120"/>
      <c r="C130" s="121"/>
      <c r="D130" s="121"/>
      <c r="E130" s="121"/>
      <c r="F130" s="122"/>
      <c r="G130" s="122"/>
      <c r="H130" s="122"/>
      <c r="I130" s="122"/>
      <c r="J130" s="122"/>
      <c r="K130" s="122"/>
      <c r="L130" s="122"/>
      <c r="M130" s="122"/>
      <c r="N130" s="122"/>
      <c r="O130" s="122"/>
      <c r="P130" s="122"/>
      <c r="Q130" s="122"/>
      <c r="R130" s="20"/>
    </row>
    <row r="131" spans="1:29" ht="12.75" customHeight="1">
      <c r="A131" s="174" t="s">
        <v>418</v>
      </c>
      <c r="B131" s="174"/>
      <c r="C131" s="174"/>
      <c r="D131" s="174"/>
      <c r="E131" s="174"/>
      <c r="F131" s="174"/>
      <c r="G131" s="174"/>
      <c r="H131" s="174"/>
      <c r="I131" s="174"/>
      <c r="J131" s="174"/>
      <c r="K131" s="174"/>
      <c r="L131" s="174"/>
      <c r="M131" s="174"/>
      <c r="N131" s="174"/>
      <c r="O131" s="174"/>
      <c r="P131" s="174"/>
      <c r="Q131" s="174"/>
      <c r="R131" s="123"/>
      <c r="S131" s="123"/>
    </row>
    <row r="132" spans="1:29" ht="12.75" customHeight="1">
      <c r="A132" s="175" t="s">
        <v>410</v>
      </c>
      <c r="B132" s="175"/>
      <c r="C132" s="175"/>
      <c r="D132" s="175"/>
      <c r="E132" s="175"/>
      <c r="F132" s="175"/>
      <c r="G132" s="175"/>
      <c r="H132" s="175"/>
      <c r="I132" s="175"/>
      <c r="J132" s="175"/>
      <c r="K132" s="175"/>
      <c r="L132" s="175"/>
      <c r="M132" s="175"/>
      <c r="N132" s="175"/>
      <c r="O132" s="175"/>
      <c r="P132" s="175"/>
      <c r="Q132" s="175"/>
      <c r="R132" s="123"/>
    </row>
    <row r="133" spans="1:29" ht="12.75" customHeight="1">
      <c r="A133" s="175" t="s">
        <v>411</v>
      </c>
      <c r="B133" s="175"/>
      <c r="C133" s="175"/>
      <c r="D133" s="175"/>
      <c r="E133" s="175"/>
      <c r="F133" s="175"/>
      <c r="G133" s="175"/>
      <c r="H133" s="175"/>
      <c r="I133" s="175"/>
      <c r="J133" s="175"/>
      <c r="K133" s="175"/>
      <c r="L133" s="175"/>
      <c r="M133" s="175"/>
      <c r="N133" s="175"/>
      <c r="O133" s="175"/>
      <c r="P133" s="175"/>
      <c r="Q133" s="175"/>
      <c r="R133" s="20"/>
    </row>
    <row r="134" spans="1:29" ht="21" customHeight="1">
      <c r="A134" s="175" t="s">
        <v>412</v>
      </c>
      <c r="B134" s="175"/>
      <c r="C134" s="175"/>
      <c r="D134" s="175"/>
      <c r="E134" s="175"/>
      <c r="F134" s="175"/>
      <c r="G134" s="175"/>
      <c r="H134" s="175"/>
      <c r="I134" s="175"/>
      <c r="J134" s="175"/>
      <c r="K134" s="175"/>
      <c r="L134" s="175"/>
      <c r="M134" s="175"/>
      <c r="N134" s="175"/>
      <c r="O134" s="175"/>
      <c r="P134" s="175"/>
      <c r="Q134" s="175"/>
      <c r="R134" s="20"/>
    </row>
    <row r="135" spans="1:29" ht="12.75" customHeight="1">
      <c r="A135" s="175" t="s">
        <v>408</v>
      </c>
      <c r="B135" s="184"/>
      <c r="C135" s="184"/>
      <c r="D135" s="184"/>
      <c r="E135" s="184"/>
      <c r="F135" s="184"/>
      <c r="G135" s="184"/>
      <c r="H135" s="184"/>
      <c r="I135" s="184"/>
      <c r="J135" s="184"/>
      <c r="K135" s="184"/>
      <c r="L135" s="184"/>
      <c r="M135" s="184"/>
      <c r="N135" s="184"/>
      <c r="O135" s="184"/>
      <c r="P135" s="184"/>
      <c r="Q135" s="184"/>
      <c r="R135" s="114"/>
    </row>
    <row r="136" spans="1:29" ht="12.75" customHeight="1">
      <c r="A136" s="175" t="s">
        <v>409</v>
      </c>
      <c r="B136" s="184"/>
      <c r="C136" s="184"/>
      <c r="D136" s="184"/>
      <c r="E136" s="184"/>
      <c r="F136" s="184"/>
      <c r="G136" s="184"/>
      <c r="H136" s="184"/>
      <c r="I136" s="184"/>
      <c r="J136" s="184"/>
      <c r="K136" s="184"/>
      <c r="L136" s="184"/>
      <c r="M136" s="184"/>
      <c r="N136" s="184"/>
      <c r="O136" s="184"/>
      <c r="P136" s="184"/>
      <c r="Q136" s="184"/>
      <c r="R136" s="114"/>
    </row>
    <row r="137" spans="1:29" ht="21" customHeight="1">
      <c r="A137" s="175" t="s">
        <v>413</v>
      </c>
      <c r="B137" s="184"/>
      <c r="C137" s="184"/>
      <c r="D137" s="184"/>
      <c r="E137" s="184"/>
      <c r="F137" s="184"/>
      <c r="G137" s="184"/>
      <c r="H137" s="184"/>
      <c r="I137" s="184"/>
      <c r="J137" s="184"/>
      <c r="K137" s="184"/>
      <c r="L137" s="184"/>
      <c r="M137" s="184"/>
      <c r="N137" s="184"/>
      <c r="O137" s="184"/>
      <c r="P137" s="184"/>
      <c r="Q137" s="184"/>
      <c r="R137" s="114"/>
    </row>
    <row r="138" spans="1:29">
      <c r="A138" s="171" t="s">
        <v>419</v>
      </c>
      <c r="B138" s="171"/>
      <c r="C138" s="171"/>
      <c r="D138" s="171"/>
      <c r="E138" s="171"/>
      <c r="F138" s="171"/>
      <c r="G138" s="171"/>
      <c r="H138" s="171"/>
      <c r="I138" s="171"/>
      <c r="J138" s="171"/>
      <c r="K138" s="171"/>
      <c r="L138" s="171"/>
      <c r="M138" s="171"/>
      <c r="N138" s="171"/>
      <c r="O138" s="171"/>
      <c r="P138" s="171"/>
      <c r="Q138" s="171"/>
      <c r="R138" s="124"/>
    </row>
    <row r="139" spans="1:29">
      <c r="A139" s="171"/>
      <c r="B139" s="171"/>
      <c r="C139" s="171"/>
      <c r="D139" s="171"/>
      <c r="E139" s="171"/>
      <c r="F139" s="171"/>
      <c r="G139" s="171"/>
      <c r="H139" s="171"/>
      <c r="I139" s="171"/>
      <c r="J139" s="171"/>
      <c r="K139" s="171"/>
      <c r="L139" s="171"/>
      <c r="M139" s="171"/>
      <c r="N139" s="171"/>
      <c r="O139" s="171"/>
      <c r="P139" s="171"/>
      <c r="Q139" s="171"/>
      <c r="R139" s="113"/>
    </row>
  </sheetData>
  <mergeCells count="15">
    <mergeCell ref="A1:P1"/>
    <mergeCell ref="A2:Q2"/>
    <mergeCell ref="F4:H4"/>
    <mergeCell ref="J4:L4"/>
    <mergeCell ref="O4:Q4"/>
    <mergeCell ref="A139:Q139"/>
    <mergeCell ref="A132:Q132"/>
    <mergeCell ref="A133:Q133"/>
    <mergeCell ref="A134:Q134"/>
    <mergeCell ref="T4:X4"/>
    <mergeCell ref="A131:Q131"/>
    <mergeCell ref="A138:Q138"/>
    <mergeCell ref="A135:Q135"/>
    <mergeCell ref="A136:Q136"/>
    <mergeCell ref="A137:Q13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B147-CE59-4A7C-925A-0D1840AC55C7}">
  <sheetPr codeName="Hoja27"/>
  <dimension ref="A1:A27"/>
  <sheetViews>
    <sheetView zoomScaleNormal="100" workbookViewId="0"/>
  </sheetViews>
  <sheetFormatPr baseColWidth="10" defaultColWidth="10.81640625" defaultRowHeight="14.5"/>
  <cols>
    <col min="1" max="1" width="133.1796875" style="85" customWidth="1"/>
    <col min="2" max="256" width="10.81640625" style="85"/>
    <col min="257" max="257" width="133.1796875" style="85" customWidth="1"/>
    <col min="258" max="512" width="10.81640625" style="85"/>
    <col min="513" max="513" width="133.1796875" style="85" customWidth="1"/>
    <col min="514" max="768" width="10.81640625" style="85"/>
    <col min="769" max="769" width="133.1796875" style="85" customWidth="1"/>
    <col min="770" max="1024" width="10.81640625" style="85"/>
    <col min="1025" max="1025" width="133.1796875" style="85" customWidth="1"/>
    <col min="1026" max="1280" width="10.81640625" style="85"/>
    <col min="1281" max="1281" width="133.1796875" style="85" customWidth="1"/>
    <col min="1282" max="1536" width="10.81640625" style="85"/>
    <col min="1537" max="1537" width="133.1796875" style="85" customWidth="1"/>
    <col min="1538" max="1792" width="10.81640625" style="85"/>
    <col min="1793" max="1793" width="133.1796875" style="85" customWidth="1"/>
    <col min="1794" max="2048" width="10.81640625" style="85"/>
    <col min="2049" max="2049" width="133.1796875" style="85" customWidth="1"/>
    <col min="2050" max="2304" width="10.81640625" style="85"/>
    <col min="2305" max="2305" width="133.1796875" style="85" customWidth="1"/>
    <col min="2306" max="2560" width="10.81640625" style="85"/>
    <col min="2561" max="2561" width="133.1796875" style="85" customWidth="1"/>
    <col min="2562" max="2816" width="10.81640625" style="85"/>
    <col min="2817" max="2817" width="133.1796875" style="85" customWidth="1"/>
    <col min="2818" max="3072" width="10.81640625" style="85"/>
    <col min="3073" max="3073" width="133.1796875" style="85" customWidth="1"/>
    <col min="3074" max="3328" width="10.81640625" style="85"/>
    <col min="3329" max="3329" width="133.1796875" style="85" customWidth="1"/>
    <col min="3330" max="3584" width="10.81640625" style="85"/>
    <col min="3585" max="3585" width="133.1796875" style="85" customWidth="1"/>
    <col min="3586" max="3840" width="10.81640625" style="85"/>
    <col min="3841" max="3841" width="133.1796875" style="85" customWidth="1"/>
    <col min="3842" max="4096" width="10.81640625" style="85"/>
    <col min="4097" max="4097" width="133.1796875" style="85" customWidth="1"/>
    <col min="4098" max="4352" width="10.81640625" style="85"/>
    <col min="4353" max="4353" width="133.1796875" style="85" customWidth="1"/>
    <col min="4354" max="4608" width="10.81640625" style="85"/>
    <col min="4609" max="4609" width="133.1796875" style="85" customWidth="1"/>
    <col min="4610" max="4864" width="10.81640625" style="85"/>
    <col min="4865" max="4865" width="133.1796875" style="85" customWidth="1"/>
    <col min="4866" max="5120" width="10.81640625" style="85"/>
    <col min="5121" max="5121" width="133.1796875" style="85" customWidth="1"/>
    <col min="5122" max="5376" width="10.81640625" style="85"/>
    <col min="5377" max="5377" width="133.1796875" style="85" customWidth="1"/>
    <col min="5378" max="5632" width="10.81640625" style="85"/>
    <col min="5633" max="5633" width="133.1796875" style="85" customWidth="1"/>
    <col min="5634" max="5888" width="10.81640625" style="85"/>
    <col min="5889" max="5889" width="133.1796875" style="85" customWidth="1"/>
    <col min="5890" max="6144" width="10.81640625" style="85"/>
    <col min="6145" max="6145" width="133.1796875" style="85" customWidth="1"/>
    <col min="6146" max="6400" width="10.81640625" style="85"/>
    <col min="6401" max="6401" width="133.1796875" style="85" customWidth="1"/>
    <col min="6402" max="6656" width="10.81640625" style="85"/>
    <col min="6657" max="6657" width="133.1796875" style="85" customWidth="1"/>
    <col min="6658" max="6912" width="10.81640625" style="85"/>
    <col min="6913" max="6913" width="133.1796875" style="85" customWidth="1"/>
    <col min="6914" max="7168" width="10.81640625" style="85"/>
    <col min="7169" max="7169" width="133.1796875" style="85" customWidth="1"/>
    <col min="7170" max="7424" width="10.81640625" style="85"/>
    <col min="7425" max="7425" width="133.1796875" style="85" customWidth="1"/>
    <col min="7426" max="7680" width="10.81640625" style="85"/>
    <col min="7681" max="7681" width="133.1796875" style="85" customWidth="1"/>
    <col min="7682" max="7936" width="10.81640625" style="85"/>
    <col min="7937" max="7937" width="133.1796875" style="85" customWidth="1"/>
    <col min="7938" max="8192" width="10.81640625" style="85"/>
    <col min="8193" max="8193" width="133.1796875" style="85" customWidth="1"/>
    <col min="8194" max="8448" width="10.81640625" style="85"/>
    <col min="8449" max="8449" width="133.1796875" style="85" customWidth="1"/>
    <col min="8450" max="8704" width="10.81640625" style="85"/>
    <col min="8705" max="8705" width="133.1796875" style="85" customWidth="1"/>
    <col min="8706" max="8960" width="10.81640625" style="85"/>
    <col min="8961" max="8961" width="133.1796875" style="85" customWidth="1"/>
    <col min="8962" max="9216" width="10.81640625" style="85"/>
    <col min="9217" max="9217" width="133.1796875" style="85" customWidth="1"/>
    <col min="9218" max="9472" width="10.81640625" style="85"/>
    <col min="9473" max="9473" width="133.1796875" style="85" customWidth="1"/>
    <col min="9474" max="9728" width="10.81640625" style="85"/>
    <col min="9729" max="9729" width="133.1796875" style="85" customWidth="1"/>
    <col min="9730" max="9984" width="10.81640625" style="85"/>
    <col min="9985" max="9985" width="133.1796875" style="85" customWidth="1"/>
    <col min="9986" max="10240" width="10.81640625" style="85"/>
    <col min="10241" max="10241" width="133.1796875" style="85" customWidth="1"/>
    <col min="10242" max="10496" width="10.81640625" style="85"/>
    <col min="10497" max="10497" width="133.1796875" style="85" customWidth="1"/>
    <col min="10498" max="10752" width="10.81640625" style="85"/>
    <col min="10753" max="10753" width="133.1796875" style="85" customWidth="1"/>
    <col min="10754" max="11008" width="10.81640625" style="85"/>
    <col min="11009" max="11009" width="133.1796875" style="85" customWidth="1"/>
    <col min="11010" max="11264" width="10.81640625" style="85"/>
    <col min="11265" max="11265" width="133.1796875" style="85" customWidth="1"/>
    <col min="11266" max="11520" width="10.81640625" style="85"/>
    <col min="11521" max="11521" width="133.1796875" style="85" customWidth="1"/>
    <col min="11522" max="11776" width="10.81640625" style="85"/>
    <col min="11777" max="11777" width="133.1796875" style="85" customWidth="1"/>
    <col min="11778" max="12032" width="10.81640625" style="85"/>
    <col min="12033" max="12033" width="133.1796875" style="85" customWidth="1"/>
    <col min="12034" max="12288" width="10.81640625" style="85"/>
    <col min="12289" max="12289" width="133.1796875" style="85" customWidth="1"/>
    <col min="12290" max="12544" width="10.81640625" style="85"/>
    <col min="12545" max="12545" width="133.1796875" style="85" customWidth="1"/>
    <col min="12546" max="12800" width="10.81640625" style="85"/>
    <col min="12801" max="12801" width="133.1796875" style="85" customWidth="1"/>
    <col min="12802" max="13056" width="10.81640625" style="85"/>
    <col min="13057" max="13057" width="133.1796875" style="85" customWidth="1"/>
    <col min="13058" max="13312" width="10.81640625" style="85"/>
    <col min="13313" max="13313" width="133.1796875" style="85" customWidth="1"/>
    <col min="13314" max="13568" width="10.81640625" style="85"/>
    <col min="13569" max="13569" width="133.1796875" style="85" customWidth="1"/>
    <col min="13570" max="13824" width="10.81640625" style="85"/>
    <col min="13825" max="13825" width="133.1796875" style="85" customWidth="1"/>
    <col min="13826" max="14080" width="10.81640625" style="85"/>
    <col min="14081" max="14081" width="133.1796875" style="85" customWidth="1"/>
    <col min="14082" max="14336" width="10.81640625" style="85"/>
    <col min="14337" max="14337" width="133.1796875" style="85" customWidth="1"/>
    <col min="14338" max="14592" width="10.81640625" style="85"/>
    <col min="14593" max="14593" width="133.1796875" style="85" customWidth="1"/>
    <col min="14594" max="14848" width="10.81640625" style="85"/>
    <col min="14849" max="14849" width="133.1796875" style="85" customWidth="1"/>
    <col min="14850" max="15104" width="10.81640625" style="85"/>
    <col min="15105" max="15105" width="133.1796875" style="85" customWidth="1"/>
    <col min="15106" max="15360" width="10.81640625" style="85"/>
    <col min="15361" max="15361" width="133.1796875" style="85" customWidth="1"/>
    <col min="15362" max="15616" width="10.81640625" style="85"/>
    <col min="15617" max="15617" width="133.1796875" style="85" customWidth="1"/>
    <col min="15618" max="15872" width="10.81640625" style="85"/>
    <col min="15873" max="15873" width="133.1796875" style="85" customWidth="1"/>
    <col min="15874" max="16128" width="10.81640625" style="85"/>
    <col min="16129" max="16129" width="133.1796875" style="85" customWidth="1"/>
    <col min="16130" max="16384" width="10.81640625" style="85"/>
  </cols>
  <sheetData>
    <row r="1" spans="1:1" ht="15.5">
      <c r="A1" s="79" t="s">
        <v>210</v>
      </c>
    </row>
    <row r="3" spans="1:1" ht="15.5">
      <c r="A3" s="91" t="s">
        <v>321</v>
      </c>
    </row>
    <row r="4" spans="1:1">
      <c r="A4" s="87"/>
    </row>
    <row r="5" spans="1:1">
      <c r="A5" s="88" t="s">
        <v>322</v>
      </c>
    </row>
    <row r="6" spans="1:1" ht="87.5">
      <c r="A6" s="86" t="s">
        <v>353</v>
      </c>
    </row>
    <row r="8" spans="1:1">
      <c r="A8" s="88" t="s">
        <v>325</v>
      </c>
    </row>
    <row r="9" spans="1:1" ht="25">
      <c r="A9" s="86" t="s">
        <v>323</v>
      </c>
    </row>
    <row r="11" spans="1:1">
      <c r="A11" s="88" t="s">
        <v>354</v>
      </c>
    </row>
    <row r="12" spans="1:1">
      <c r="A12" s="86" t="s">
        <v>355</v>
      </c>
    </row>
    <row r="14" spans="1:1">
      <c r="A14" s="88" t="s">
        <v>324</v>
      </c>
    </row>
    <row r="15" spans="1:1" ht="25">
      <c r="A15" s="86" t="s">
        <v>328</v>
      </c>
    </row>
    <row r="17" spans="1:1">
      <c r="A17" s="88" t="s">
        <v>326</v>
      </c>
    </row>
    <row r="18" spans="1:1">
      <c r="A18" s="86" t="s">
        <v>327</v>
      </c>
    </row>
    <row r="20" spans="1:1">
      <c r="A20" s="88" t="s">
        <v>329</v>
      </c>
    </row>
    <row r="21" spans="1:1" ht="64.5">
      <c r="A21" s="86" t="s">
        <v>421</v>
      </c>
    </row>
    <row r="23" spans="1:1">
      <c r="A23" s="88" t="s">
        <v>330</v>
      </c>
    </row>
    <row r="24" spans="1:1" ht="328.5" customHeight="1">
      <c r="A24" s="95" t="s">
        <v>356</v>
      </c>
    </row>
    <row r="25" spans="1:1">
      <c r="A25" s="90"/>
    </row>
    <row r="26" spans="1:1">
      <c r="A26" s="88" t="s">
        <v>331</v>
      </c>
    </row>
    <row r="27" spans="1:1" ht="81.650000000000006" customHeight="1">
      <c r="A27" s="89" t="s">
        <v>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FDC-1D20-4CE8-A894-55BC9E9728CF}">
  <sheetPr codeName="Hoja25"/>
  <dimension ref="A1:T38"/>
  <sheetViews>
    <sheetView showGridLines="0" zoomScaleNormal="100" workbookViewId="0">
      <selection sqref="A1:R1"/>
    </sheetView>
  </sheetViews>
  <sheetFormatPr baseColWidth="10" defaultColWidth="11.453125" defaultRowHeight="14.5"/>
  <cols>
    <col min="1" max="1" width="3" customWidth="1"/>
    <col min="2" max="2" width="1.26953125" customWidth="1"/>
    <col min="3" max="3" width="2.26953125" customWidth="1"/>
    <col min="4" max="4" width="17.453125" customWidth="1"/>
    <col min="5" max="5" width="1.26953125" customWidth="1"/>
    <col min="6" max="6" width="14.81640625" customWidth="1"/>
    <col min="7" max="7" width="1" customWidth="1"/>
    <col min="8" max="8" width="14.81640625" customWidth="1"/>
    <col min="9" max="9" width="1.26953125" customWidth="1"/>
    <col min="10" max="10" width="14.81640625" customWidth="1"/>
    <col min="11" max="11" width="3" bestFit="1" customWidth="1"/>
    <col min="12" max="12" width="14.81640625" customWidth="1"/>
    <col min="13" max="13" width="1.26953125" customWidth="1"/>
    <col min="14" max="14" width="14.81640625" customWidth="1"/>
    <col min="15" max="15" width="3" bestFit="1" customWidth="1"/>
    <col min="16" max="16" width="14.81640625" customWidth="1"/>
    <col min="17" max="17" width="1.26953125" customWidth="1"/>
    <col min="18" max="18" width="14.81640625" customWidth="1"/>
    <col min="19" max="20" width="4.453125" customWidth="1"/>
  </cols>
  <sheetData>
    <row r="1" spans="1:20">
      <c r="A1" s="162" t="s">
        <v>210</v>
      </c>
      <c r="B1" s="163"/>
      <c r="C1" s="163"/>
      <c r="D1" s="163"/>
      <c r="E1" s="163"/>
      <c r="F1" s="163"/>
      <c r="G1" s="163"/>
      <c r="H1" s="163"/>
      <c r="I1" s="163"/>
      <c r="J1" s="163"/>
      <c r="K1" s="163"/>
      <c r="L1" s="163"/>
      <c r="M1" s="163"/>
      <c r="N1" s="163"/>
      <c r="O1" s="163"/>
      <c r="P1" s="163"/>
      <c r="Q1" s="163"/>
      <c r="R1" s="163"/>
    </row>
    <row r="2" spans="1:20" ht="39.65" customHeight="1">
      <c r="A2" s="166" t="s">
        <v>358</v>
      </c>
      <c r="B2" s="166"/>
      <c r="C2" s="166"/>
      <c r="D2" s="166"/>
      <c r="E2" s="166"/>
      <c r="F2" s="166"/>
      <c r="G2" s="166"/>
      <c r="H2" s="166"/>
      <c r="I2" s="166"/>
      <c r="J2" s="166"/>
      <c r="K2" s="166"/>
      <c r="L2" s="166"/>
      <c r="M2" s="166"/>
      <c r="N2" s="166"/>
      <c r="O2" s="166"/>
      <c r="P2" s="166"/>
      <c r="Q2" s="166"/>
      <c r="R2" s="163"/>
      <c r="S2" s="4"/>
      <c r="T2" s="4"/>
    </row>
    <row r="3" spans="1:20" ht="12" customHeight="1" thickBot="1">
      <c r="A3" s="81" t="s">
        <v>442</v>
      </c>
      <c r="B3" s="81"/>
      <c r="C3" s="81"/>
      <c r="D3" s="81"/>
      <c r="E3" s="81"/>
      <c r="F3" s="81"/>
      <c r="G3" s="81"/>
      <c r="H3" s="81"/>
      <c r="I3" s="6"/>
      <c r="J3" s="6"/>
      <c r="K3" s="6"/>
      <c r="L3" s="52"/>
      <c r="M3" s="52"/>
      <c r="N3" s="52"/>
      <c r="O3" s="52"/>
      <c r="P3" s="52"/>
      <c r="Q3" s="52"/>
      <c r="R3" s="52"/>
      <c r="S3" s="52"/>
      <c r="T3" s="52"/>
    </row>
    <row r="4" spans="1:20" ht="16.5" customHeight="1">
      <c r="A4" s="6"/>
      <c r="B4" s="6"/>
      <c r="C4" s="6"/>
      <c r="D4" s="6"/>
      <c r="E4" s="6"/>
      <c r="F4" s="167" t="s">
        <v>5</v>
      </c>
      <c r="G4" s="167"/>
      <c r="H4" s="167"/>
      <c r="I4" s="167"/>
      <c r="J4" s="167"/>
      <c r="K4" s="60"/>
      <c r="L4" s="168" t="s">
        <v>6</v>
      </c>
      <c r="M4" s="168"/>
      <c r="N4" s="168"/>
      <c r="O4" s="60"/>
      <c r="P4" s="168" t="s">
        <v>175</v>
      </c>
      <c r="Q4" s="168"/>
      <c r="R4" s="168"/>
      <c r="S4" s="61"/>
      <c r="T4" s="52"/>
    </row>
    <row r="5" spans="1:20" ht="34.5" customHeight="1">
      <c r="A5" s="7"/>
      <c r="B5" s="7"/>
      <c r="C5" s="7"/>
      <c r="D5" s="8"/>
      <c r="E5" s="8"/>
      <c r="F5" s="62" t="s">
        <v>7</v>
      </c>
      <c r="G5" s="63"/>
      <c r="H5" s="62" t="s">
        <v>390</v>
      </c>
      <c r="I5" s="63"/>
      <c r="J5" s="62" t="s">
        <v>391</v>
      </c>
      <c r="K5" s="63"/>
      <c r="L5" s="62" t="s">
        <v>7</v>
      </c>
      <c r="M5" s="64"/>
      <c r="N5" s="62" t="s">
        <v>389</v>
      </c>
      <c r="O5" s="63"/>
      <c r="P5" s="62" t="s">
        <v>7</v>
      </c>
      <c r="Q5" s="64"/>
      <c r="R5" s="62" t="s">
        <v>389</v>
      </c>
      <c r="S5" s="63"/>
      <c r="T5" s="9"/>
    </row>
    <row r="6" spans="1:20" ht="15.75" customHeight="1">
      <c r="B6" s="13" t="s">
        <v>5</v>
      </c>
      <c r="D6" s="59"/>
      <c r="E6" s="59"/>
      <c r="F6" s="11">
        <v>3395502</v>
      </c>
      <c r="G6" s="11"/>
      <c r="H6" s="44">
        <v>39444</v>
      </c>
      <c r="I6" s="11"/>
      <c r="J6" s="65">
        <v>1.1753074589294941E-2</v>
      </c>
      <c r="K6" s="11"/>
      <c r="L6" s="11">
        <v>3383394</v>
      </c>
      <c r="M6" s="11"/>
      <c r="N6" s="44">
        <v>39875</v>
      </c>
      <c r="O6" s="11"/>
      <c r="P6" s="11">
        <v>12108</v>
      </c>
      <c r="Q6" s="11"/>
      <c r="R6" s="44">
        <v>-431</v>
      </c>
      <c r="S6" s="44"/>
      <c r="T6" s="145"/>
    </row>
    <row r="7" spans="1:20" ht="4.5" customHeight="1">
      <c r="A7" s="164"/>
      <c r="B7" s="164"/>
      <c r="C7" s="165"/>
      <c r="D7" s="19"/>
      <c r="E7" s="19"/>
      <c r="F7" s="11"/>
      <c r="G7" s="11"/>
      <c r="H7" s="16"/>
      <c r="I7" s="11"/>
      <c r="J7" s="16"/>
      <c r="K7" s="11"/>
      <c r="L7" s="11"/>
      <c r="M7" s="11"/>
      <c r="N7" s="16"/>
      <c r="O7" s="11"/>
      <c r="P7" s="11"/>
      <c r="Q7" s="11"/>
      <c r="R7" s="16"/>
      <c r="S7" s="20"/>
      <c r="T7" s="5"/>
    </row>
    <row r="8" spans="1:20" ht="12.75" customHeight="1">
      <c r="A8" s="12"/>
      <c r="B8" s="13" t="s">
        <v>195</v>
      </c>
      <c r="C8" s="52"/>
      <c r="D8" s="19"/>
      <c r="E8" s="19"/>
      <c r="F8" s="145"/>
      <c r="G8" s="66"/>
      <c r="H8" s="66"/>
      <c r="I8" s="66"/>
      <c r="J8" s="146"/>
      <c r="K8" s="146"/>
      <c r="L8" s="145"/>
      <c r="M8" s="146"/>
      <c r="N8" s="66"/>
      <c r="O8" s="146"/>
      <c r="P8" s="145"/>
      <c r="Q8" s="146"/>
      <c r="R8" s="66"/>
      <c r="S8" s="20"/>
      <c r="T8" s="5"/>
    </row>
    <row r="9" spans="1:20" ht="12.75" customHeight="1">
      <c r="A9" s="15"/>
      <c r="B9" s="15"/>
      <c r="C9" s="169" t="s">
        <v>8</v>
      </c>
      <c r="D9" s="170"/>
      <c r="E9" s="170"/>
      <c r="F9" s="16">
        <v>2141445</v>
      </c>
      <c r="G9" s="16"/>
      <c r="H9" s="20">
        <v>18852</v>
      </c>
      <c r="I9" s="16"/>
      <c r="J9" s="67">
        <v>8.8815896405952527E-3</v>
      </c>
      <c r="K9" s="16"/>
      <c r="L9" s="16">
        <v>2132736</v>
      </c>
      <c r="M9" s="16"/>
      <c r="N9" s="20">
        <v>19034</v>
      </c>
      <c r="O9" s="16"/>
      <c r="P9" s="16">
        <v>8709</v>
      </c>
      <c r="Q9" s="16"/>
      <c r="R9" s="20">
        <v>-182</v>
      </c>
      <c r="S9" s="20"/>
      <c r="T9" s="145"/>
    </row>
    <row r="10" spans="1:20" ht="12.75" customHeight="1">
      <c r="A10" s="15"/>
      <c r="B10" s="15"/>
      <c r="C10" s="169" t="s">
        <v>9</v>
      </c>
      <c r="D10" s="170"/>
      <c r="E10" s="170"/>
      <c r="F10" s="16">
        <v>1254056</v>
      </c>
      <c r="G10" s="16"/>
      <c r="H10" s="20">
        <v>20594</v>
      </c>
      <c r="I10" s="16"/>
      <c r="J10" s="67">
        <v>1.6696096028900768E-2</v>
      </c>
      <c r="K10" s="16"/>
      <c r="L10" s="16">
        <v>1250657</v>
      </c>
      <c r="M10" s="16"/>
      <c r="N10" s="20">
        <v>20843</v>
      </c>
      <c r="O10" s="16"/>
      <c r="P10" s="16">
        <v>3399</v>
      </c>
      <c r="Q10" s="16"/>
      <c r="R10" s="20">
        <v>-249</v>
      </c>
      <c r="S10" s="20"/>
      <c r="T10" s="145"/>
    </row>
    <row r="11" spans="1:20" ht="4.5" customHeight="1">
      <c r="A11" s="164"/>
      <c r="B11" s="164"/>
      <c r="C11" s="165"/>
      <c r="D11" s="19"/>
      <c r="E11" s="19"/>
      <c r="F11" s="11"/>
      <c r="G11" s="11"/>
      <c r="H11" s="16"/>
      <c r="I11" s="16"/>
      <c r="J11" s="16"/>
      <c r="K11" s="11"/>
      <c r="L11" s="11"/>
      <c r="M11" s="11"/>
      <c r="N11" s="16"/>
      <c r="O11" s="11"/>
      <c r="P11" s="11"/>
      <c r="Q11" s="11"/>
      <c r="R11" s="16"/>
      <c r="S11" s="20"/>
      <c r="T11" s="5"/>
    </row>
    <row r="12" spans="1:20" ht="12.75" customHeight="1">
      <c r="A12" s="12"/>
      <c r="B12" s="13" t="s">
        <v>10</v>
      </c>
      <c r="C12" s="12"/>
      <c r="D12" s="19"/>
      <c r="E12" s="19"/>
      <c r="F12" s="145"/>
      <c r="G12" s="17"/>
      <c r="H12" s="17"/>
      <c r="I12" s="17"/>
      <c r="J12" s="17"/>
      <c r="K12" s="146"/>
      <c r="L12" s="145"/>
      <c r="M12" s="17"/>
      <c r="N12" s="17"/>
      <c r="O12" s="146"/>
      <c r="P12" s="145"/>
      <c r="Q12" s="146"/>
      <c r="R12" s="17"/>
      <c r="S12" s="20"/>
      <c r="T12" s="5"/>
    </row>
    <row r="13" spans="1:20" ht="12.75" customHeight="1">
      <c r="A13" s="51"/>
      <c r="B13" s="51"/>
      <c r="C13" s="18" t="s">
        <v>14</v>
      </c>
      <c r="D13" s="19"/>
      <c r="E13" s="19"/>
      <c r="F13" s="16">
        <v>105087</v>
      </c>
      <c r="G13" s="16"/>
      <c r="H13" s="20">
        <v>7098</v>
      </c>
      <c r="I13" s="16"/>
      <c r="J13" s="67">
        <v>7.243670207880476E-2</v>
      </c>
      <c r="K13" s="16"/>
      <c r="L13" s="16">
        <v>104903</v>
      </c>
      <c r="M13" s="16"/>
      <c r="N13" s="20">
        <v>7094</v>
      </c>
      <c r="O13" s="16"/>
      <c r="P13" s="16">
        <v>184</v>
      </c>
      <c r="Q13" s="16"/>
      <c r="R13" s="20">
        <v>4</v>
      </c>
      <c r="S13" s="20"/>
      <c r="T13" s="145"/>
    </row>
    <row r="14" spans="1:20" ht="12.75" customHeight="1">
      <c r="A14" s="51"/>
      <c r="B14" s="51"/>
      <c r="C14" s="18" t="s">
        <v>15</v>
      </c>
      <c r="D14" s="19"/>
      <c r="E14" s="19"/>
      <c r="F14" s="16">
        <v>437787</v>
      </c>
      <c r="G14" s="16"/>
      <c r="H14" s="20">
        <v>11127</v>
      </c>
      <c r="I14" s="16"/>
      <c r="J14" s="67">
        <v>2.6079313739277177E-2</v>
      </c>
      <c r="K14" s="16"/>
      <c r="L14" s="16">
        <v>436701</v>
      </c>
      <c r="M14" s="16"/>
      <c r="N14" s="20">
        <v>11227</v>
      </c>
      <c r="O14" s="16"/>
      <c r="P14" s="16">
        <v>1086</v>
      </c>
      <c r="Q14" s="16"/>
      <c r="R14" s="20">
        <v>-100</v>
      </c>
      <c r="S14" s="20"/>
      <c r="T14" s="145"/>
    </row>
    <row r="15" spans="1:20" ht="12.75" customHeight="1">
      <c r="A15" s="51"/>
      <c r="B15" s="51"/>
      <c r="C15" s="18" t="s">
        <v>16</v>
      </c>
      <c r="D15" s="19"/>
      <c r="E15" s="19"/>
      <c r="F15" s="16">
        <v>816893</v>
      </c>
      <c r="G15" s="16"/>
      <c r="H15" s="20">
        <v>-12274</v>
      </c>
      <c r="I15" s="16"/>
      <c r="J15" s="67">
        <v>-1.4802808119474122E-2</v>
      </c>
      <c r="K15" s="16"/>
      <c r="L15" s="16">
        <v>814053</v>
      </c>
      <c r="M15" s="16"/>
      <c r="N15" s="20">
        <v>-12034</v>
      </c>
      <c r="O15" s="16"/>
      <c r="P15" s="16">
        <v>2840</v>
      </c>
      <c r="Q15" s="16"/>
      <c r="R15" s="20">
        <v>-240</v>
      </c>
      <c r="S15" s="20"/>
      <c r="T15" s="145"/>
    </row>
    <row r="16" spans="1:20" ht="12.75" customHeight="1">
      <c r="A16" s="51"/>
      <c r="B16" s="51"/>
      <c r="C16" s="18" t="s">
        <v>17</v>
      </c>
      <c r="D16" s="19"/>
      <c r="E16" s="19"/>
      <c r="F16" s="16">
        <v>1080482</v>
      </c>
      <c r="G16" s="16"/>
      <c r="H16" s="20">
        <v>8463</v>
      </c>
      <c r="I16" s="16"/>
      <c r="J16" s="67">
        <v>7.8944496319561502E-3</v>
      </c>
      <c r="K16" s="16"/>
      <c r="L16" s="16">
        <v>1075698</v>
      </c>
      <c r="M16" s="16"/>
      <c r="N16" s="20">
        <v>8583</v>
      </c>
      <c r="O16" s="16"/>
      <c r="P16" s="16">
        <v>4784</v>
      </c>
      <c r="Q16" s="16"/>
      <c r="R16" s="20">
        <v>-120</v>
      </c>
      <c r="S16" s="20"/>
      <c r="T16" s="145"/>
    </row>
    <row r="17" spans="1:20" ht="12.75" customHeight="1">
      <c r="A17" s="51"/>
      <c r="B17" s="51"/>
      <c r="C17" s="18" t="s">
        <v>18</v>
      </c>
      <c r="D17" s="19"/>
      <c r="E17" s="19"/>
      <c r="F17" s="16">
        <v>808466</v>
      </c>
      <c r="G17" s="16"/>
      <c r="H17" s="20">
        <v>12696</v>
      </c>
      <c r="I17" s="16"/>
      <c r="J17" s="67">
        <v>1.5954358671475426E-2</v>
      </c>
      <c r="K17" s="16"/>
      <c r="L17" s="16">
        <v>805469</v>
      </c>
      <c r="M17" s="16"/>
      <c r="N17" s="20">
        <v>12704</v>
      </c>
      <c r="O17" s="16"/>
      <c r="P17" s="16">
        <v>2997</v>
      </c>
      <c r="Q17" s="16"/>
      <c r="R17" s="20">
        <v>-8</v>
      </c>
      <c r="S17" s="20"/>
      <c r="T17" s="145"/>
    </row>
    <row r="18" spans="1:20" ht="12.75" customHeight="1">
      <c r="A18" s="51"/>
      <c r="B18" s="51"/>
      <c r="C18" s="18" t="s">
        <v>19</v>
      </c>
      <c r="D18" s="19"/>
      <c r="E18" s="19"/>
      <c r="F18" s="16">
        <v>146787</v>
      </c>
      <c r="G18" s="16"/>
      <c r="H18" s="20">
        <v>12334</v>
      </c>
      <c r="I18" s="16"/>
      <c r="J18" s="67">
        <v>9.1734658207700825E-2</v>
      </c>
      <c r="K18" s="16"/>
      <c r="L18" s="16">
        <v>146570</v>
      </c>
      <c r="M18" s="16"/>
      <c r="N18" s="20">
        <v>12301</v>
      </c>
      <c r="O18" s="16"/>
      <c r="P18" s="16">
        <v>217</v>
      </c>
      <c r="Q18" s="16"/>
      <c r="R18" s="20">
        <v>33</v>
      </c>
      <c r="S18" s="20"/>
      <c r="T18" s="145"/>
    </row>
    <row r="19" spans="1:20" ht="4.5" customHeight="1">
      <c r="A19" s="164"/>
      <c r="B19" s="164"/>
      <c r="C19" s="165"/>
      <c r="D19" s="19"/>
      <c r="E19" s="19"/>
      <c r="F19" s="11"/>
      <c r="G19" s="11"/>
      <c r="H19" s="16"/>
      <c r="I19" s="16"/>
      <c r="J19" s="16"/>
      <c r="K19" s="11"/>
      <c r="L19" s="11"/>
      <c r="M19" s="11"/>
      <c r="N19" s="16"/>
      <c r="O19" s="11"/>
      <c r="P19" s="11"/>
      <c r="Q19" s="11"/>
      <c r="R19" s="16"/>
      <c r="S19" s="20"/>
      <c r="T19" s="5"/>
    </row>
    <row r="20" spans="1:20" ht="12.75" customHeight="1">
      <c r="A20" s="12"/>
      <c r="B20" s="13" t="s">
        <v>11</v>
      </c>
      <c r="C20" s="12"/>
      <c r="D20" s="19"/>
      <c r="E20" s="19"/>
      <c r="F20" s="145"/>
      <c r="G20" s="17"/>
      <c r="H20" s="17"/>
      <c r="I20" s="17"/>
      <c r="J20" s="17"/>
      <c r="K20" s="146"/>
      <c r="L20" s="145"/>
      <c r="M20" s="146"/>
      <c r="N20" s="17"/>
      <c r="O20" s="146"/>
      <c r="P20" s="145"/>
      <c r="Q20" s="146"/>
      <c r="R20" s="17"/>
      <c r="S20" s="20"/>
      <c r="T20" s="5"/>
    </row>
    <row r="21" spans="1:20" ht="12.75" customHeight="1">
      <c r="A21" s="51"/>
      <c r="B21" s="51"/>
      <c r="C21" s="18" t="s">
        <v>12</v>
      </c>
      <c r="D21" s="19"/>
      <c r="E21" s="19"/>
      <c r="F21" s="16">
        <v>2921876</v>
      </c>
      <c r="G21" s="16"/>
      <c r="H21" s="20">
        <v>3555</v>
      </c>
      <c r="I21" s="16"/>
      <c r="J21" s="67">
        <v>1.2181661989890762E-3</v>
      </c>
      <c r="K21" s="16"/>
      <c r="L21" s="16">
        <v>2909969</v>
      </c>
      <c r="M21" s="16"/>
      <c r="N21" s="20">
        <v>3997</v>
      </c>
      <c r="O21" s="16"/>
      <c r="P21" s="16">
        <v>11907</v>
      </c>
      <c r="Q21" s="16"/>
      <c r="R21" s="20">
        <v>-442</v>
      </c>
      <c r="S21" s="20"/>
      <c r="T21" s="145"/>
    </row>
    <row r="22" spans="1:20" ht="12.75" customHeight="1">
      <c r="A22" s="51"/>
      <c r="B22" s="51"/>
      <c r="C22" s="18" t="s">
        <v>13</v>
      </c>
      <c r="D22" s="19"/>
      <c r="E22" s="19"/>
      <c r="F22" s="16">
        <v>473626</v>
      </c>
      <c r="G22" s="16"/>
      <c r="H22" s="20">
        <v>35889</v>
      </c>
      <c r="I22" s="16"/>
      <c r="J22" s="67">
        <v>8.1987586153329517E-2</v>
      </c>
      <c r="K22" s="16"/>
      <c r="L22" s="16">
        <v>473425</v>
      </c>
      <c r="M22" s="16"/>
      <c r="N22" s="20">
        <v>35878</v>
      </c>
      <c r="O22" s="16"/>
      <c r="P22" s="16">
        <v>201</v>
      </c>
      <c r="Q22" s="16"/>
      <c r="R22" s="20">
        <v>11</v>
      </c>
      <c r="S22" s="20"/>
      <c r="T22" s="145"/>
    </row>
    <row r="23" spans="1:20" ht="4.5" customHeight="1">
      <c r="A23" s="164"/>
      <c r="B23" s="164"/>
      <c r="C23" s="165"/>
      <c r="D23" s="19"/>
      <c r="E23" s="19"/>
      <c r="F23" s="11"/>
      <c r="G23" s="11"/>
      <c r="H23" s="16"/>
      <c r="I23" s="16"/>
      <c r="J23" s="16"/>
      <c r="K23" s="11"/>
      <c r="L23" s="11"/>
      <c r="M23" s="11"/>
      <c r="N23" s="16"/>
      <c r="O23" s="11"/>
      <c r="P23" s="11"/>
      <c r="Q23" s="11"/>
      <c r="R23" s="16"/>
      <c r="S23" s="20"/>
      <c r="T23" s="5"/>
    </row>
    <row r="24" spans="1:20" ht="12.75" customHeight="1">
      <c r="A24" s="51"/>
      <c r="B24" s="13" t="s">
        <v>359</v>
      </c>
      <c r="C24" s="12"/>
      <c r="D24" s="19"/>
      <c r="E24" s="19"/>
      <c r="F24" s="145"/>
      <c r="G24" s="17"/>
      <c r="H24" s="17"/>
      <c r="I24" s="17"/>
      <c r="J24" s="17"/>
      <c r="K24" s="146"/>
      <c r="L24" s="145"/>
      <c r="M24" s="146"/>
      <c r="N24" s="17"/>
      <c r="O24" s="146"/>
      <c r="P24" s="145"/>
      <c r="Q24" s="146"/>
      <c r="R24" s="17"/>
      <c r="S24" s="20"/>
      <c r="T24" s="5"/>
    </row>
    <row r="25" spans="1:20" ht="12.75" customHeight="1">
      <c r="A25" s="51"/>
      <c r="B25" s="51"/>
      <c r="C25" s="18" t="s">
        <v>39</v>
      </c>
      <c r="D25" s="19"/>
      <c r="E25" s="19"/>
      <c r="F25" s="16">
        <v>244646</v>
      </c>
      <c r="G25" s="20"/>
      <c r="H25" s="20">
        <v>19519</v>
      </c>
      <c r="I25" s="16"/>
      <c r="J25" s="67">
        <v>8.6702172551493151E-2</v>
      </c>
      <c r="K25" s="20"/>
      <c r="L25" s="16">
        <v>244478</v>
      </c>
      <c r="M25" s="20"/>
      <c r="N25" s="20">
        <v>19509</v>
      </c>
      <c r="O25" s="20"/>
      <c r="P25" s="16">
        <v>168</v>
      </c>
      <c r="Q25" s="20"/>
      <c r="R25" s="20">
        <v>10</v>
      </c>
      <c r="S25" s="20"/>
      <c r="T25" s="145"/>
    </row>
    <row r="26" spans="1:20" ht="12.75" customHeight="1">
      <c r="A26" s="51"/>
      <c r="B26" s="51"/>
      <c r="C26" s="18"/>
      <c r="D26" s="18" t="s">
        <v>40</v>
      </c>
      <c r="E26" s="19"/>
      <c r="F26" s="16">
        <v>185214</v>
      </c>
      <c r="G26" s="16"/>
      <c r="H26" s="20">
        <v>11173</v>
      </c>
      <c r="I26" s="16"/>
      <c r="J26" s="67">
        <v>6.4197516677104827E-2</v>
      </c>
      <c r="K26" s="16"/>
      <c r="L26" s="16">
        <v>185077</v>
      </c>
      <c r="M26" s="16"/>
      <c r="N26" s="20">
        <v>11161</v>
      </c>
      <c r="O26" s="16"/>
      <c r="P26" s="16">
        <v>137</v>
      </c>
      <c r="Q26" s="16"/>
      <c r="R26" s="20">
        <v>12</v>
      </c>
      <c r="S26" s="20"/>
      <c r="T26" s="145"/>
    </row>
    <row r="27" spans="1:20" ht="12.75" customHeight="1">
      <c r="A27" s="51"/>
      <c r="B27" s="51"/>
      <c r="C27" s="18"/>
      <c r="D27" s="18" t="s">
        <v>37</v>
      </c>
      <c r="E27" s="19"/>
      <c r="F27" s="16">
        <v>59432</v>
      </c>
      <c r="G27" s="16"/>
      <c r="H27" s="20">
        <v>8346</v>
      </c>
      <c r="I27" s="16"/>
      <c r="J27" s="67">
        <v>0.16337156951023765</v>
      </c>
      <c r="K27" s="16"/>
      <c r="L27" s="16">
        <v>59401</v>
      </c>
      <c r="M27" s="16"/>
      <c r="N27" s="20">
        <v>8348</v>
      </c>
      <c r="O27" s="16"/>
      <c r="P27" s="16">
        <v>31</v>
      </c>
      <c r="Q27" s="16"/>
      <c r="R27" s="20">
        <v>-2</v>
      </c>
      <c r="S27" s="20"/>
      <c r="T27" s="145"/>
    </row>
    <row r="28" spans="1:20" ht="12.75" customHeight="1">
      <c r="A28" s="51"/>
      <c r="B28" s="51"/>
      <c r="C28" s="18" t="s">
        <v>38</v>
      </c>
      <c r="D28" s="19"/>
      <c r="E28" s="19"/>
      <c r="F28" s="16">
        <v>39298</v>
      </c>
      <c r="G28" s="16"/>
      <c r="H28" s="20">
        <v>3072</v>
      </c>
      <c r="I28" s="16"/>
      <c r="J28" s="67">
        <v>8.4800971677800471E-2</v>
      </c>
      <c r="K28" s="16"/>
      <c r="L28" s="16">
        <v>39281</v>
      </c>
      <c r="M28" s="16"/>
      <c r="N28" s="20">
        <v>3069</v>
      </c>
      <c r="O28" s="16"/>
      <c r="P28" s="16">
        <v>17</v>
      </c>
      <c r="Q28" s="16"/>
      <c r="R28" s="20">
        <v>3</v>
      </c>
      <c r="S28" s="20"/>
      <c r="T28" s="145"/>
    </row>
    <row r="29" spans="1:20" ht="12.75" customHeight="1">
      <c r="A29" s="51"/>
      <c r="B29" s="51"/>
      <c r="C29" s="18" t="s">
        <v>41</v>
      </c>
      <c r="D29" s="19"/>
      <c r="E29" s="19"/>
      <c r="F29" s="16">
        <v>95830</v>
      </c>
      <c r="G29" s="20"/>
      <c r="H29" s="20">
        <v>8102</v>
      </c>
      <c r="I29" s="16"/>
      <c r="J29" s="67">
        <v>9.2353638519058909E-2</v>
      </c>
      <c r="K29" s="20"/>
      <c r="L29" s="16">
        <v>95814</v>
      </c>
      <c r="M29" s="20"/>
      <c r="N29" s="20">
        <v>8104</v>
      </c>
      <c r="O29" s="20"/>
      <c r="P29" s="16">
        <v>16</v>
      </c>
      <c r="Q29" s="20"/>
      <c r="R29" s="20">
        <v>-2</v>
      </c>
      <c r="S29" s="20"/>
      <c r="T29" s="145"/>
    </row>
    <row r="30" spans="1:20" ht="12.75" customHeight="1">
      <c r="A30" s="51"/>
      <c r="B30" s="51"/>
      <c r="C30" s="18"/>
      <c r="D30" s="18" t="s">
        <v>42</v>
      </c>
      <c r="E30" s="19"/>
      <c r="F30" s="16">
        <v>6959</v>
      </c>
      <c r="G30" s="16"/>
      <c r="H30" s="20">
        <v>1102</v>
      </c>
      <c r="I30" s="16"/>
      <c r="J30" s="67">
        <v>0.18815093051050025</v>
      </c>
      <c r="K30" s="16"/>
      <c r="L30" s="16">
        <v>6955</v>
      </c>
      <c r="M30" s="16"/>
      <c r="N30" s="20">
        <v>1102</v>
      </c>
      <c r="O30" s="16"/>
      <c r="P30" s="155" t="s">
        <v>443</v>
      </c>
      <c r="Q30" s="155"/>
      <c r="R30" s="156" t="s">
        <v>443</v>
      </c>
      <c r="S30" s="20"/>
      <c r="T30" s="145"/>
    </row>
    <row r="31" spans="1:20" ht="12.75" customHeight="1">
      <c r="A31" s="51"/>
      <c r="B31" s="51"/>
      <c r="C31" s="18"/>
      <c r="D31" s="18" t="s">
        <v>224</v>
      </c>
      <c r="E31" s="19"/>
      <c r="F31" s="16">
        <v>10174</v>
      </c>
      <c r="G31" s="16"/>
      <c r="H31" s="20">
        <v>366</v>
      </c>
      <c r="I31" s="16"/>
      <c r="J31" s="67">
        <v>3.7316476345840129E-2</v>
      </c>
      <c r="K31" s="16"/>
      <c r="L31" s="16">
        <v>10172</v>
      </c>
      <c r="M31" s="16"/>
      <c r="N31" s="20">
        <v>365</v>
      </c>
      <c r="O31" s="16"/>
      <c r="P31" s="155" t="s">
        <v>443</v>
      </c>
      <c r="Q31" s="155"/>
      <c r="R31" s="156" t="s">
        <v>443</v>
      </c>
      <c r="S31" s="20"/>
      <c r="T31" s="145"/>
    </row>
    <row r="32" spans="1:20" ht="12.75" customHeight="1">
      <c r="A32" s="51"/>
      <c r="B32" s="51"/>
      <c r="C32" s="18"/>
      <c r="D32" s="18" t="s">
        <v>225</v>
      </c>
      <c r="E32" s="19"/>
      <c r="F32" s="16">
        <v>78697</v>
      </c>
      <c r="G32" s="16"/>
      <c r="H32" s="20">
        <v>6634</v>
      </c>
      <c r="I32" s="16"/>
      <c r="J32" s="67">
        <v>9.2058337843276022E-2</v>
      </c>
      <c r="K32" s="16"/>
      <c r="L32" s="16">
        <v>78687</v>
      </c>
      <c r="M32" s="16"/>
      <c r="N32" s="20">
        <v>6637</v>
      </c>
      <c r="O32" s="16"/>
      <c r="P32" s="16">
        <v>10</v>
      </c>
      <c r="Q32" s="16"/>
      <c r="R32" s="20">
        <v>-3</v>
      </c>
      <c r="S32" s="20"/>
      <c r="T32" s="145"/>
    </row>
    <row r="33" spans="1:20" ht="12.75" customHeight="1">
      <c r="A33" s="51"/>
      <c r="B33" s="51"/>
      <c r="C33" s="18" t="s">
        <v>43</v>
      </c>
      <c r="D33" s="19"/>
      <c r="E33" s="19"/>
      <c r="F33" s="16">
        <v>92727</v>
      </c>
      <c r="G33" s="16"/>
      <c r="H33" s="20">
        <v>5061</v>
      </c>
      <c r="I33" s="16"/>
      <c r="J33" s="67">
        <v>5.7730477037848199E-2</v>
      </c>
      <c r="K33" s="16"/>
      <c r="L33" s="16">
        <v>92727</v>
      </c>
      <c r="M33" s="16"/>
      <c r="N33" s="20">
        <v>5061</v>
      </c>
      <c r="O33" s="16"/>
      <c r="P33" s="16">
        <v>0</v>
      </c>
      <c r="Q33" s="16"/>
      <c r="R33" s="20">
        <v>0</v>
      </c>
      <c r="S33" s="20"/>
      <c r="T33" s="145"/>
    </row>
    <row r="34" spans="1:20" ht="12.75" customHeight="1">
      <c r="A34" s="51"/>
      <c r="B34" s="51"/>
      <c r="C34" s="18" t="s">
        <v>44</v>
      </c>
      <c r="D34" s="19"/>
      <c r="E34" s="19"/>
      <c r="F34" s="16">
        <v>561</v>
      </c>
      <c r="G34" s="20"/>
      <c r="H34" s="20">
        <v>109</v>
      </c>
      <c r="I34" s="16"/>
      <c r="J34" s="67">
        <v>0.24115044247787609</v>
      </c>
      <c r="K34" s="20"/>
      <c r="L34" s="16">
        <v>561</v>
      </c>
      <c r="M34" s="20"/>
      <c r="N34" s="20">
        <v>109</v>
      </c>
      <c r="O34" s="20"/>
      <c r="P34" s="16">
        <v>0</v>
      </c>
      <c r="Q34" s="20"/>
      <c r="R34" s="20">
        <v>0</v>
      </c>
      <c r="S34" s="20"/>
      <c r="T34" s="145"/>
    </row>
    <row r="35" spans="1:20" ht="12.75" customHeight="1">
      <c r="A35" s="21"/>
      <c r="B35" s="21"/>
      <c r="C35" s="22"/>
      <c r="D35" s="23"/>
      <c r="E35" s="23"/>
      <c r="F35" s="22"/>
      <c r="G35" s="23"/>
      <c r="H35" s="23"/>
      <c r="I35" s="23"/>
      <c r="J35" s="23"/>
      <c r="K35" s="23"/>
      <c r="L35" s="23"/>
      <c r="M35" s="23"/>
      <c r="N35" s="23"/>
      <c r="O35" s="23"/>
      <c r="P35" s="23"/>
      <c r="Q35" s="23"/>
      <c r="R35" s="23"/>
      <c r="S35" s="25"/>
      <c r="T35" s="4"/>
    </row>
    <row r="36" spans="1:20" ht="12.75" customHeight="1">
      <c r="A36" s="171" t="s">
        <v>418</v>
      </c>
      <c r="B36" s="171"/>
      <c r="C36" s="171"/>
      <c r="D36" s="171"/>
      <c r="E36" s="171"/>
      <c r="F36" s="171"/>
      <c r="G36" s="171"/>
      <c r="H36" s="171"/>
      <c r="I36" s="171"/>
      <c r="J36" s="171"/>
      <c r="K36" s="171"/>
      <c r="L36" s="171"/>
      <c r="M36" s="171"/>
      <c r="N36" s="171"/>
      <c r="O36" s="171"/>
      <c r="P36" s="171"/>
      <c r="Q36" s="171"/>
      <c r="R36" s="171"/>
      <c r="S36" s="171"/>
      <c r="T36" s="4"/>
    </row>
    <row r="37" spans="1:20" ht="12.75" customHeight="1">
      <c r="A37" s="171" t="s">
        <v>377</v>
      </c>
      <c r="B37" s="171"/>
      <c r="C37" s="171"/>
      <c r="D37" s="171"/>
      <c r="E37" s="171"/>
      <c r="F37" s="171"/>
      <c r="G37" s="171"/>
      <c r="H37" s="171"/>
      <c r="I37" s="171"/>
      <c r="J37" s="171"/>
      <c r="K37" s="171"/>
      <c r="L37" s="171"/>
      <c r="M37" s="171"/>
      <c r="N37" s="171"/>
      <c r="O37" s="171"/>
      <c r="P37" s="171"/>
      <c r="Q37" s="171"/>
      <c r="R37" s="171"/>
      <c r="S37" s="171"/>
    </row>
    <row r="38" spans="1:20" ht="12.75" customHeight="1">
      <c r="A38" s="160" t="s">
        <v>378</v>
      </c>
      <c r="B38" s="161"/>
      <c r="C38" s="161"/>
      <c r="D38" s="161"/>
      <c r="E38" s="161"/>
      <c r="F38" s="161"/>
      <c r="G38" s="161"/>
      <c r="H38" s="161"/>
      <c r="I38" s="161"/>
      <c r="J38" s="161"/>
      <c r="K38" s="161"/>
      <c r="L38" s="161"/>
      <c r="M38" s="161"/>
      <c r="N38" s="161"/>
      <c r="O38" s="161"/>
      <c r="P38" s="161"/>
      <c r="Q38" s="161"/>
      <c r="R38" s="161"/>
      <c r="S38" s="4"/>
      <c r="T38" s="4"/>
    </row>
  </sheetData>
  <mergeCells count="14">
    <mergeCell ref="A38:R38"/>
    <mergeCell ref="A1:R1"/>
    <mergeCell ref="A7:C7"/>
    <mergeCell ref="A2:R2"/>
    <mergeCell ref="F4:J4"/>
    <mergeCell ref="L4:N4"/>
    <mergeCell ref="P4:R4"/>
    <mergeCell ref="A23:C23"/>
    <mergeCell ref="C9:E9"/>
    <mergeCell ref="C10:E10"/>
    <mergeCell ref="A11:C11"/>
    <mergeCell ref="A19:C19"/>
    <mergeCell ref="A37:S37"/>
    <mergeCell ref="A36:S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47DC-F846-4CF2-9472-8B5C8334D36D}">
  <sheetPr codeName="Hoja1"/>
  <dimension ref="A1:S71"/>
  <sheetViews>
    <sheetView showGridLines="0" zoomScaleNormal="100" workbookViewId="0">
      <selection sqref="A1:R1"/>
    </sheetView>
  </sheetViews>
  <sheetFormatPr baseColWidth="10" defaultColWidth="11.453125" defaultRowHeight="14.5"/>
  <cols>
    <col min="1" max="1" width="3" customWidth="1"/>
    <col min="2" max="2" width="1.26953125" customWidth="1"/>
    <col min="3" max="3" width="22.7265625" customWidth="1"/>
    <col min="4" max="4" width="3" bestFit="1" customWidth="1"/>
    <col min="5" max="5" width="3" customWidth="1"/>
    <col min="6" max="6" width="14.81640625" customWidth="1"/>
    <col min="7" max="7" width="1" customWidth="1"/>
    <col min="8" max="8" width="14.81640625" customWidth="1"/>
    <col min="9" max="9" width="1.26953125" customWidth="1"/>
    <col min="10" max="10" width="14.81640625" customWidth="1"/>
    <col min="11" max="11" width="3" bestFit="1" customWidth="1"/>
    <col min="12" max="12" width="14.81640625" customWidth="1"/>
    <col min="13" max="13" width="1.26953125" customWidth="1"/>
    <col min="14" max="14" width="14.81640625" customWidth="1"/>
    <col min="15" max="15" width="3" bestFit="1" customWidth="1"/>
    <col min="16" max="16" width="14.81640625" customWidth="1"/>
    <col min="17" max="17" width="1.26953125" customWidth="1"/>
    <col min="18" max="18" width="14.81640625" customWidth="1"/>
    <col min="19" max="19" width="4.453125" customWidth="1"/>
  </cols>
  <sheetData>
    <row r="1" spans="1:19" ht="15.4" customHeight="1">
      <c r="A1" s="162" t="s">
        <v>210</v>
      </c>
      <c r="B1" s="162"/>
      <c r="C1" s="162"/>
      <c r="D1" s="162"/>
      <c r="E1" s="162"/>
      <c r="F1" s="162"/>
      <c r="G1" s="162"/>
      <c r="H1" s="162"/>
      <c r="I1" s="162"/>
      <c r="J1" s="162"/>
      <c r="K1" s="162"/>
      <c r="L1" s="162"/>
      <c r="M1" s="162"/>
      <c r="N1" s="162"/>
      <c r="O1" s="162"/>
      <c r="P1" s="162"/>
      <c r="Q1" s="162"/>
      <c r="R1" s="162"/>
      <c r="S1" s="1"/>
    </row>
    <row r="2" spans="1:19" ht="39.65" customHeight="1">
      <c r="A2" s="166" t="s">
        <v>362</v>
      </c>
      <c r="B2" s="166"/>
      <c r="C2" s="166"/>
      <c r="D2" s="166"/>
      <c r="E2" s="166"/>
      <c r="F2" s="166"/>
      <c r="G2" s="166"/>
      <c r="H2" s="166"/>
      <c r="I2" s="166"/>
      <c r="J2" s="166"/>
      <c r="K2" s="166"/>
      <c r="L2" s="166"/>
      <c r="M2" s="166"/>
      <c r="N2" s="166"/>
      <c r="O2" s="166"/>
      <c r="P2" s="166"/>
      <c r="Q2" s="166"/>
      <c r="R2" s="166"/>
      <c r="S2" s="53"/>
    </row>
    <row r="3" spans="1:19" ht="12" customHeight="1" thickBot="1">
      <c r="A3" s="81" t="s">
        <v>442</v>
      </c>
      <c r="B3" s="81"/>
      <c r="C3" s="81"/>
      <c r="D3" s="81"/>
      <c r="E3" s="81"/>
      <c r="F3" s="81"/>
      <c r="G3" s="81"/>
      <c r="H3" s="81"/>
      <c r="I3" s="6"/>
      <c r="J3" s="6"/>
      <c r="K3" s="6"/>
      <c r="L3" s="52"/>
      <c r="M3" s="52"/>
      <c r="N3" s="52"/>
      <c r="O3" s="52"/>
      <c r="P3" s="52"/>
      <c r="Q3" s="52"/>
      <c r="R3" s="52"/>
      <c r="S3" s="52"/>
    </row>
    <row r="4" spans="1:19" ht="16.5" customHeight="1">
      <c r="A4" s="6"/>
      <c r="B4" s="6"/>
      <c r="C4" s="6"/>
      <c r="D4" s="6"/>
      <c r="E4" s="6"/>
      <c r="F4" s="167" t="s">
        <v>5</v>
      </c>
      <c r="G4" s="167"/>
      <c r="H4" s="167"/>
      <c r="I4" s="167"/>
      <c r="J4" s="167"/>
      <c r="K4" s="60"/>
      <c r="L4" s="168" t="s">
        <v>6</v>
      </c>
      <c r="M4" s="168"/>
      <c r="N4" s="168"/>
      <c r="O4" s="60"/>
      <c r="P4" s="168" t="s">
        <v>175</v>
      </c>
      <c r="Q4" s="168"/>
      <c r="R4" s="168"/>
      <c r="S4" s="61"/>
    </row>
    <row r="5" spans="1:19" ht="34.5" customHeight="1">
      <c r="A5" s="7"/>
      <c r="B5" s="7"/>
      <c r="C5" s="7"/>
      <c r="D5" s="8"/>
      <c r="E5" s="8"/>
      <c r="F5" s="62" t="s">
        <v>7</v>
      </c>
      <c r="G5" s="63"/>
      <c r="H5" s="62" t="s">
        <v>390</v>
      </c>
      <c r="I5" s="63"/>
      <c r="J5" s="62" t="s">
        <v>391</v>
      </c>
      <c r="K5" s="63"/>
      <c r="L5" s="62" t="s">
        <v>7</v>
      </c>
      <c r="M5" s="64"/>
      <c r="N5" s="62" t="s">
        <v>390</v>
      </c>
      <c r="O5" s="63"/>
      <c r="P5" s="62" t="s">
        <v>7</v>
      </c>
      <c r="Q5" s="64"/>
      <c r="R5" s="62" t="s">
        <v>390</v>
      </c>
      <c r="S5" s="63"/>
    </row>
    <row r="6" spans="1:19" ht="15.75" customHeight="1">
      <c r="A6" s="2"/>
      <c r="B6" s="13" t="s">
        <v>5</v>
      </c>
      <c r="C6" s="45"/>
      <c r="D6" s="8"/>
      <c r="E6" s="145"/>
      <c r="F6" s="11">
        <v>3395502</v>
      </c>
      <c r="G6" s="11"/>
      <c r="H6" s="44">
        <v>39444</v>
      </c>
      <c r="I6" s="11"/>
      <c r="J6" s="65">
        <v>1.1753074589294941E-2</v>
      </c>
      <c r="K6" s="145"/>
      <c r="L6" s="11">
        <v>3383394</v>
      </c>
      <c r="M6" s="11"/>
      <c r="N6" s="44">
        <v>39875</v>
      </c>
      <c r="O6" s="145"/>
      <c r="P6" s="11">
        <v>12108</v>
      </c>
      <c r="Q6" s="11"/>
      <c r="R6" s="44">
        <v>-431</v>
      </c>
      <c r="S6" s="44"/>
    </row>
    <row r="7" spans="1:19">
      <c r="A7" s="51"/>
      <c r="B7" s="51"/>
      <c r="C7" s="52"/>
      <c r="D7" s="10"/>
      <c r="E7" s="10"/>
      <c r="F7" s="145"/>
      <c r="G7" s="10"/>
      <c r="H7" s="10"/>
      <c r="I7" s="10"/>
      <c r="J7" s="10"/>
      <c r="K7" s="10"/>
      <c r="L7" s="145"/>
      <c r="M7" s="10"/>
      <c r="N7" s="10"/>
      <c r="O7" s="10"/>
      <c r="P7" s="145"/>
      <c r="Q7" s="10"/>
      <c r="R7" s="10"/>
      <c r="S7" s="11"/>
    </row>
    <row r="8" spans="1:19" ht="12.75" customHeight="1">
      <c r="A8" s="51"/>
      <c r="B8" s="13" t="s">
        <v>113</v>
      </c>
      <c r="C8" s="13"/>
      <c r="D8" s="19"/>
      <c r="E8" s="19"/>
      <c r="F8" s="11">
        <v>584553</v>
      </c>
      <c r="G8" s="66"/>
      <c r="H8" s="11">
        <v>9131</v>
      </c>
      <c r="I8" s="11"/>
      <c r="J8" s="93">
        <v>1.5868354008014986E-2</v>
      </c>
      <c r="K8" s="66"/>
      <c r="L8" s="11">
        <v>583487</v>
      </c>
      <c r="M8" s="66"/>
      <c r="N8" s="11">
        <v>9111</v>
      </c>
      <c r="O8" s="66"/>
      <c r="P8" s="11">
        <v>1066</v>
      </c>
      <c r="Q8" s="66"/>
      <c r="R8" s="11">
        <v>20</v>
      </c>
      <c r="S8" s="20"/>
    </row>
    <row r="9" spans="1:19" ht="12.75" customHeight="1">
      <c r="A9" s="51"/>
      <c r="B9" s="18"/>
      <c r="C9" s="18" t="s">
        <v>112</v>
      </c>
      <c r="D9" s="19"/>
      <c r="E9" s="19"/>
      <c r="F9" s="16">
        <v>63207</v>
      </c>
      <c r="G9" s="16"/>
      <c r="H9" s="16">
        <v>547</v>
      </c>
      <c r="I9" s="11"/>
      <c r="J9" s="94">
        <v>8.7296520906479415E-3</v>
      </c>
      <c r="K9" s="16"/>
      <c r="L9" s="16">
        <v>63042</v>
      </c>
      <c r="M9" s="16"/>
      <c r="N9" s="16">
        <v>547</v>
      </c>
      <c r="O9" s="16"/>
      <c r="P9" s="16">
        <v>165</v>
      </c>
      <c r="Q9" s="16"/>
      <c r="R9" s="16">
        <v>0</v>
      </c>
      <c r="S9" s="20"/>
    </row>
    <row r="10" spans="1:19" ht="12.75" customHeight="1">
      <c r="A10" s="51"/>
      <c r="B10" s="18"/>
      <c r="C10" s="18" t="s">
        <v>140</v>
      </c>
      <c r="D10" s="19"/>
      <c r="E10" s="19"/>
      <c r="F10" s="16">
        <v>66883</v>
      </c>
      <c r="G10" s="16"/>
      <c r="H10" s="16">
        <v>407</v>
      </c>
      <c r="I10" s="11"/>
      <c r="J10" s="94">
        <v>6.1225103796859019E-3</v>
      </c>
      <c r="K10" s="16"/>
      <c r="L10" s="16">
        <v>66639</v>
      </c>
      <c r="M10" s="16"/>
      <c r="N10" s="16">
        <v>396</v>
      </c>
      <c r="O10" s="16"/>
      <c r="P10" s="16">
        <v>244</v>
      </c>
      <c r="Q10" s="16"/>
      <c r="R10" s="16">
        <v>11</v>
      </c>
      <c r="S10" s="20"/>
    </row>
    <row r="11" spans="1:19" ht="12.75" customHeight="1">
      <c r="A11" s="51"/>
      <c r="B11" s="18"/>
      <c r="C11" s="18" t="s">
        <v>114</v>
      </c>
      <c r="D11" s="19"/>
      <c r="E11" s="19"/>
      <c r="F11" s="16">
        <v>54367</v>
      </c>
      <c r="G11" s="11"/>
      <c r="H11" s="16">
        <v>193</v>
      </c>
      <c r="I11" s="11"/>
      <c r="J11" s="94">
        <v>3.5625946025768817E-3</v>
      </c>
      <c r="K11" s="11"/>
      <c r="L11" s="16">
        <v>54367</v>
      </c>
      <c r="M11" s="11"/>
      <c r="N11" s="16">
        <v>193</v>
      </c>
      <c r="O11" s="11"/>
      <c r="P11" s="16">
        <v>0</v>
      </c>
      <c r="Q11" s="11"/>
      <c r="R11" s="16">
        <v>0</v>
      </c>
      <c r="S11" s="20"/>
    </row>
    <row r="12" spans="1:19" ht="12.75" customHeight="1">
      <c r="A12" s="51"/>
      <c r="B12" s="18"/>
      <c r="C12" s="18" t="s">
        <v>115</v>
      </c>
      <c r="D12" s="19"/>
      <c r="E12" s="19"/>
      <c r="F12" s="16">
        <v>69081</v>
      </c>
      <c r="G12" s="17"/>
      <c r="H12" s="16">
        <v>927</v>
      </c>
      <c r="I12" s="11"/>
      <c r="J12" s="94">
        <v>1.3601549432168325E-2</v>
      </c>
      <c r="K12" s="17"/>
      <c r="L12" s="16">
        <v>69043</v>
      </c>
      <c r="M12" s="17"/>
      <c r="N12" s="16">
        <v>916</v>
      </c>
      <c r="O12" s="17"/>
      <c r="P12" s="16">
        <v>38</v>
      </c>
      <c r="Q12" s="17"/>
      <c r="R12" s="16">
        <v>11</v>
      </c>
      <c r="S12" s="20"/>
    </row>
    <row r="13" spans="1:19" ht="12.75" customHeight="1">
      <c r="A13" s="51"/>
      <c r="B13" s="18"/>
      <c r="C13" s="18" t="s">
        <v>116</v>
      </c>
      <c r="D13" s="19"/>
      <c r="E13" s="19"/>
      <c r="F13" s="16">
        <v>30087</v>
      </c>
      <c r="G13" s="16"/>
      <c r="H13" s="16">
        <v>275</v>
      </c>
      <c r="I13" s="11"/>
      <c r="J13" s="94">
        <v>9.2244733664296249E-3</v>
      </c>
      <c r="K13" s="16"/>
      <c r="L13" s="16">
        <v>29688</v>
      </c>
      <c r="M13" s="16"/>
      <c r="N13" s="16">
        <v>262</v>
      </c>
      <c r="O13" s="16"/>
      <c r="P13" s="16">
        <v>399</v>
      </c>
      <c r="Q13" s="16"/>
      <c r="R13" s="16">
        <v>13</v>
      </c>
      <c r="S13" s="20"/>
    </row>
    <row r="14" spans="1:19" ht="12.75" customHeight="1">
      <c r="A14" s="51"/>
      <c r="B14" s="18"/>
      <c r="C14" s="18" t="s">
        <v>117</v>
      </c>
      <c r="D14" s="19"/>
      <c r="E14" s="19"/>
      <c r="F14" s="16">
        <v>42310</v>
      </c>
      <c r="G14" s="16"/>
      <c r="H14" s="16">
        <v>126</v>
      </c>
      <c r="I14" s="11"/>
      <c r="J14" s="94">
        <v>2.9869144699412099E-3</v>
      </c>
      <c r="K14" s="16"/>
      <c r="L14" s="16">
        <v>42310</v>
      </c>
      <c r="M14" s="16"/>
      <c r="N14" s="16">
        <v>126</v>
      </c>
      <c r="O14" s="16"/>
      <c r="P14" s="16">
        <v>0</v>
      </c>
      <c r="Q14" s="16"/>
      <c r="R14" s="16">
        <v>0</v>
      </c>
      <c r="S14" s="20"/>
    </row>
    <row r="15" spans="1:19" ht="12.75" customHeight="1">
      <c r="A15" s="51"/>
      <c r="B15" s="18"/>
      <c r="C15" s="18" t="s">
        <v>118</v>
      </c>
      <c r="D15" s="19"/>
      <c r="E15" s="19"/>
      <c r="F15" s="16">
        <v>138782</v>
      </c>
      <c r="G15" s="16"/>
      <c r="H15" s="16">
        <v>4888</v>
      </c>
      <c r="I15" s="11"/>
      <c r="J15" s="94">
        <v>3.6506490208672533E-2</v>
      </c>
      <c r="K15" s="16"/>
      <c r="L15" s="16">
        <v>138605</v>
      </c>
      <c r="M15" s="16"/>
      <c r="N15" s="16">
        <v>4901</v>
      </c>
      <c r="O15" s="16"/>
      <c r="P15" s="16">
        <v>177</v>
      </c>
      <c r="Q15" s="16"/>
      <c r="R15" s="16">
        <v>-13</v>
      </c>
      <c r="S15" s="20"/>
    </row>
    <row r="16" spans="1:19" ht="12.75" customHeight="1">
      <c r="A16" s="51"/>
      <c r="B16" s="18"/>
      <c r="C16" s="18" t="s">
        <v>119</v>
      </c>
      <c r="D16" s="19"/>
      <c r="E16" s="19"/>
      <c r="F16" s="16">
        <v>119836</v>
      </c>
      <c r="G16" s="16"/>
      <c r="H16" s="16">
        <v>1768</v>
      </c>
      <c r="I16" s="11"/>
      <c r="J16" s="94">
        <v>1.4974421519802147E-2</v>
      </c>
      <c r="K16" s="16"/>
      <c r="L16" s="16">
        <v>119793</v>
      </c>
      <c r="M16" s="16"/>
      <c r="N16" s="16">
        <v>1770</v>
      </c>
      <c r="O16" s="16"/>
      <c r="P16" s="16">
        <v>43</v>
      </c>
      <c r="Q16" s="16"/>
      <c r="R16" s="16">
        <v>-2</v>
      </c>
      <c r="S16" s="20"/>
    </row>
    <row r="17" spans="1:19" ht="12.75" customHeight="1">
      <c r="A17" s="71"/>
      <c r="B17" s="13" t="s">
        <v>170</v>
      </c>
      <c r="C17" s="71"/>
      <c r="D17" s="19"/>
      <c r="E17" s="19"/>
      <c r="F17" s="11">
        <v>98290</v>
      </c>
      <c r="G17" s="16"/>
      <c r="H17" s="11">
        <v>-344</v>
      </c>
      <c r="I17" s="11"/>
      <c r="J17" s="93">
        <v>-3.4876411784982866E-3</v>
      </c>
      <c r="K17" s="16"/>
      <c r="L17" s="11">
        <v>98290</v>
      </c>
      <c r="M17" s="16"/>
      <c r="N17" s="11">
        <v>-344</v>
      </c>
      <c r="O17" s="16"/>
      <c r="P17" s="11">
        <v>0</v>
      </c>
      <c r="Q17" s="16"/>
      <c r="R17" s="11">
        <v>0</v>
      </c>
      <c r="S17" s="20"/>
    </row>
    <row r="18" spans="1:19" ht="12.75" customHeight="1">
      <c r="A18" s="51"/>
      <c r="B18" s="18"/>
      <c r="C18" s="18" t="s">
        <v>121</v>
      </c>
      <c r="D18" s="19"/>
      <c r="E18" s="19"/>
      <c r="F18" s="16">
        <v>21247</v>
      </c>
      <c r="G18" s="16"/>
      <c r="H18" s="16">
        <v>-122</v>
      </c>
      <c r="I18" s="11"/>
      <c r="J18" s="94">
        <v>-5.7092049230193275E-3</v>
      </c>
      <c r="K18" s="16"/>
      <c r="L18" s="16">
        <v>21247</v>
      </c>
      <c r="M18" s="16"/>
      <c r="N18" s="16">
        <v>-122</v>
      </c>
      <c r="O18" s="16"/>
      <c r="P18" s="16">
        <v>0</v>
      </c>
      <c r="Q18" s="16"/>
      <c r="R18" s="16">
        <v>0</v>
      </c>
      <c r="S18" s="20"/>
    </row>
    <row r="19" spans="1:19" ht="12.75" customHeight="1">
      <c r="A19" s="51"/>
      <c r="B19" s="18"/>
      <c r="C19" s="18" t="s">
        <v>120</v>
      </c>
      <c r="D19" s="19"/>
      <c r="E19" s="19"/>
      <c r="F19" s="16">
        <v>12512</v>
      </c>
      <c r="G19" s="20"/>
      <c r="H19" s="16">
        <v>-171</v>
      </c>
      <c r="I19" s="11"/>
      <c r="J19" s="94">
        <v>-1.348261452337775E-2</v>
      </c>
      <c r="K19" s="20"/>
      <c r="L19" s="16">
        <v>12512</v>
      </c>
      <c r="M19" s="20"/>
      <c r="N19" s="16">
        <v>-171</v>
      </c>
      <c r="O19" s="20"/>
      <c r="P19" s="16">
        <v>0</v>
      </c>
      <c r="Q19" s="20"/>
      <c r="R19" s="16">
        <v>0</v>
      </c>
      <c r="S19" s="20"/>
    </row>
    <row r="20" spans="1:19" ht="12.75" customHeight="1">
      <c r="A20" s="51"/>
      <c r="B20" s="18"/>
      <c r="C20" s="18" t="s">
        <v>122</v>
      </c>
      <c r="D20" s="19"/>
      <c r="E20" s="19"/>
      <c r="F20" s="16">
        <v>64531</v>
      </c>
      <c r="G20" s="17"/>
      <c r="H20" s="16">
        <v>-51</v>
      </c>
      <c r="I20" s="11"/>
      <c r="J20" s="94">
        <v>-7.8969372270911397E-4</v>
      </c>
      <c r="K20" s="17"/>
      <c r="L20" s="16">
        <v>64531</v>
      </c>
      <c r="M20" s="17"/>
      <c r="N20" s="16">
        <v>-51</v>
      </c>
      <c r="O20" s="17"/>
      <c r="P20" s="16">
        <v>0</v>
      </c>
      <c r="Q20" s="17"/>
      <c r="R20" s="16">
        <v>0</v>
      </c>
      <c r="S20" s="20"/>
    </row>
    <row r="21" spans="1:19" ht="12.75" customHeight="1">
      <c r="A21" s="51"/>
      <c r="B21" s="13" t="s">
        <v>167</v>
      </c>
      <c r="C21" s="13"/>
      <c r="D21" s="19"/>
      <c r="E21" s="19"/>
      <c r="F21" s="11">
        <v>69953</v>
      </c>
      <c r="G21" s="16"/>
      <c r="H21" s="11">
        <v>-528</v>
      </c>
      <c r="I21" s="11"/>
      <c r="J21" s="93">
        <v>-7.4913806557795719E-3</v>
      </c>
      <c r="K21" s="16"/>
      <c r="L21" s="11">
        <v>69611</v>
      </c>
      <c r="M21" s="16"/>
      <c r="N21" s="11">
        <v>-537</v>
      </c>
      <c r="O21" s="16"/>
      <c r="P21" s="11">
        <v>342</v>
      </c>
      <c r="Q21" s="16"/>
      <c r="R21" s="11">
        <v>9</v>
      </c>
      <c r="S21" s="20"/>
    </row>
    <row r="22" spans="1:19" ht="12.75" customHeight="1">
      <c r="A22" s="51"/>
      <c r="B22" s="13" t="s">
        <v>168</v>
      </c>
      <c r="C22" s="13"/>
      <c r="D22" s="19"/>
      <c r="E22" s="19"/>
      <c r="F22" s="11">
        <v>100184</v>
      </c>
      <c r="G22" s="16"/>
      <c r="H22" s="11">
        <v>2454</v>
      </c>
      <c r="I22" s="11"/>
      <c r="J22" s="93">
        <v>2.5109996930318224E-2</v>
      </c>
      <c r="K22" s="16"/>
      <c r="L22" s="11">
        <v>99762</v>
      </c>
      <c r="M22" s="16"/>
      <c r="N22" s="11">
        <v>2424</v>
      </c>
      <c r="O22" s="16"/>
      <c r="P22" s="11">
        <v>422</v>
      </c>
      <c r="Q22" s="16"/>
      <c r="R22" s="11">
        <v>30</v>
      </c>
      <c r="S22" s="20"/>
    </row>
    <row r="23" spans="1:19" ht="12.75" customHeight="1">
      <c r="A23" s="51"/>
      <c r="B23" s="13" t="s">
        <v>169</v>
      </c>
      <c r="C23" s="13"/>
      <c r="D23" s="19"/>
      <c r="E23" s="19"/>
      <c r="F23" s="11">
        <v>145448</v>
      </c>
      <c r="G23" s="11"/>
      <c r="H23" s="11">
        <v>3647</v>
      </c>
      <c r="I23" s="11"/>
      <c r="J23" s="93">
        <v>2.5719141613951946E-2</v>
      </c>
      <c r="K23" s="11"/>
      <c r="L23" s="11">
        <v>144769</v>
      </c>
      <c r="M23" s="11"/>
      <c r="N23" s="11">
        <v>3647</v>
      </c>
      <c r="O23" s="11"/>
      <c r="P23" s="11">
        <v>679</v>
      </c>
      <c r="Q23" s="11"/>
      <c r="R23" s="11">
        <v>0</v>
      </c>
      <c r="S23" s="20"/>
    </row>
    <row r="24" spans="1:19" ht="12.75" customHeight="1">
      <c r="A24" s="51"/>
      <c r="B24" s="18"/>
      <c r="C24" s="18" t="s">
        <v>123</v>
      </c>
      <c r="D24" s="19"/>
      <c r="E24" s="19"/>
      <c r="F24" s="16">
        <v>72904</v>
      </c>
      <c r="G24" s="17"/>
      <c r="H24" s="16">
        <v>1935</v>
      </c>
      <c r="I24" s="11"/>
      <c r="J24" s="94">
        <v>2.7265425749270808E-2</v>
      </c>
      <c r="K24" s="17"/>
      <c r="L24" s="16">
        <v>72549</v>
      </c>
      <c r="M24" s="17"/>
      <c r="N24" s="16">
        <v>1935</v>
      </c>
      <c r="O24" s="17"/>
      <c r="P24" s="16">
        <v>355</v>
      </c>
      <c r="Q24" s="17"/>
      <c r="R24" s="16">
        <v>0</v>
      </c>
      <c r="S24" s="20"/>
    </row>
    <row r="25" spans="1:19" ht="12.75" customHeight="1">
      <c r="A25" s="51"/>
      <c r="B25" s="18"/>
      <c r="C25" s="18" t="s">
        <v>124</v>
      </c>
      <c r="D25" s="19"/>
      <c r="E25" s="19"/>
      <c r="F25" s="16">
        <v>72544</v>
      </c>
      <c r="G25" s="16"/>
      <c r="H25" s="16">
        <v>1712</v>
      </c>
      <c r="I25" s="11"/>
      <c r="J25" s="94">
        <v>2.4169866726903095E-2</v>
      </c>
      <c r="K25" s="16"/>
      <c r="L25" s="16">
        <v>72220</v>
      </c>
      <c r="M25" s="16"/>
      <c r="N25" s="16">
        <v>1712</v>
      </c>
      <c r="O25" s="16"/>
      <c r="P25" s="16">
        <v>324</v>
      </c>
      <c r="Q25" s="16"/>
      <c r="R25" s="16">
        <v>0</v>
      </c>
      <c r="S25" s="20"/>
    </row>
    <row r="26" spans="1:19" ht="12.75" customHeight="1">
      <c r="A26" s="51"/>
      <c r="B26" s="13" t="s">
        <v>173</v>
      </c>
      <c r="C26" s="13"/>
      <c r="D26" s="19"/>
      <c r="E26" s="19"/>
      <c r="F26" s="11">
        <v>41164</v>
      </c>
      <c r="G26" s="20"/>
      <c r="H26" s="11">
        <v>-86</v>
      </c>
      <c r="I26" s="11"/>
      <c r="J26" s="93">
        <v>-2.084848484848485E-3</v>
      </c>
      <c r="K26" s="20"/>
      <c r="L26" s="11">
        <v>40955</v>
      </c>
      <c r="M26" s="20"/>
      <c r="N26" s="11">
        <v>-80</v>
      </c>
      <c r="O26" s="20"/>
      <c r="P26" s="11">
        <v>209</v>
      </c>
      <c r="Q26" s="20"/>
      <c r="R26" s="11">
        <v>-6</v>
      </c>
      <c r="S26" s="20"/>
    </row>
    <row r="27" spans="1:19" ht="12.75" customHeight="1">
      <c r="A27" s="51"/>
      <c r="B27" s="13" t="s">
        <v>166</v>
      </c>
      <c r="C27" s="13"/>
      <c r="D27" s="19"/>
      <c r="E27" s="19"/>
      <c r="F27" s="11">
        <v>148556</v>
      </c>
      <c r="G27" s="16"/>
      <c r="H27" s="11">
        <v>-192</v>
      </c>
      <c r="I27" s="11"/>
      <c r="J27" s="93">
        <v>-1.2907736574609406E-3</v>
      </c>
      <c r="K27" s="16"/>
      <c r="L27" s="11">
        <v>148556</v>
      </c>
      <c r="M27" s="16"/>
      <c r="N27" s="11">
        <v>-192</v>
      </c>
      <c r="O27" s="16"/>
      <c r="P27" s="11">
        <v>0</v>
      </c>
      <c r="Q27" s="16"/>
      <c r="R27" s="11">
        <v>0</v>
      </c>
      <c r="S27" s="20"/>
    </row>
    <row r="28" spans="1:19" ht="12.75" customHeight="1">
      <c r="A28" s="51"/>
      <c r="B28" s="18"/>
      <c r="C28" s="18" t="s">
        <v>125</v>
      </c>
      <c r="D28" s="19"/>
      <c r="E28" s="19"/>
      <c r="F28" s="16">
        <v>29636</v>
      </c>
      <c r="G28" s="16"/>
      <c r="H28" s="16">
        <v>-279</v>
      </c>
      <c r="I28" s="11"/>
      <c r="J28" s="94">
        <v>-9.3264248704663204E-3</v>
      </c>
      <c r="K28" s="16"/>
      <c r="L28" s="16">
        <v>29636</v>
      </c>
      <c r="M28" s="16"/>
      <c r="N28" s="16">
        <v>-279</v>
      </c>
      <c r="O28" s="16"/>
      <c r="P28" s="16">
        <v>0</v>
      </c>
      <c r="Q28" s="16"/>
      <c r="R28" s="16">
        <v>0</v>
      </c>
      <c r="S28" s="20"/>
    </row>
    <row r="29" spans="1:19" ht="12.75" customHeight="1">
      <c r="A29" s="51"/>
      <c r="B29" s="18"/>
      <c r="C29" s="18" t="s">
        <v>126</v>
      </c>
      <c r="D29" s="19"/>
      <c r="E29" s="19"/>
      <c r="F29" s="16">
        <v>35275</v>
      </c>
      <c r="G29" s="16"/>
      <c r="H29" s="16">
        <v>146</v>
      </c>
      <c r="I29" s="11"/>
      <c r="J29" s="94">
        <v>4.1561103361894731E-3</v>
      </c>
      <c r="K29" s="16"/>
      <c r="L29" s="16">
        <v>35275</v>
      </c>
      <c r="M29" s="16"/>
      <c r="N29" s="16">
        <v>146</v>
      </c>
      <c r="O29" s="16"/>
      <c r="P29" s="16">
        <v>0</v>
      </c>
      <c r="Q29" s="16"/>
      <c r="R29" s="16">
        <v>0</v>
      </c>
      <c r="S29" s="20"/>
    </row>
    <row r="30" spans="1:19" ht="12.75" customHeight="1">
      <c r="A30" s="51"/>
      <c r="B30" s="18"/>
      <c r="C30" s="18" t="s">
        <v>127</v>
      </c>
      <c r="D30" s="19"/>
      <c r="E30" s="19"/>
      <c r="F30" s="16">
        <v>18126</v>
      </c>
      <c r="G30" s="20"/>
      <c r="H30" s="16">
        <v>-50</v>
      </c>
      <c r="I30" s="11"/>
      <c r="J30" s="94">
        <v>-2.7508802816901406E-3</v>
      </c>
      <c r="K30" s="20"/>
      <c r="L30" s="16">
        <v>18126</v>
      </c>
      <c r="M30" s="20"/>
      <c r="N30" s="16">
        <v>-50</v>
      </c>
      <c r="O30" s="20"/>
      <c r="P30" s="16">
        <v>0</v>
      </c>
      <c r="Q30" s="20"/>
      <c r="R30" s="16">
        <v>0</v>
      </c>
      <c r="S30" s="20"/>
    </row>
    <row r="31" spans="1:19" ht="12.75" customHeight="1">
      <c r="A31" s="51"/>
      <c r="B31" s="18"/>
      <c r="C31" s="18" t="s">
        <v>128</v>
      </c>
      <c r="D31" s="19"/>
      <c r="E31" s="19"/>
      <c r="F31" s="16">
        <v>15576</v>
      </c>
      <c r="G31" s="16"/>
      <c r="H31" s="16">
        <v>11</v>
      </c>
      <c r="I31" s="11"/>
      <c r="J31" s="94">
        <v>7.0671378091872788E-4</v>
      </c>
      <c r="K31" s="16"/>
      <c r="L31" s="16">
        <v>15576</v>
      </c>
      <c r="M31" s="16"/>
      <c r="N31" s="16">
        <v>11</v>
      </c>
      <c r="O31" s="16"/>
      <c r="P31" s="16">
        <v>0</v>
      </c>
      <c r="Q31" s="16"/>
      <c r="R31" s="16">
        <v>0</v>
      </c>
      <c r="S31" s="20"/>
    </row>
    <row r="32" spans="1:19" ht="12.75" customHeight="1">
      <c r="A32" s="51"/>
      <c r="B32" s="18"/>
      <c r="C32" s="18" t="s">
        <v>129</v>
      </c>
      <c r="D32" s="19"/>
      <c r="E32" s="19"/>
      <c r="F32" s="16">
        <v>49943</v>
      </c>
      <c r="G32" s="16"/>
      <c r="H32" s="16">
        <v>-20</v>
      </c>
      <c r="I32" s="11"/>
      <c r="J32" s="94">
        <v>-4.0029621920220962E-4</v>
      </c>
      <c r="K32" s="16"/>
      <c r="L32" s="16">
        <v>49943</v>
      </c>
      <c r="M32" s="16"/>
      <c r="N32" s="16">
        <v>-20</v>
      </c>
      <c r="O32" s="16"/>
      <c r="P32" s="16">
        <v>0</v>
      </c>
      <c r="Q32" s="16"/>
      <c r="R32" s="16">
        <v>0</v>
      </c>
      <c r="S32" s="20"/>
    </row>
    <row r="33" spans="1:19" ht="12.75" customHeight="1">
      <c r="A33" s="51"/>
      <c r="B33" s="13" t="s">
        <v>165</v>
      </c>
      <c r="C33" s="13"/>
      <c r="D33" s="19"/>
      <c r="E33" s="19"/>
      <c r="F33" s="11">
        <v>182854</v>
      </c>
      <c r="G33" s="16"/>
      <c r="H33" s="11">
        <v>-1820</v>
      </c>
      <c r="I33" s="11"/>
      <c r="J33" s="93">
        <v>-9.8552043059661892E-3</v>
      </c>
      <c r="K33" s="16"/>
      <c r="L33" s="11">
        <v>182854</v>
      </c>
      <c r="M33" s="16"/>
      <c r="N33" s="11">
        <v>-1820</v>
      </c>
      <c r="O33" s="16"/>
      <c r="P33" s="11">
        <v>0</v>
      </c>
      <c r="Q33" s="16"/>
      <c r="R33" s="11">
        <v>0</v>
      </c>
      <c r="S33" s="20"/>
    </row>
    <row r="34" spans="1:19" ht="12.75" customHeight="1">
      <c r="A34" s="51"/>
      <c r="B34" s="18"/>
      <c r="C34" s="18" t="s">
        <v>130</v>
      </c>
      <c r="D34" s="19"/>
      <c r="E34" s="19"/>
      <c r="F34" s="16">
        <v>13524</v>
      </c>
      <c r="G34" s="16"/>
      <c r="H34" s="16">
        <v>-266</v>
      </c>
      <c r="I34" s="11"/>
      <c r="J34" s="94">
        <v>-1.9289340101522844E-2</v>
      </c>
      <c r="K34" s="16"/>
      <c r="L34" s="16">
        <v>13524</v>
      </c>
      <c r="M34" s="16"/>
      <c r="N34" s="16">
        <v>-266</v>
      </c>
      <c r="O34" s="16"/>
      <c r="P34" s="16">
        <v>0</v>
      </c>
      <c r="Q34" s="16"/>
      <c r="R34" s="16">
        <v>0</v>
      </c>
      <c r="S34" s="20"/>
    </row>
    <row r="35" spans="1:19" ht="12.75" customHeight="1">
      <c r="A35" s="51"/>
      <c r="B35" s="18"/>
      <c r="C35" s="18" t="s">
        <v>132</v>
      </c>
      <c r="D35" s="19"/>
      <c r="E35" s="19"/>
      <c r="F35" s="16">
        <v>26190</v>
      </c>
      <c r="G35" s="20"/>
      <c r="H35" s="16">
        <v>-265</v>
      </c>
      <c r="I35" s="11"/>
      <c r="J35" s="94">
        <v>-1.0017010017010016E-2</v>
      </c>
      <c r="K35" s="20"/>
      <c r="L35" s="16">
        <v>26190</v>
      </c>
      <c r="M35" s="20"/>
      <c r="N35" s="16">
        <v>-265</v>
      </c>
      <c r="O35" s="20"/>
      <c r="P35" s="16">
        <v>0</v>
      </c>
      <c r="Q35" s="20"/>
      <c r="R35" s="16">
        <v>0</v>
      </c>
      <c r="S35" s="20"/>
    </row>
    <row r="36" spans="1:19" ht="12.75" customHeight="1">
      <c r="A36" s="51"/>
      <c r="B36" s="18"/>
      <c r="C36" s="18" t="s">
        <v>131</v>
      </c>
      <c r="D36" s="19"/>
      <c r="E36" s="19"/>
      <c r="F36" s="16">
        <v>34466</v>
      </c>
      <c r="G36" s="25"/>
      <c r="H36" s="16">
        <v>-354</v>
      </c>
      <c r="I36" s="11"/>
      <c r="J36" s="94">
        <v>-1.0166570936243537E-2</v>
      </c>
      <c r="K36" s="25"/>
      <c r="L36" s="16">
        <v>34466</v>
      </c>
      <c r="M36" s="25"/>
      <c r="N36" s="16">
        <v>-354</v>
      </c>
      <c r="O36" s="25"/>
      <c r="P36" s="16">
        <v>0</v>
      </c>
      <c r="Q36" s="25"/>
      <c r="R36" s="16">
        <v>0</v>
      </c>
      <c r="S36" s="20"/>
    </row>
    <row r="37" spans="1:19" ht="12.75" customHeight="1">
      <c r="A37" s="51"/>
      <c r="B37" s="18"/>
      <c r="C37" s="18" t="s">
        <v>133</v>
      </c>
      <c r="D37" s="19"/>
      <c r="E37" s="19"/>
      <c r="F37" s="16">
        <v>12228</v>
      </c>
      <c r="G37" s="16"/>
      <c r="H37" s="16">
        <v>-187</v>
      </c>
      <c r="I37" s="11"/>
      <c r="J37" s="94">
        <v>-1.5062424486508257E-2</v>
      </c>
      <c r="K37" s="16"/>
      <c r="L37" s="16">
        <v>12228</v>
      </c>
      <c r="M37" s="16"/>
      <c r="N37" s="16">
        <v>-187</v>
      </c>
      <c r="O37" s="16"/>
      <c r="P37" s="16">
        <v>0</v>
      </c>
      <c r="Q37" s="16"/>
      <c r="R37" s="16">
        <v>0</v>
      </c>
      <c r="S37" s="20"/>
    </row>
    <row r="38" spans="1:19" ht="12.75" customHeight="1">
      <c r="A38" s="51"/>
      <c r="B38" s="18"/>
      <c r="C38" s="18" t="s">
        <v>134</v>
      </c>
      <c r="D38" s="19"/>
      <c r="E38" s="19"/>
      <c r="F38" s="16">
        <v>25093</v>
      </c>
      <c r="G38" s="25"/>
      <c r="H38" s="16">
        <v>-249</v>
      </c>
      <c r="I38" s="11"/>
      <c r="J38" s="94">
        <v>-9.8255859837424048E-3</v>
      </c>
      <c r="K38" s="25"/>
      <c r="L38" s="16">
        <v>25093</v>
      </c>
      <c r="M38" s="25"/>
      <c r="N38" s="16">
        <v>-249</v>
      </c>
      <c r="O38" s="25"/>
      <c r="P38" s="16">
        <v>0</v>
      </c>
      <c r="Q38" s="25"/>
      <c r="R38" s="16">
        <v>0</v>
      </c>
      <c r="S38" s="20"/>
    </row>
    <row r="39" spans="1:19" ht="12.75" customHeight="1">
      <c r="A39" s="51"/>
      <c r="B39" s="18"/>
      <c r="C39" s="18" t="s">
        <v>135</v>
      </c>
      <c r="D39" s="19"/>
      <c r="E39" s="19"/>
      <c r="F39" s="16">
        <v>13757</v>
      </c>
      <c r="G39" s="25"/>
      <c r="H39" s="16">
        <v>-127</v>
      </c>
      <c r="I39" s="11"/>
      <c r="J39" s="94">
        <v>-9.1472198213771241E-3</v>
      </c>
      <c r="K39" s="25"/>
      <c r="L39" s="16">
        <v>13757</v>
      </c>
      <c r="M39" s="25"/>
      <c r="N39" s="16">
        <v>-127</v>
      </c>
      <c r="O39" s="25"/>
      <c r="P39" s="16">
        <v>0</v>
      </c>
      <c r="Q39" s="25"/>
      <c r="R39" s="16">
        <v>0</v>
      </c>
      <c r="S39" s="20"/>
    </row>
    <row r="40" spans="1:19" ht="12.75" customHeight="1">
      <c r="A40" s="51"/>
      <c r="B40" s="18"/>
      <c r="C40" s="18" t="s">
        <v>136</v>
      </c>
      <c r="D40" s="19"/>
      <c r="E40" s="19"/>
      <c r="F40" s="16">
        <v>7568</v>
      </c>
      <c r="G40" s="25"/>
      <c r="H40" s="16">
        <v>-38</v>
      </c>
      <c r="I40" s="11"/>
      <c r="J40" s="94">
        <v>-4.9960557454641072E-3</v>
      </c>
      <c r="K40" s="25"/>
      <c r="L40" s="16">
        <v>7568</v>
      </c>
      <c r="M40" s="25"/>
      <c r="N40" s="16">
        <v>-38</v>
      </c>
      <c r="O40" s="25"/>
      <c r="P40" s="16">
        <v>0</v>
      </c>
      <c r="Q40" s="25"/>
      <c r="R40" s="16">
        <v>0</v>
      </c>
      <c r="S40" s="20"/>
    </row>
    <row r="41" spans="1:19" ht="12.75" customHeight="1">
      <c r="A41" s="51"/>
      <c r="B41" s="18"/>
      <c r="C41" s="18" t="s">
        <v>137</v>
      </c>
      <c r="D41" s="19"/>
      <c r="E41" s="19"/>
      <c r="F41" s="16">
        <v>34381</v>
      </c>
      <c r="G41" s="25"/>
      <c r="H41" s="16">
        <v>-159</v>
      </c>
      <c r="I41" s="11"/>
      <c r="J41" s="94">
        <v>-4.603358425014476E-3</v>
      </c>
      <c r="K41" s="25"/>
      <c r="L41" s="16">
        <v>34381</v>
      </c>
      <c r="M41" s="25"/>
      <c r="N41" s="16">
        <v>-159</v>
      </c>
      <c r="O41" s="25"/>
      <c r="P41" s="16">
        <v>0</v>
      </c>
      <c r="Q41" s="25"/>
      <c r="R41" s="16">
        <v>0</v>
      </c>
      <c r="S41" s="20"/>
    </row>
    <row r="42" spans="1:19" ht="12.75" customHeight="1">
      <c r="A42" s="51"/>
      <c r="B42" s="18"/>
      <c r="C42" s="18" t="s">
        <v>138</v>
      </c>
      <c r="D42" s="19"/>
      <c r="E42" s="19"/>
      <c r="F42" s="16">
        <v>15647</v>
      </c>
      <c r="G42" s="25"/>
      <c r="H42" s="16">
        <v>-175</v>
      </c>
      <c r="I42" s="11"/>
      <c r="J42" s="94">
        <v>-1.1060548603210719E-2</v>
      </c>
      <c r="K42" s="25"/>
      <c r="L42" s="16">
        <v>15647</v>
      </c>
      <c r="M42" s="25"/>
      <c r="N42" s="16">
        <v>-175</v>
      </c>
      <c r="O42" s="25"/>
      <c r="P42" s="16">
        <v>0</v>
      </c>
      <c r="Q42" s="25"/>
      <c r="R42" s="16">
        <v>0</v>
      </c>
      <c r="S42" s="20"/>
    </row>
    <row r="43" spans="1:19" ht="12.75" customHeight="1">
      <c r="A43" s="51"/>
      <c r="B43" s="13" t="s">
        <v>164</v>
      </c>
      <c r="C43" s="13"/>
      <c r="D43" s="19"/>
      <c r="E43" s="19"/>
      <c r="F43" s="11">
        <v>567861</v>
      </c>
      <c r="G43" s="25"/>
      <c r="H43" s="11">
        <v>7000</v>
      </c>
      <c r="I43" s="11"/>
      <c r="J43" s="93">
        <v>1.2480810753466545E-2</v>
      </c>
      <c r="K43" s="25"/>
      <c r="L43" s="11">
        <v>567136</v>
      </c>
      <c r="M43" s="25"/>
      <c r="N43" s="11">
        <v>7014</v>
      </c>
      <c r="O43" s="25"/>
      <c r="P43" s="11">
        <v>725</v>
      </c>
      <c r="Q43" s="25"/>
      <c r="R43" s="11">
        <v>-14</v>
      </c>
      <c r="S43" s="20"/>
    </row>
    <row r="44" spans="1:19" ht="12.75" customHeight="1">
      <c r="A44" s="51"/>
      <c r="B44" s="18"/>
      <c r="C44" s="18" t="s">
        <v>139</v>
      </c>
      <c r="D44" s="19"/>
      <c r="E44" s="19"/>
      <c r="F44" s="16">
        <v>411496</v>
      </c>
      <c r="G44" s="25"/>
      <c r="H44" s="16">
        <v>5637</v>
      </c>
      <c r="I44" s="11"/>
      <c r="J44" s="94">
        <v>1.3889059993741669E-2</v>
      </c>
      <c r="K44" s="25"/>
      <c r="L44" s="16">
        <v>411295</v>
      </c>
      <c r="M44" s="25"/>
      <c r="N44" s="16">
        <v>5627</v>
      </c>
      <c r="O44" s="25"/>
      <c r="P44" s="16">
        <v>201</v>
      </c>
      <c r="Q44" s="25"/>
      <c r="R44" s="16">
        <v>10</v>
      </c>
      <c r="S44" s="20"/>
    </row>
    <row r="45" spans="1:19" ht="12.75" customHeight="1">
      <c r="A45" s="51"/>
      <c r="B45" s="18"/>
      <c r="C45" s="18" t="s">
        <v>141</v>
      </c>
      <c r="D45" s="19"/>
      <c r="E45" s="19"/>
      <c r="F45" s="16">
        <v>63868</v>
      </c>
      <c r="G45" s="25"/>
      <c r="H45" s="16">
        <v>1285</v>
      </c>
      <c r="I45" s="11"/>
      <c r="J45" s="94">
        <v>2.0532732531198569E-2</v>
      </c>
      <c r="K45" s="25"/>
      <c r="L45" s="16">
        <v>63665</v>
      </c>
      <c r="M45" s="25"/>
      <c r="N45" s="16">
        <v>1294</v>
      </c>
      <c r="O45" s="25"/>
      <c r="P45" s="16">
        <v>203</v>
      </c>
      <c r="Q45" s="25"/>
      <c r="R45" s="16">
        <v>-9</v>
      </c>
      <c r="S45" s="20"/>
    </row>
    <row r="46" spans="1:19" ht="12.75" customHeight="1">
      <c r="A46" s="51"/>
      <c r="B46" s="18"/>
      <c r="C46" s="18" t="s">
        <v>142</v>
      </c>
      <c r="D46" s="19"/>
      <c r="E46" s="19"/>
      <c r="F46" s="16">
        <v>36675</v>
      </c>
      <c r="G46" s="25"/>
      <c r="H46" s="16">
        <v>-333</v>
      </c>
      <c r="I46" s="11"/>
      <c r="J46" s="94">
        <v>-8.9980544747081705E-3</v>
      </c>
      <c r="K46" s="25"/>
      <c r="L46" s="16">
        <v>36675</v>
      </c>
      <c r="M46" s="25"/>
      <c r="N46" s="16">
        <v>-333</v>
      </c>
      <c r="O46" s="25"/>
      <c r="P46" s="16">
        <v>0</v>
      </c>
      <c r="Q46" s="25"/>
      <c r="R46" s="16">
        <v>0</v>
      </c>
      <c r="S46" s="20"/>
    </row>
    <row r="47" spans="1:19" ht="12.75" customHeight="1">
      <c r="A47" s="51"/>
      <c r="B47" s="18"/>
      <c r="C47" s="18" t="s">
        <v>143</v>
      </c>
      <c r="D47" s="19"/>
      <c r="E47" s="19"/>
      <c r="F47" s="16">
        <v>55822</v>
      </c>
      <c r="G47" s="25"/>
      <c r="H47" s="16">
        <v>411</v>
      </c>
      <c r="I47" s="11"/>
      <c r="J47" s="94">
        <v>7.4172998141163304E-3</v>
      </c>
      <c r="K47" s="25"/>
      <c r="L47" s="16">
        <v>55501</v>
      </c>
      <c r="M47" s="25"/>
      <c r="N47" s="16">
        <v>426</v>
      </c>
      <c r="O47" s="25"/>
      <c r="P47" s="16">
        <v>321</v>
      </c>
      <c r="Q47" s="25"/>
      <c r="R47" s="16">
        <v>-15</v>
      </c>
      <c r="S47" s="20"/>
    </row>
    <row r="48" spans="1:19" ht="12.75" customHeight="1">
      <c r="A48" s="51"/>
      <c r="B48" s="13" t="s">
        <v>144</v>
      </c>
      <c r="C48" s="13"/>
      <c r="D48" s="19"/>
      <c r="E48" s="19"/>
      <c r="F48" s="11">
        <v>378733</v>
      </c>
      <c r="G48" s="25"/>
      <c r="H48" s="11">
        <v>10104</v>
      </c>
      <c r="I48" s="11"/>
      <c r="J48" s="93">
        <v>2.7409672055101472E-2</v>
      </c>
      <c r="K48" s="25"/>
      <c r="L48" s="11">
        <v>378294</v>
      </c>
      <c r="M48" s="25"/>
      <c r="N48" s="11">
        <v>10089</v>
      </c>
      <c r="O48" s="25"/>
      <c r="P48" s="11">
        <v>439</v>
      </c>
      <c r="Q48" s="25"/>
      <c r="R48" s="11">
        <v>15</v>
      </c>
      <c r="S48" s="20"/>
    </row>
    <row r="49" spans="1:19" ht="12.75" customHeight="1">
      <c r="A49" s="51"/>
      <c r="B49" s="18"/>
      <c r="C49" s="18" t="s">
        <v>146</v>
      </c>
      <c r="D49" s="19"/>
      <c r="E49" s="19"/>
      <c r="F49" s="16">
        <v>145760</v>
      </c>
      <c r="G49" s="25"/>
      <c r="H49" s="16">
        <v>4101</v>
      </c>
      <c r="I49" s="11"/>
      <c r="J49" s="94">
        <v>2.8949801989284128E-2</v>
      </c>
      <c r="K49" s="25"/>
      <c r="L49" s="16">
        <v>145541</v>
      </c>
      <c r="M49" s="25"/>
      <c r="N49" s="16">
        <v>4082</v>
      </c>
      <c r="O49" s="25"/>
      <c r="P49" s="16">
        <v>219</v>
      </c>
      <c r="Q49" s="25"/>
      <c r="R49" s="16">
        <v>19</v>
      </c>
      <c r="S49" s="20"/>
    </row>
    <row r="50" spans="1:19" ht="12.75" customHeight="1">
      <c r="A50" s="51"/>
      <c r="B50" s="18"/>
      <c r="C50" s="18" t="s">
        <v>145</v>
      </c>
      <c r="D50" s="19"/>
      <c r="E50" s="19"/>
      <c r="F50" s="16">
        <v>42698</v>
      </c>
      <c r="G50" s="25"/>
      <c r="H50" s="16">
        <v>822</v>
      </c>
      <c r="I50" s="11"/>
      <c r="J50" s="94">
        <v>1.9629381984907823E-2</v>
      </c>
      <c r="K50" s="25"/>
      <c r="L50" s="16">
        <v>42569</v>
      </c>
      <c r="M50" s="25"/>
      <c r="N50" s="16">
        <v>827</v>
      </c>
      <c r="O50" s="25"/>
      <c r="P50" s="16">
        <v>129</v>
      </c>
      <c r="Q50" s="25"/>
      <c r="R50" s="16">
        <v>-5</v>
      </c>
      <c r="S50" s="20"/>
    </row>
    <row r="51" spans="1:19" ht="12.75" customHeight="1">
      <c r="A51" s="51"/>
      <c r="B51" s="18"/>
      <c r="C51" s="18" t="s">
        <v>147</v>
      </c>
      <c r="D51" s="19"/>
      <c r="E51" s="19"/>
      <c r="F51" s="16">
        <v>190275</v>
      </c>
      <c r="G51" s="25"/>
      <c r="H51" s="16">
        <v>5181</v>
      </c>
      <c r="I51" s="11"/>
      <c r="J51" s="94">
        <v>2.7991182858439496E-2</v>
      </c>
      <c r="K51" s="25"/>
      <c r="L51" s="16">
        <v>190184</v>
      </c>
      <c r="M51" s="25"/>
      <c r="N51" s="16">
        <v>5180</v>
      </c>
      <c r="O51" s="25"/>
      <c r="P51" s="16">
        <v>91</v>
      </c>
      <c r="Q51" s="25"/>
      <c r="R51" s="16">
        <v>1</v>
      </c>
      <c r="S51" s="20"/>
    </row>
    <row r="52" spans="1:19" ht="12.75" customHeight="1">
      <c r="A52" s="51"/>
      <c r="B52" s="13" t="s">
        <v>148</v>
      </c>
      <c r="C52" s="13"/>
      <c r="D52" s="19"/>
      <c r="E52" s="19"/>
      <c r="F52" s="11">
        <v>80305</v>
      </c>
      <c r="G52" s="25"/>
      <c r="H52" s="11">
        <v>-109</v>
      </c>
      <c r="I52" s="11"/>
      <c r="J52" s="93">
        <v>-1.3554853632452061E-3</v>
      </c>
      <c r="K52" s="25"/>
      <c r="L52" s="11">
        <v>80305</v>
      </c>
      <c r="M52" s="25"/>
      <c r="N52" s="11">
        <v>-109</v>
      </c>
      <c r="O52" s="25"/>
      <c r="P52" s="11">
        <v>0</v>
      </c>
      <c r="Q52" s="25"/>
      <c r="R52" s="11">
        <v>0</v>
      </c>
      <c r="S52" s="20"/>
    </row>
    <row r="53" spans="1:19" ht="12.75" customHeight="1">
      <c r="A53" s="51"/>
      <c r="B53" s="18"/>
      <c r="C53" s="18" t="s">
        <v>149</v>
      </c>
      <c r="D53" s="19"/>
      <c r="E53" s="19"/>
      <c r="F53" s="16">
        <v>49477</v>
      </c>
      <c r="G53" s="25"/>
      <c r="H53" s="16">
        <v>-150</v>
      </c>
      <c r="I53" s="11"/>
      <c r="J53" s="94">
        <v>-3.022548209643944E-3</v>
      </c>
      <c r="K53" s="25"/>
      <c r="L53" s="16">
        <v>49477</v>
      </c>
      <c r="M53" s="25"/>
      <c r="N53" s="16">
        <v>-150</v>
      </c>
      <c r="O53" s="25"/>
      <c r="P53" s="16">
        <v>0</v>
      </c>
      <c r="Q53" s="25"/>
      <c r="R53" s="16">
        <v>0</v>
      </c>
      <c r="S53" s="20"/>
    </row>
    <row r="54" spans="1:19" ht="12.75" customHeight="1">
      <c r="A54" s="51"/>
      <c r="B54" s="18"/>
      <c r="C54" s="18" t="s">
        <v>150</v>
      </c>
      <c r="D54" s="19"/>
      <c r="E54" s="19"/>
      <c r="F54" s="16">
        <v>30828</v>
      </c>
      <c r="G54" s="25"/>
      <c r="H54" s="16">
        <v>41</v>
      </c>
      <c r="I54" s="11"/>
      <c r="J54" s="94">
        <v>1.331730925390587E-3</v>
      </c>
      <c r="K54" s="25"/>
      <c r="L54" s="16">
        <v>30828</v>
      </c>
      <c r="M54" s="25"/>
      <c r="N54" s="16">
        <v>41</v>
      </c>
      <c r="O54" s="25"/>
      <c r="P54" s="16">
        <v>0</v>
      </c>
      <c r="Q54" s="25"/>
      <c r="R54" s="16">
        <v>0</v>
      </c>
      <c r="S54" s="20"/>
    </row>
    <row r="55" spans="1:19" ht="12.75" customHeight="1">
      <c r="A55" s="51"/>
      <c r="B55" s="13" t="s">
        <v>151</v>
      </c>
      <c r="C55" s="13"/>
      <c r="D55" s="19"/>
      <c r="E55" s="19"/>
      <c r="F55" s="11">
        <v>211325</v>
      </c>
      <c r="G55" s="25"/>
      <c r="H55" s="11">
        <v>-1402</v>
      </c>
      <c r="I55" s="11"/>
      <c r="J55" s="93">
        <v>-6.5906067400941116E-3</v>
      </c>
      <c r="K55" s="25"/>
      <c r="L55" s="11">
        <v>203584</v>
      </c>
      <c r="M55" s="25"/>
      <c r="N55" s="11">
        <v>-865</v>
      </c>
      <c r="O55" s="25"/>
      <c r="P55" s="11">
        <v>7741</v>
      </c>
      <c r="Q55" s="25"/>
      <c r="R55" s="11">
        <v>-537</v>
      </c>
      <c r="S55" s="20"/>
    </row>
    <row r="56" spans="1:19" ht="12.75" customHeight="1">
      <c r="A56" s="51"/>
      <c r="B56" s="18"/>
      <c r="C56" s="18" t="s">
        <v>153</v>
      </c>
      <c r="D56" s="19"/>
      <c r="E56" s="19"/>
      <c r="F56" s="16">
        <v>86847</v>
      </c>
      <c r="G56" s="25"/>
      <c r="H56" s="16">
        <v>-298</v>
      </c>
      <c r="I56" s="11"/>
      <c r="J56" s="94">
        <v>-3.4195880429169776E-3</v>
      </c>
      <c r="K56" s="25"/>
      <c r="L56" s="16">
        <v>83504</v>
      </c>
      <c r="M56" s="25"/>
      <c r="N56" s="16">
        <v>-42</v>
      </c>
      <c r="O56" s="25"/>
      <c r="P56" s="16">
        <v>3343</v>
      </c>
      <c r="Q56" s="25"/>
      <c r="R56" s="16">
        <v>-256</v>
      </c>
      <c r="S56" s="20"/>
    </row>
    <row r="57" spans="1:19" ht="12.75" customHeight="1">
      <c r="A57" s="51"/>
      <c r="B57" s="18"/>
      <c r="C57" s="18" t="s">
        <v>152</v>
      </c>
      <c r="D57" s="19"/>
      <c r="E57" s="19"/>
      <c r="F57" s="16">
        <v>30806</v>
      </c>
      <c r="G57" s="25"/>
      <c r="H57" s="16">
        <v>-691</v>
      </c>
      <c r="I57" s="11"/>
      <c r="J57" s="94">
        <v>-2.193859732672953E-2</v>
      </c>
      <c r="K57" s="25"/>
      <c r="L57" s="16">
        <v>30694</v>
      </c>
      <c r="M57" s="25"/>
      <c r="N57" s="16">
        <v>-684</v>
      </c>
      <c r="O57" s="25"/>
      <c r="P57" s="16">
        <v>112</v>
      </c>
      <c r="Q57" s="25"/>
      <c r="R57" s="16">
        <v>-7</v>
      </c>
      <c r="S57" s="20"/>
    </row>
    <row r="58" spans="1:19" ht="12.75" customHeight="1">
      <c r="A58" s="51"/>
      <c r="B58" s="18"/>
      <c r="C58" s="18" t="s">
        <v>154</v>
      </c>
      <c r="D58" s="19"/>
      <c r="E58" s="19"/>
      <c r="F58" s="16">
        <v>22148</v>
      </c>
      <c r="G58" s="25"/>
      <c r="H58" s="16">
        <v>-223</v>
      </c>
      <c r="I58" s="11"/>
      <c r="J58" s="94">
        <v>-9.9682624826784669E-3</v>
      </c>
      <c r="K58" s="25"/>
      <c r="L58" s="16">
        <v>22148</v>
      </c>
      <c r="M58" s="25"/>
      <c r="N58" s="16">
        <v>-223</v>
      </c>
      <c r="O58" s="25"/>
      <c r="P58" s="16">
        <v>0</v>
      </c>
      <c r="Q58" s="25"/>
      <c r="R58" s="16">
        <v>0</v>
      </c>
      <c r="S58" s="20"/>
    </row>
    <row r="59" spans="1:19" ht="12.75" customHeight="1">
      <c r="A59" s="51"/>
      <c r="B59" s="18"/>
      <c r="C59" s="18" t="s">
        <v>155</v>
      </c>
      <c r="D59" s="19"/>
      <c r="E59" s="19"/>
      <c r="F59" s="16">
        <v>71524</v>
      </c>
      <c r="G59" s="25"/>
      <c r="H59" s="16">
        <v>-190</v>
      </c>
      <c r="I59" s="11"/>
      <c r="J59" s="94">
        <v>-2.6494129458683102E-3</v>
      </c>
      <c r="K59" s="25"/>
      <c r="L59" s="16">
        <v>67238</v>
      </c>
      <c r="M59" s="25"/>
      <c r="N59" s="16">
        <v>84</v>
      </c>
      <c r="O59" s="25"/>
      <c r="P59" s="16">
        <v>4286</v>
      </c>
      <c r="Q59" s="25"/>
      <c r="R59" s="16">
        <v>-274</v>
      </c>
      <c r="S59" s="20"/>
    </row>
    <row r="60" spans="1:19" ht="12.75" customHeight="1">
      <c r="A60" s="51"/>
      <c r="B60" s="13" t="s">
        <v>160</v>
      </c>
      <c r="C60" s="13"/>
      <c r="D60" s="19"/>
      <c r="E60" s="19"/>
      <c r="F60" s="11">
        <v>436551</v>
      </c>
      <c r="G60" s="25"/>
      <c r="H60" s="11">
        <v>10337</v>
      </c>
      <c r="I60" s="11"/>
      <c r="J60" s="93">
        <v>2.4253074746488853E-2</v>
      </c>
      <c r="K60" s="25"/>
      <c r="L60" s="11">
        <v>436526</v>
      </c>
      <c r="M60" s="25"/>
      <c r="N60" s="11">
        <v>10334</v>
      </c>
      <c r="O60" s="25"/>
      <c r="P60" s="11">
        <v>25</v>
      </c>
      <c r="Q60" s="25"/>
      <c r="R60" s="11">
        <v>3</v>
      </c>
      <c r="S60" s="20"/>
    </row>
    <row r="61" spans="1:19" ht="12.75" customHeight="1">
      <c r="A61" s="51"/>
      <c r="B61" s="13" t="s">
        <v>161</v>
      </c>
      <c r="C61" s="13"/>
      <c r="D61" s="19"/>
      <c r="E61" s="19"/>
      <c r="F61" s="11">
        <v>104814</v>
      </c>
      <c r="G61" s="25"/>
      <c r="H61" s="11">
        <v>1602</v>
      </c>
      <c r="I61" s="11"/>
      <c r="J61" s="93">
        <v>1.5521450994070457E-2</v>
      </c>
      <c r="K61" s="25"/>
      <c r="L61" s="11">
        <v>104670</v>
      </c>
      <c r="M61" s="25"/>
      <c r="N61" s="11">
        <v>1608</v>
      </c>
      <c r="O61" s="25"/>
      <c r="P61" s="11">
        <v>144</v>
      </c>
      <c r="Q61" s="25"/>
      <c r="R61" s="11">
        <v>-6</v>
      </c>
      <c r="S61" s="20"/>
    </row>
    <row r="62" spans="1:19" ht="12.75" customHeight="1">
      <c r="A62" s="51"/>
      <c r="B62" s="13" t="s">
        <v>162</v>
      </c>
      <c r="C62" s="13"/>
      <c r="D62" s="19"/>
      <c r="E62" s="19"/>
      <c r="F62" s="11">
        <v>46366</v>
      </c>
      <c r="G62" s="25"/>
      <c r="H62" s="11">
        <v>-226</v>
      </c>
      <c r="I62" s="11"/>
      <c r="J62" s="93">
        <v>-4.850618131868132E-3</v>
      </c>
      <c r="K62" s="25"/>
      <c r="L62" s="11">
        <v>46366</v>
      </c>
      <c r="M62" s="25"/>
      <c r="N62" s="11">
        <v>-226</v>
      </c>
      <c r="O62" s="25"/>
      <c r="P62" s="11">
        <v>0</v>
      </c>
      <c r="Q62" s="25"/>
      <c r="R62" s="11">
        <v>0</v>
      </c>
      <c r="S62" s="20"/>
    </row>
    <row r="63" spans="1:19" ht="12.75" customHeight="1">
      <c r="A63" s="51"/>
      <c r="B63" s="13" t="s">
        <v>163</v>
      </c>
      <c r="C63" s="13"/>
      <c r="D63" s="19"/>
      <c r="E63" s="19"/>
      <c r="F63" s="11">
        <v>166624</v>
      </c>
      <c r="G63" s="25"/>
      <c r="H63" s="11">
        <v>-201</v>
      </c>
      <c r="I63" s="11"/>
      <c r="J63" s="93">
        <v>-1.2048553873819871E-3</v>
      </c>
      <c r="K63" s="25"/>
      <c r="L63" s="11">
        <v>166318</v>
      </c>
      <c r="M63" s="25"/>
      <c r="N63" s="11">
        <v>-256</v>
      </c>
      <c r="O63" s="25"/>
      <c r="P63" s="11">
        <v>306</v>
      </c>
      <c r="Q63" s="25"/>
      <c r="R63" s="11">
        <v>55</v>
      </c>
      <c r="S63" s="20"/>
    </row>
    <row r="64" spans="1:19" ht="12.75" customHeight="1">
      <c r="A64" s="51"/>
      <c r="B64" s="18"/>
      <c r="C64" s="18" t="s">
        <v>156</v>
      </c>
      <c r="D64" s="19"/>
      <c r="E64" s="19"/>
      <c r="F64" s="16">
        <v>19764</v>
      </c>
      <c r="G64" s="26"/>
      <c r="H64" s="16">
        <v>-149</v>
      </c>
      <c r="I64" s="11"/>
      <c r="J64" s="94">
        <v>-7.4825490885351278E-3</v>
      </c>
      <c r="K64" s="26"/>
      <c r="L64" s="16">
        <v>19764</v>
      </c>
      <c r="M64" s="26"/>
      <c r="N64" s="16">
        <v>-149</v>
      </c>
      <c r="O64" s="26"/>
      <c r="P64" s="16">
        <v>0</v>
      </c>
      <c r="Q64" s="26"/>
      <c r="R64" s="16">
        <v>0</v>
      </c>
      <c r="S64" s="20"/>
    </row>
    <row r="65" spans="1:19" ht="12.75" customHeight="1">
      <c r="A65" s="51"/>
      <c r="B65" s="18"/>
      <c r="C65" s="18" t="s">
        <v>157</v>
      </c>
      <c r="D65" s="19"/>
      <c r="E65" s="19"/>
      <c r="F65" s="16">
        <v>81396</v>
      </c>
      <c r="G65" s="26"/>
      <c r="H65" s="16">
        <v>-103</v>
      </c>
      <c r="I65" s="11"/>
      <c r="J65" s="94">
        <v>-1.2638191879654965E-3</v>
      </c>
      <c r="K65" s="26"/>
      <c r="L65" s="16">
        <v>81275</v>
      </c>
      <c r="M65" s="26"/>
      <c r="N65" s="16">
        <v>-127</v>
      </c>
      <c r="O65" s="26"/>
      <c r="P65" s="16">
        <v>121</v>
      </c>
      <c r="Q65" s="26"/>
      <c r="R65" s="16">
        <v>24</v>
      </c>
      <c r="S65" s="20"/>
    </row>
    <row r="66" spans="1:19" ht="12.75" customHeight="1">
      <c r="A66" s="51"/>
      <c r="B66" s="18"/>
      <c r="C66" s="18" t="s">
        <v>158</v>
      </c>
      <c r="D66" s="19"/>
      <c r="E66" s="19"/>
      <c r="F66" s="16">
        <v>65464</v>
      </c>
      <c r="G66" s="26"/>
      <c r="H66" s="16">
        <v>51</v>
      </c>
      <c r="I66" s="11"/>
      <c r="J66" s="94">
        <v>7.7966153516885028E-4</v>
      </c>
      <c r="K66" s="26"/>
      <c r="L66" s="16">
        <v>65279</v>
      </c>
      <c r="M66" s="26"/>
      <c r="N66" s="16">
        <v>20</v>
      </c>
      <c r="O66" s="26"/>
      <c r="P66" s="16">
        <v>185</v>
      </c>
      <c r="Q66" s="26"/>
      <c r="R66" s="16">
        <v>31</v>
      </c>
      <c r="S66" s="20"/>
    </row>
    <row r="67" spans="1:19" ht="12.75" customHeight="1">
      <c r="A67" s="51"/>
      <c r="B67" s="13" t="s">
        <v>159</v>
      </c>
      <c r="C67" s="13"/>
      <c r="D67" s="19"/>
      <c r="E67" s="19"/>
      <c r="F67" s="11">
        <v>24464</v>
      </c>
      <c r="G67" s="26"/>
      <c r="H67" s="11">
        <v>86</v>
      </c>
      <c r="I67" s="11"/>
      <c r="J67" s="93">
        <v>3.5277709410123882E-3</v>
      </c>
      <c r="K67" s="26"/>
      <c r="L67" s="11">
        <v>24464</v>
      </c>
      <c r="M67" s="26"/>
      <c r="N67" s="11">
        <v>86</v>
      </c>
      <c r="O67" s="26"/>
      <c r="P67" s="11">
        <v>0</v>
      </c>
      <c r="Q67" s="26"/>
      <c r="R67" s="11">
        <v>0</v>
      </c>
      <c r="S67" s="20"/>
    </row>
    <row r="68" spans="1:19" ht="12.75" customHeight="1">
      <c r="A68" s="51"/>
      <c r="B68" s="13" t="s">
        <v>171</v>
      </c>
      <c r="C68" s="13"/>
      <c r="D68" s="19"/>
      <c r="E68" s="19"/>
      <c r="F68" s="11">
        <v>3100</v>
      </c>
      <c r="G68" s="26"/>
      <c r="H68" s="11">
        <v>-59</v>
      </c>
      <c r="I68" s="11"/>
      <c r="J68" s="93">
        <v>-1.8676796454574231E-2</v>
      </c>
      <c r="K68" s="26"/>
      <c r="L68" s="11">
        <v>3096</v>
      </c>
      <c r="M68" s="26"/>
      <c r="N68" s="11">
        <v>-60</v>
      </c>
      <c r="O68" s="26"/>
      <c r="P68" s="157" t="s">
        <v>443</v>
      </c>
      <c r="Q68" s="158"/>
      <c r="R68" s="157" t="s">
        <v>443</v>
      </c>
      <c r="S68" s="20"/>
    </row>
    <row r="69" spans="1:19" ht="12.75" customHeight="1">
      <c r="A69" s="51"/>
      <c r="B69" s="13" t="s">
        <v>172</v>
      </c>
      <c r="C69" s="13"/>
      <c r="D69" s="19"/>
      <c r="E69" s="19"/>
      <c r="F69" s="11">
        <v>4357</v>
      </c>
      <c r="G69" s="44"/>
      <c r="H69" s="11">
        <v>50</v>
      </c>
      <c r="I69" s="11"/>
      <c r="J69" s="93">
        <v>1.1609008590666357E-2</v>
      </c>
      <c r="K69" s="44"/>
      <c r="L69" s="11">
        <v>4351</v>
      </c>
      <c r="M69" s="44"/>
      <c r="N69" s="11">
        <v>51</v>
      </c>
      <c r="O69" s="44"/>
      <c r="P69" s="11">
        <v>6</v>
      </c>
      <c r="Q69" s="44"/>
      <c r="R69" s="11">
        <v>-1</v>
      </c>
      <c r="S69" s="20"/>
    </row>
    <row r="70" spans="1:19" ht="7.5" customHeight="1">
      <c r="A70" s="21"/>
      <c r="B70" s="21"/>
      <c r="C70" s="22"/>
      <c r="D70" s="23"/>
      <c r="E70" s="23"/>
      <c r="F70" s="22"/>
      <c r="G70" s="23"/>
      <c r="H70" s="23"/>
      <c r="I70" s="23"/>
      <c r="J70" s="23"/>
      <c r="K70" s="23"/>
      <c r="L70" s="23"/>
      <c r="M70" s="23"/>
      <c r="N70" s="23"/>
      <c r="O70" s="23"/>
      <c r="P70" s="23"/>
      <c r="Q70" s="23"/>
      <c r="R70" s="23"/>
      <c r="S70" s="25"/>
    </row>
    <row r="71" spans="1:19" ht="12.75" customHeight="1">
      <c r="A71" s="171" t="s">
        <v>418</v>
      </c>
      <c r="B71" s="171"/>
      <c r="C71" s="171"/>
      <c r="D71" s="171"/>
      <c r="E71" s="171"/>
      <c r="F71" s="171"/>
      <c r="G71" s="171"/>
      <c r="H71" s="171"/>
      <c r="I71" s="171"/>
      <c r="J71" s="171"/>
      <c r="K71" s="171"/>
      <c r="L71" s="171"/>
      <c r="M71" s="171"/>
      <c r="N71" s="171"/>
      <c r="O71" s="171"/>
      <c r="P71" s="171"/>
      <c r="Q71" s="171"/>
      <c r="R71" s="171"/>
      <c r="S71" s="171"/>
    </row>
  </sheetData>
  <mergeCells count="6">
    <mergeCell ref="A1:R1"/>
    <mergeCell ref="A71:S71"/>
    <mergeCell ref="A2:R2"/>
    <mergeCell ref="L4:N4"/>
    <mergeCell ref="P4:R4"/>
    <mergeCell ref="F4:J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0C23-E931-4AB7-A86B-C1EB2CF488E6}">
  <sheetPr codeName="Hoja2"/>
  <dimension ref="A1:S127"/>
  <sheetViews>
    <sheetView showGridLines="0" zoomScaleNormal="100" workbookViewId="0">
      <selection sqref="A1:N1"/>
    </sheetView>
  </sheetViews>
  <sheetFormatPr baseColWidth="10" defaultColWidth="11.453125" defaultRowHeight="14.5"/>
  <cols>
    <col min="1" max="2" width="3" customWidth="1"/>
    <col min="3" max="3" width="47.7265625" customWidth="1"/>
    <col min="4" max="4" width="3.54296875" customWidth="1"/>
    <col min="5" max="5" width="14.81640625" customWidth="1"/>
    <col min="6" max="6" width="1.453125" customWidth="1"/>
    <col min="7" max="7" width="14.81640625" customWidth="1"/>
    <col min="8" max="8" width="1.453125" customWidth="1"/>
    <col min="9" max="9" width="14.81640625" customWidth="1"/>
    <col min="10" max="10" width="3" bestFit="1" customWidth="1"/>
    <col min="11" max="11" width="14.81640625" customWidth="1"/>
    <col min="12" max="12" width="1.453125" customWidth="1"/>
    <col min="13" max="13" width="14.81640625" customWidth="1"/>
    <col min="14" max="14" width="3" bestFit="1" customWidth="1"/>
    <col min="15" max="15" width="14.81640625" customWidth="1"/>
    <col min="16" max="16" width="1.453125" customWidth="1"/>
    <col min="17" max="17" width="14.81640625" customWidth="1"/>
    <col min="18" max="18" width="3.26953125" customWidth="1"/>
    <col min="19" max="19" width="2.7265625" customWidth="1"/>
  </cols>
  <sheetData>
    <row r="1" spans="1:19" ht="15.4" customHeight="1">
      <c r="A1" s="162" t="s">
        <v>210</v>
      </c>
      <c r="B1" s="162"/>
      <c r="C1" s="162"/>
      <c r="D1" s="162"/>
      <c r="E1" s="162"/>
      <c r="F1" s="162"/>
      <c r="G1" s="162"/>
      <c r="H1" s="162"/>
      <c r="I1" s="162"/>
      <c r="J1" s="162"/>
      <c r="K1" s="162"/>
      <c r="L1" s="162"/>
      <c r="M1" s="162"/>
      <c r="N1" s="162"/>
      <c r="S1" s="1"/>
    </row>
    <row r="2" spans="1:19" ht="39.65" customHeight="1">
      <c r="A2" s="166" t="s">
        <v>206</v>
      </c>
      <c r="B2" s="166"/>
      <c r="C2" s="166"/>
      <c r="D2" s="166"/>
      <c r="E2" s="166"/>
      <c r="F2" s="166"/>
      <c r="G2" s="166"/>
      <c r="H2" s="166"/>
      <c r="I2" s="166"/>
      <c r="J2" s="166"/>
      <c r="K2" s="166"/>
      <c r="L2" s="166"/>
      <c r="M2" s="166"/>
      <c r="N2" s="166"/>
      <c r="O2" s="166"/>
      <c r="P2" s="163"/>
      <c r="Q2" s="163"/>
      <c r="R2" s="4"/>
      <c r="S2" s="4"/>
    </row>
    <row r="3" spans="1:19" ht="12" customHeight="1" thickBot="1">
      <c r="A3" s="81" t="s">
        <v>442</v>
      </c>
      <c r="B3" s="81"/>
      <c r="C3" s="81"/>
      <c r="D3" s="81"/>
      <c r="E3" s="81"/>
      <c r="F3" s="81"/>
      <c r="G3" s="81"/>
      <c r="H3" s="81"/>
      <c r="I3" s="6"/>
      <c r="J3" s="6"/>
      <c r="K3" s="52"/>
      <c r="L3" s="52"/>
      <c r="M3" s="52"/>
      <c r="N3" s="52"/>
      <c r="O3" s="52"/>
      <c r="P3" s="52"/>
      <c r="Q3" s="52"/>
      <c r="R3" s="52"/>
      <c r="S3" s="52"/>
    </row>
    <row r="4" spans="1:19" ht="21" customHeight="1">
      <c r="A4" s="6"/>
      <c r="B4" s="6"/>
      <c r="C4" s="6"/>
      <c r="D4" s="6"/>
      <c r="E4" s="167" t="s">
        <v>5</v>
      </c>
      <c r="F4" s="167"/>
      <c r="G4" s="167"/>
      <c r="H4" s="167"/>
      <c r="I4" s="167"/>
      <c r="J4" s="60"/>
      <c r="K4" s="168" t="s">
        <v>6</v>
      </c>
      <c r="L4" s="168"/>
      <c r="M4" s="168"/>
      <c r="N4" s="60"/>
      <c r="O4" s="168" t="s">
        <v>175</v>
      </c>
      <c r="P4" s="168"/>
      <c r="Q4" s="168"/>
      <c r="R4" s="52"/>
      <c r="S4" s="52"/>
    </row>
    <row r="5" spans="1:19" ht="34.5" customHeight="1">
      <c r="A5" s="7"/>
      <c r="B5" s="7"/>
      <c r="C5" s="7"/>
      <c r="D5" s="8"/>
      <c r="E5" s="62" t="s">
        <v>7</v>
      </c>
      <c r="F5" s="63"/>
      <c r="G5" s="62" t="s">
        <v>390</v>
      </c>
      <c r="H5" s="63"/>
      <c r="I5" s="62" t="s">
        <v>391</v>
      </c>
      <c r="J5" s="63"/>
      <c r="K5" s="62" t="s">
        <v>7</v>
      </c>
      <c r="L5" s="64"/>
      <c r="M5" s="62" t="s">
        <v>390</v>
      </c>
      <c r="N5" s="63"/>
      <c r="O5" s="62" t="s">
        <v>7</v>
      </c>
      <c r="P5" s="64"/>
      <c r="Q5" s="62" t="s">
        <v>390</v>
      </c>
      <c r="R5" s="9"/>
      <c r="S5" s="9"/>
    </row>
    <row r="6" spans="1:19" ht="15.75" customHeight="1">
      <c r="A6" s="57"/>
      <c r="B6" s="13" t="s">
        <v>5</v>
      </c>
      <c r="C6" s="45"/>
      <c r="D6" s="145"/>
      <c r="E6" s="11">
        <v>3395502</v>
      </c>
      <c r="F6" s="11"/>
      <c r="G6" s="44">
        <v>39444</v>
      </c>
      <c r="H6" s="11"/>
      <c r="I6" s="65">
        <v>1.1753074589294941E-2</v>
      </c>
      <c r="J6" s="145"/>
      <c r="K6" s="11">
        <v>3383394</v>
      </c>
      <c r="L6" s="11"/>
      <c r="M6" s="44">
        <v>39875</v>
      </c>
      <c r="N6" s="145"/>
      <c r="O6" s="11">
        <v>12108</v>
      </c>
      <c r="P6" s="11"/>
      <c r="Q6" s="44">
        <v>-431</v>
      </c>
      <c r="R6" s="4"/>
      <c r="S6" s="4"/>
    </row>
    <row r="7" spans="1:19" ht="6" customHeight="1">
      <c r="A7" s="51"/>
      <c r="B7" s="51"/>
      <c r="C7" s="52"/>
      <c r="D7" s="10"/>
      <c r="E7" s="11"/>
      <c r="F7" s="11"/>
      <c r="G7" s="11"/>
      <c r="H7" s="11"/>
      <c r="I7" s="11"/>
      <c r="J7" s="11"/>
      <c r="K7" s="11"/>
      <c r="L7" s="11"/>
      <c r="M7" s="11"/>
      <c r="N7" s="11"/>
      <c r="O7" s="11"/>
      <c r="P7" s="11"/>
      <c r="Q7" s="11"/>
      <c r="R7" s="4"/>
      <c r="S7" s="4"/>
    </row>
    <row r="8" spans="1:19" ht="12.75" customHeight="1">
      <c r="A8" s="51"/>
      <c r="B8" s="13" t="s">
        <v>30</v>
      </c>
      <c r="C8" s="12"/>
      <c r="D8" s="19"/>
      <c r="E8" s="145"/>
      <c r="F8" s="118"/>
      <c r="G8" s="118"/>
      <c r="H8" s="118"/>
      <c r="I8" s="5"/>
      <c r="J8" s="118"/>
      <c r="K8" s="145"/>
      <c r="L8" s="118"/>
      <c r="M8" s="118"/>
      <c r="N8" s="118"/>
      <c r="O8" s="145"/>
      <c r="P8" s="118"/>
      <c r="Q8" s="118"/>
      <c r="R8" s="4"/>
      <c r="S8" s="4"/>
    </row>
    <row r="9" spans="1:19" ht="12.75" customHeight="1">
      <c r="A9" s="51"/>
      <c r="B9" s="5"/>
      <c r="C9" s="18" t="s">
        <v>31</v>
      </c>
      <c r="D9" s="19"/>
      <c r="E9" s="16">
        <v>265034</v>
      </c>
      <c r="F9" s="20"/>
      <c r="G9" s="20">
        <v>-3957</v>
      </c>
      <c r="H9" s="16"/>
      <c r="I9" s="67">
        <v>-1.4710529348565565E-2</v>
      </c>
      <c r="J9" s="20"/>
      <c r="K9" s="16">
        <v>254320</v>
      </c>
      <c r="L9" s="20"/>
      <c r="M9" s="20">
        <v>-3477</v>
      </c>
      <c r="N9" s="20"/>
      <c r="O9" s="16">
        <v>10714</v>
      </c>
      <c r="P9" s="20"/>
      <c r="Q9" s="20">
        <v>-480</v>
      </c>
      <c r="R9" s="4"/>
      <c r="S9" s="4"/>
    </row>
    <row r="10" spans="1:19" ht="12.75" customHeight="1">
      <c r="A10" s="51"/>
      <c r="B10" s="5"/>
      <c r="C10" s="18" t="s">
        <v>32</v>
      </c>
      <c r="D10" s="19"/>
      <c r="E10" s="16">
        <v>207547</v>
      </c>
      <c r="F10" s="20"/>
      <c r="G10" s="20">
        <v>-2362</v>
      </c>
      <c r="H10" s="16"/>
      <c r="I10" s="67">
        <v>-1.1252495128841546E-2</v>
      </c>
      <c r="J10" s="20"/>
      <c r="K10" s="16">
        <v>207192</v>
      </c>
      <c r="L10" s="20"/>
      <c r="M10" s="20">
        <v>-2334</v>
      </c>
      <c r="N10" s="20"/>
      <c r="O10" s="16">
        <v>355</v>
      </c>
      <c r="P10" s="20"/>
      <c r="Q10" s="20">
        <v>-28</v>
      </c>
      <c r="R10" s="4"/>
      <c r="S10" s="4"/>
    </row>
    <row r="11" spans="1:19" ht="12.75" customHeight="1">
      <c r="A11" s="51"/>
      <c r="B11" s="5"/>
      <c r="C11" s="18" t="s">
        <v>33</v>
      </c>
      <c r="D11" s="19"/>
      <c r="E11" s="16">
        <v>414604</v>
      </c>
      <c r="F11" s="20"/>
      <c r="G11" s="20">
        <v>7371</v>
      </c>
      <c r="H11" s="16"/>
      <c r="I11" s="67">
        <v>1.8100203077844872E-2</v>
      </c>
      <c r="J11" s="20"/>
      <c r="K11" s="16">
        <v>414517</v>
      </c>
      <c r="L11" s="20"/>
      <c r="M11" s="20">
        <v>7363</v>
      </c>
      <c r="N11" s="20"/>
      <c r="O11" s="16">
        <v>87</v>
      </c>
      <c r="P11" s="20"/>
      <c r="Q11" s="20">
        <v>8</v>
      </c>
      <c r="R11" s="4"/>
      <c r="S11" s="4"/>
    </row>
    <row r="12" spans="1:19" ht="12.75" customHeight="1">
      <c r="A12" s="51"/>
      <c r="B12" s="5"/>
      <c r="C12" s="18" t="s">
        <v>34</v>
      </c>
      <c r="D12" s="19"/>
      <c r="E12" s="16">
        <v>2508317</v>
      </c>
      <c r="F12" s="20"/>
      <c r="G12" s="20">
        <v>38392</v>
      </c>
      <c r="H12" s="16"/>
      <c r="I12" s="67">
        <v>1.5543791815540957E-2</v>
      </c>
      <c r="J12" s="20"/>
      <c r="K12" s="16">
        <v>2507365</v>
      </c>
      <c r="L12" s="20"/>
      <c r="M12" s="20">
        <v>38323</v>
      </c>
      <c r="N12" s="20"/>
      <c r="O12" s="16">
        <v>952</v>
      </c>
      <c r="P12" s="20"/>
      <c r="Q12" s="20">
        <v>69</v>
      </c>
      <c r="R12" s="4"/>
      <c r="S12" s="4"/>
    </row>
    <row r="13" spans="1:19" ht="7.9" customHeight="1">
      <c r="A13" s="51"/>
      <c r="B13" s="5"/>
      <c r="C13" s="18"/>
      <c r="D13" s="19"/>
      <c r="E13" s="20"/>
      <c r="F13" s="20"/>
      <c r="G13" s="20"/>
      <c r="H13" s="20"/>
      <c r="I13" s="20"/>
      <c r="J13" s="20"/>
      <c r="K13" s="20"/>
      <c r="L13" s="20"/>
      <c r="M13" s="20"/>
      <c r="N13" s="20"/>
      <c r="O13" s="20"/>
      <c r="P13" s="20"/>
      <c r="Q13" s="20"/>
      <c r="R13" s="4"/>
      <c r="S13" s="4"/>
    </row>
    <row r="14" spans="1:19" ht="12.75" customHeight="1">
      <c r="A14" s="51"/>
      <c r="B14" s="13" t="s">
        <v>374</v>
      </c>
      <c r="C14" s="12"/>
      <c r="D14" s="19"/>
      <c r="E14" s="145"/>
      <c r="F14" s="118"/>
      <c r="G14" s="118"/>
      <c r="H14" s="118"/>
      <c r="I14" s="118"/>
      <c r="J14" s="118"/>
      <c r="K14" s="145"/>
      <c r="L14" s="118"/>
      <c r="M14" s="118"/>
      <c r="N14" s="118"/>
      <c r="O14" s="145"/>
      <c r="P14" s="118"/>
      <c r="Q14" s="118"/>
      <c r="R14" s="4"/>
      <c r="S14" s="4"/>
    </row>
    <row r="15" spans="1:19" ht="12.75" customHeight="1">
      <c r="A15" s="51"/>
      <c r="B15" s="5"/>
      <c r="C15" s="82" t="s">
        <v>332</v>
      </c>
      <c r="D15" s="19"/>
      <c r="E15" s="16">
        <v>265034</v>
      </c>
      <c r="F15" s="20"/>
      <c r="G15" s="20">
        <v>-3957</v>
      </c>
      <c r="H15" s="16"/>
      <c r="I15" s="67">
        <v>-1.4710529348565565E-2</v>
      </c>
      <c r="J15" s="20"/>
      <c r="K15" s="16">
        <v>254320</v>
      </c>
      <c r="L15" s="20"/>
      <c r="M15" s="20">
        <v>-3477</v>
      </c>
      <c r="N15" s="20"/>
      <c r="O15" s="16">
        <v>10714</v>
      </c>
      <c r="P15" s="20"/>
      <c r="Q15" s="20">
        <v>-480</v>
      </c>
      <c r="R15" s="4"/>
      <c r="S15" s="4"/>
    </row>
    <row r="16" spans="1:19" ht="12.75" customHeight="1">
      <c r="A16" s="51"/>
      <c r="B16" s="5"/>
      <c r="C16" s="82" t="s">
        <v>333</v>
      </c>
      <c r="D16" s="19"/>
      <c r="E16" s="16">
        <v>1424</v>
      </c>
      <c r="F16" s="20"/>
      <c r="G16" s="20">
        <v>-61</v>
      </c>
      <c r="H16" s="16"/>
      <c r="I16" s="67">
        <v>-4.1077441077441081E-2</v>
      </c>
      <c r="J16" s="20"/>
      <c r="K16" s="16">
        <v>1424</v>
      </c>
      <c r="L16" s="20"/>
      <c r="M16" s="20">
        <v>-61</v>
      </c>
      <c r="N16" s="20"/>
      <c r="O16" s="16">
        <v>0</v>
      </c>
      <c r="P16" s="20"/>
      <c r="Q16" s="20">
        <v>0</v>
      </c>
      <c r="R16" s="4"/>
      <c r="S16" s="4"/>
    </row>
    <row r="17" spans="1:19" ht="12.75" customHeight="1">
      <c r="A17" s="51"/>
      <c r="B17" s="5"/>
      <c r="C17" s="82" t="s">
        <v>334</v>
      </c>
      <c r="D17" s="19"/>
      <c r="E17" s="16">
        <v>201547</v>
      </c>
      <c r="F17" s="20"/>
      <c r="G17" s="20">
        <v>-2391</v>
      </c>
      <c r="H17" s="16"/>
      <c r="I17" s="67">
        <v>-1.1724151457795998E-2</v>
      </c>
      <c r="J17" s="20"/>
      <c r="K17" s="16">
        <v>201192</v>
      </c>
      <c r="L17" s="20"/>
      <c r="M17" s="20">
        <v>-2363</v>
      </c>
      <c r="N17" s="20"/>
      <c r="O17" s="16">
        <v>355</v>
      </c>
      <c r="P17" s="20"/>
      <c r="Q17" s="20">
        <v>-28</v>
      </c>
      <c r="R17" s="4"/>
      <c r="S17" s="4"/>
    </row>
    <row r="18" spans="1:19" ht="12.75" customHeight="1">
      <c r="A18" s="51"/>
      <c r="B18" s="5"/>
      <c r="C18" s="82" t="s">
        <v>335</v>
      </c>
      <c r="D18" s="19"/>
      <c r="E18" s="16">
        <v>2159</v>
      </c>
      <c r="F18" s="20"/>
      <c r="G18" s="20">
        <v>125</v>
      </c>
      <c r="H18" s="16"/>
      <c r="I18" s="67">
        <v>6.1455260570304815E-2</v>
      </c>
      <c r="J18" s="20"/>
      <c r="K18" s="16">
        <v>2159</v>
      </c>
      <c r="L18" s="20"/>
      <c r="M18" s="20">
        <v>125</v>
      </c>
      <c r="N18" s="20"/>
      <c r="O18" s="16">
        <v>0</v>
      </c>
      <c r="P18" s="20"/>
      <c r="Q18" s="20">
        <v>0</v>
      </c>
      <c r="R18" s="4"/>
      <c r="S18" s="4"/>
    </row>
    <row r="19" spans="1:19" ht="12.75" customHeight="1">
      <c r="A19" s="51"/>
      <c r="B19" s="5"/>
      <c r="C19" s="82" t="s">
        <v>336</v>
      </c>
      <c r="D19" s="19"/>
      <c r="E19" s="16">
        <v>2417</v>
      </c>
      <c r="F19" s="20"/>
      <c r="G19" s="20">
        <v>-35</v>
      </c>
      <c r="H19" s="16"/>
      <c r="I19" s="67">
        <v>-1.4274061990212071E-2</v>
      </c>
      <c r="J19" s="20"/>
      <c r="K19" s="16">
        <v>2417</v>
      </c>
      <c r="L19" s="20"/>
      <c r="M19" s="20">
        <v>-35</v>
      </c>
      <c r="N19" s="20"/>
      <c r="O19" s="16">
        <v>0</v>
      </c>
      <c r="P19" s="20"/>
      <c r="Q19" s="20">
        <v>0</v>
      </c>
      <c r="R19" s="4"/>
      <c r="S19" s="4"/>
    </row>
    <row r="20" spans="1:19" ht="12.75" customHeight="1">
      <c r="A20" s="51"/>
      <c r="B20" s="5"/>
      <c r="C20" s="82" t="s">
        <v>337</v>
      </c>
      <c r="D20" s="19"/>
      <c r="E20" s="16">
        <v>414604</v>
      </c>
      <c r="F20" s="20"/>
      <c r="G20" s="20">
        <v>7371</v>
      </c>
      <c r="H20" s="16"/>
      <c r="I20" s="67">
        <v>1.8100203077844872E-2</v>
      </c>
      <c r="J20" s="20"/>
      <c r="K20" s="16">
        <v>414517</v>
      </c>
      <c r="L20" s="20"/>
      <c r="M20" s="20">
        <v>7363</v>
      </c>
      <c r="N20" s="20"/>
      <c r="O20" s="16">
        <v>87</v>
      </c>
      <c r="P20" s="20"/>
      <c r="Q20" s="20">
        <v>8</v>
      </c>
      <c r="R20" s="4"/>
      <c r="S20" s="4"/>
    </row>
    <row r="21" spans="1:19" ht="12.75" customHeight="1">
      <c r="A21" s="51"/>
      <c r="B21" s="5"/>
      <c r="C21" s="82" t="s">
        <v>338</v>
      </c>
      <c r="D21" s="19"/>
      <c r="E21" s="16">
        <v>726352</v>
      </c>
      <c r="F21" s="20"/>
      <c r="G21" s="20">
        <v>-9759</v>
      </c>
      <c r="H21" s="16"/>
      <c r="I21" s="67">
        <v>-1.3257511435096066E-2</v>
      </c>
      <c r="J21" s="20"/>
      <c r="K21" s="16">
        <v>726352</v>
      </c>
      <c r="L21" s="20"/>
      <c r="M21" s="20">
        <v>-9759</v>
      </c>
      <c r="N21" s="20"/>
      <c r="O21" s="16">
        <v>0</v>
      </c>
      <c r="P21" s="20"/>
      <c r="Q21" s="20">
        <v>0</v>
      </c>
      <c r="R21" s="4"/>
      <c r="S21" s="4"/>
    </row>
    <row r="22" spans="1:19" ht="12.75" customHeight="1">
      <c r="A22" s="51"/>
      <c r="B22" s="5"/>
      <c r="C22" s="82" t="s">
        <v>339</v>
      </c>
      <c r="D22" s="19"/>
      <c r="E22" s="16">
        <v>217387</v>
      </c>
      <c r="F22" s="20"/>
      <c r="G22" s="20">
        <v>3582</v>
      </c>
      <c r="H22" s="16"/>
      <c r="I22" s="67">
        <v>1.6753583873155446E-2</v>
      </c>
      <c r="J22" s="20"/>
      <c r="K22" s="16">
        <v>216452</v>
      </c>
      <c r="L22" s="20"/>
      <c r="M22" s="20">
        <v>3511</v>
      </c>
      <c r="N22" s="20"/>
      <c r="O22" s="16">
        <v>935</v>
      </c>
      <c r="P22" s="20"/>
      <c r="Q22" s="20">
        <v>71</v>
      </c>
      <c r="R22" s="4"/>
      <c r="S22" s="4"/>
    </row>
    <row r="23" spans="1:19" ht="12.75" customHeight="1">
      <c r="A23" s="51"/>
      <c r="B23" s="5"/>
      <c r="C23" s="82" t="s">
        <v>340</v>
      </c>
      <c r="D23" s="19"/>
      <c r="E23" s="16">
        <v>316110</v>
      </c>
      <c r="F23" s="20"/>
      <c r="G23" s="20">
        <v>816</v>
      </c>
      <c r="H23" s="16"/>
      <c r="I23" s="67">
        <v>2.5880606671868163E-3</v>
      </c>
      <c r="J23" s="20"/>
      <c r="K23" s="16">
        <v>316110</v>
      </c>
      <c r="L23" s="20"/>
      <c r="M23" s="20">
        <v>816</v>
      </c>
      <c r="N23" s="20"/>
      <c r="O23" s="16">
        <v>0</v>
      </c>
      <c r="P23" s="20"/>
      <c r="Q23" s="20">
        <v>0</v>
      </c>
      <c r="R23" s="4"/>
      <c r="S23" s="4"/>
    </row>
    <row r="24" spans="1:19" ht="12.75" customHeight="1">
      <c r="A24" s="51"/>
      <c r="B24" s="5"/>
      <c r="C24" s="82" t="s">
        <v>341</v>
      </c>
      <c r="D24" s="19"/>
      <c r="E24" s="16">
        <v>88502</v>
      </c>
      <c r="F24" s="20"/>
      <c r="G24" s="20">
        <v>7836</v>
      </c>
      <c r="H24" s="16"/>
      <c r="I24" s="67">
        <v>9.7141298688418906E-2</v>
      </c>
      <c r="J24" s="20"/>
      <c r="K24" s="16">
        <v>88502</v>
      </c>
      <c r="L24" s="20"/>
      <c r="M24" s="20">
        <v>7836</v>
      </c>
      <c r="N24" s="20"/>
      <c r="O24" s="16">
        <v>0</v>
      </c>
      <c r="P24" s="20"/>
      <c r="Q24" s="20">
        <v>0</v>
      </c>
      <c r="R24" s="4"/>
      <c r="S24" s="4"/>
    </row>
    <row r="25" spans="1:19" ht="12.75" customHeight="1">
      <c r="A25" s="51"/>
      <c r="B25" s="5"/>
      <c r="C25" s="82" t="s">
        <v>342</v>
      </c>
      <c r="D25" s="19"/>
      <c r="E25" s="16">
        <v>59250</v>
      </c>
      <c r="F25" s="20"/>
      <c r="G25" s="20">
        <v>414</v>
      </c>
      <c r="H25" s="16"/>
      <c r="I25" s="67">
        <v>7.0365082602488272E-3</v>
      </c>
      <c r="J25" s="20"/>
      <c r="K25" s="16">
        <v>59250</v>
      </c>
      <c r="L25" s="20"/>
      <c r="M25" s="20">
        <v>414</v>
      </c>
      <c r="N25" s="20"/>
      <c r="O25" s="16">
        <v>0</v>
      </c>
      <c r="P25" s="20"/>
      <c r="Q25" s="20">
        <v>0</v>
      </c>
      <c r="R25" s="4"/>
      <c r="S25" s="4"/>
    </row>
    <row r="26" spans="1:19" ht="12.75" customHeight="1">
      <c r="A26" s="51"/>
      <c r="B26" s="5"/>
      <c r="C26" s="82" t="s">
        <v>343</v>
      </c>
      <c r="D26" s="19"/>
      <c r="E26" s="16">
        <v>59949</v>
      </c>
      <c r="F26" s="20"/>
      <c r="G26" s="20">
        <v>2716</v>
      </c>
      <c r="H26" s="16"/>
      <c r="I26" s="67">
        <v>4.7455139517411281E-2</v>
      </c>
      <c r="J26" s="20"/>
      <c r="K26" s="16">
        <v>59949</v>
      </c>
      <c r="L26" s="20"/>
      <c r="M26" s="20">
        <v>2716</v>
      </c>
      <c r="N26" s="20"/>
      <c r="O26" s="16">
        <v>0</v>
      </c>
      <c r="P26" s="20"/>
      <c r="Q26" s="20">
        <v>0</v>
      </c>
      <c r="R26" s="4"/>
      <c r="S26" s="4"/>
    </row>
    <row r="27" spans="1:19" ht="12.75" customHeight="1">
      <c r="A27" s="51"/>
      <c r="B27" s="5"/>
      <c r="C27" s="82" t="s">
        <v>344</v>
      </c>
      <c r="D27" s="19"/>
      <c r="E27" s="16">
        <v>337712</v>
      </c>
      <c r="F27" s="20"/>
      <c r="G27" s="20">
        <v>13280</v>
      </c>
      <c r="H27" s="16"/>
      <c r="I27" s="67">
        <v>4.09330768851408E-2</v>
      </c>
      <c r="J27" s="20"/>
      <c r="K27" s="16">
        <v>337712</v>
      </c>
      <c r="L27" s="20"/>
      <c r="M27" s="20">
        <v>13280</v>
      </c>
      <c r="N27" s="20"/>
      <c r="O27" s="16">
        <v>0</v>
      </c>
      <c r="P27" s="20"/>
      <c r="Q27" s="20">
        <v>0</v>
      </c>
      <c r="R27" s="4"/>
      <c r="S27" s="4"/>
    </row>
    <row r="28" spans="1:19" ht="12.75" customHeight="1">
      <c r="A28" s="51"/>
      <c r="B28" s="5"/>
      <c r="C28" s="82" t="s">
        <v>345</v>
      </c>
      <c r="D28" s="19"/>
      <c r="E28" s="16">
        <v>143486</v>
      </c>
      <c r="F28" s="20"/>
      <c r="G28" s="20">
        <v>4035</v>
      </c>
      <c r="H28" s="16"/>
      <c r="I28" s="67">
        <v>2.893489469419366E-2</v>
      </c>
      <c r="J28" s="20"/>
      <c r="K28" s="16">
        <v>143486</v>
      </c>
      <c r="L28" s="20"/>
      <c r="M28" s="20">
        <v>4035</v>
      </c>
      <c r="N28" s="20"/>
      <c r="O28" s="16">
        <v>0</v>
      </c>
      <c r="P28" s="20"/>
      <c r="Q28" s="20">
        <v>0</v>
      </c>
      <c r="R28" s="4"/>
      <c r="S28" s="4"/>
    </row>
    <row r="29" spans="1:19" ht="12.75" customHeight="1">
      <c r="A29" s="51"/>
      <c r="B29" s="5"/>
      <c r="C29" s="82" t="s">
        <v>346</v>
      </c>
      <c r="D29" s="19"/>
      <c r="E29" s="16">
        <v>1326</v>
      </c>
      <c r="F29" s="20"/>
      <c r="G29" s="20">
        <v>110</v>
      </c>
      <c r="H29" s="16"/>
      <c r="I29" s="67">
        <v>9.0460526315789477E-2</v>
      </c>
      <c r="J29" s="20"/>
      <c r="K29" s="16">
        <v>1326</v>
      </c>
      <c r="L29" s="20"/>
      <c r="M29" s="20">
        <v>110</v>
      </c>
      <c r="N29" s="20"/>
      <c r="O29" s="16">
        <v>0</v>
      </c>
      <c r="P29" s="20"/>
      <c r="Q29" s="20">
        <v>0</v>
      </c>
      <c r="R29" s="4"/>
      <c r="S29" s="4"/>
    </row>
    <row r="30" spans="1:19" ht="12.75" customHeight="1">
      <c r="A30" s="51"/>
      <c r="B30" s="5"/>
      <c r="C30" s="82" t="s">
        <v>347</v>
      </c>
      <c r="D30" s="19"/>
      <c r="E30" s="16">
        <v>107114</v>
      </c>
      <c r="F30" s="20"/>
      <c r="G30" s="20">
        <v>4058</v>
      </c>
      <c r="H30" s="16"/>
      <c r="I30" s="67">
        <v>3.9376649588573204E-2</v>
      </c>
      <c r="J30" s="20"/>
      <c r="K30" s="16">
        <v>107097</v>
      </c>
      <c r="L30" s="20"/>
      <c r="M30" s="20">
        <v>4058</v>
      </c>
      <c r="N30" s="20"/>
      <c r="O30" s="16">
        <v>17</v>
      </c>
      <c r="P30" s="20"/>
      <c r="Q30" s="20">
        <v>0</v>
      </c>
      <c r="R30" s="4"/>
      <c r="S30" s="4"/>
    </row>
    <row r="31" spans="1:19" ht="12.75" customHeight="1">
      <c r="A31" s="51"/>
      <c r="B31" s="5"/>
      <c r="C31" s="82" t="s">
        <v>348</v>
      </c>
      <c r="D31" s="19"/>
      <c r="E31" s="16">
        <v>141847</v>
      </c>
      <c r="F31" s="20"/>
      <c r="G31" s="20">
        <v>5010</v>
      </c>
      <c r="H31" s="16"/>
      <c r="I31" s="67">
        <v>3.6612904404510475E-2</v>
      </c>
      <c r="J31" s="20"/>
      <c r="K31" s="16">
        <v>141847</v>
      </c>
      <c r="L31" s="20"/>
      <c r="M31" s="20">
        <v>5010</v>
      </c>
      <c r="N31" s="20"/>
      <c r="O31" s="16">
        <v>0</v>
      </c>
      <c r="P31" s="20"/>
      <c r="Q31" s="20">
        <v>0</v>
      </c>
      <c r="R31" s="4"/>
      <c r="S31" s="4"/>
    </row>
    <row r="32" spans="1:19" ht="12.75" customHeight="1">
      <c r="A32" s="51"/>
      <c r="B32" s="5"/>
      <c r="C32" s="82" t="s">
        <v>349</v>
      </c>
      <c r="D32" s="19"/>
      <c r="E32" s="16">
        <v>85075</v>
      </c>
      <c r="F32" s="20"/>
      <c r="G32" s="20">
        <v>2673</v>
      </c>
      <c r="H32" s="16"/>
      <c r="I32" s="67">
        <v>3.2438533045314431E-2</v>
      </c>
      <c r="J32" s="20"/>
      <c r="K32" s="16">
        <v>85075</v>
      </c>
      <c r="L32" s="20"/>
      <c r="M32" s="20">
        <v>2675</v>
      </c>
      <c r="N32" s="20"/>
      <c r="O32" s="16">
        <v>0</v>
      </c>
      <c r="P32" s="20"/>
      <c r="Q32" s="20">
        <v>0</v>
      </c>
      <c r="R32" s="4"/>
      <c r="S32" s="4"/>
    </row>
    <row r="33" spans="1:19" ht="12.75" customHeight="1">
      <c r="A33" s="51"/>
      <c r="B33" s="5"/>
      <c r="C33" s="82" t="s">
        <v>350</v>
      </c>
      <c r="D33" s="19"/>
      <c r="E33" s="16">
        <v>223722</v>
      </c>
      <c r="F33" s="20"/>
      <c r="G33" s="20">
        <v>3630</v>
      </c>
      <c r="H33" s="16"/>
      <c r="I33" s="67">
        <v>1.6493102884248406E-2</v>
      </c>
      <c r="J33" s="20"/>
      <c r="K33" s="16">
        <v>223722</v>
      </c>
      <c r="L33" s="20"/>
      <c r="M33" s="20">
        <v>3630</v>
      </c>
      <c r="N33" s="20"/>
      <c r="O33" s="16">
        <v>0</v>
      </c>
      <c r="P33" s="20"/>
      <c r="Q33" s="20">
        <v>0</v>
      </c>
      <c r="R33" s="4"/>
      <c r="S33" s="4"/>
    </row>
    <row r="34" spans="1:19" ht="12.75" customHeight="1">
      <c r="A34" s="51"/>
      <c r="B34" s="5"/>
      <c r="C34" s="82" t="s">
        <v>351</v>
      </c>
      <c r="D34" s="19"/>
      <c r="E34" s="16">
        <v>264</v>
      </c>
      <c r="F34" s="20"/>
      <c r="G34" s="20">
        <v>-18</v>
      </c>
      <c r="H34" s="16"/>
      <c r="I34" s="67">
        <v>-6.3829787234042548E-2</v>
      </c>
      <c r="J34" s="20"/>
      <c r="K34" s="16">
        <v>264</v>
      </c>
      <c r="L34" s="20"/>
      <c r="M34" s="20">
        <v>-18</v>
      </c>
      <c r="N34" s="20"/>
      <c r="O34" s="16">
        <v>0</v>
      </c>
      <c r="P34" s="20"/>
      <c r="Q34" s="20">
        <v>0</v>
      </c>
      <c r="R34" s="4"/>
      <c r="S34" s="4"/>
    </row>
    <row r="35" spans="1:19" ht="12.75" customHeight="1">
      <c r="A35" s="51"/>
      <c r="B35" s="5"/>
      <c r="C35" s="82" t="s">
        <v>352</v>
      </c>
      <c r="D35" s="19"/>
      <c r="E35" s="16">
        <v>221</v>
      </c>
      <c r="F35" s="20"/>
      <c r="G35" s="20">
        <v>9</v>
      </c>
      <c r="H35" s="16"/>
      <c r="I35" s="67">
        <v>4.2452830188679243E-2</v>
      </c>
      <c r="J35" s="20"/>
      <c r="K35" s="16">
        <v>221</v>
      </c>
      <c r="L35" s="20"/>
      <c r="M35" s="20">
        <v>9</v>
      </c>
      <c r="N35" s="20"/>
      <c r="O35" s="16">
        <v>0</v>
      </c>
      <c r="P35" s="20"/>
      <c r="Q35" s="20">
        <v>0</v>
      </c>
      <c r="R35" s="4"/>
      <c r="S35" s="4"/>
    </row>
    <row r="36" spans="1:19" ht="7.9" customHeight="1">
      <c r="A36" s="51"/>
      <c r="B36" s="5"/>
      <c r="C36" s="18"/>
      <c r="D36" s="19"/>
      <c r="E36" s="20"/>
      <c r="F36" s="20"/>
      <c r="G36" s="20"/>
      <c r="H36" s="20"/>
      <c r="I36" s="20"/>
      <c r="J36" s="20"/>
      <c r="K36" s="20"/>
      <c r="L36" s="20"/>
      <c r="M36" s="20"/>
      <c r="N36" s="20"/>
      <c r="O36" s="20"/>
      <c r="P36" s="20"/>
      <c r="Q36" s="20"/>
      <c r="R36" s="4"/>
      <c r="S36" s="4"/>
    </row>
    <row r="37" spans="1:19" ht="12.75" customHeight="1">
      <c r="A37" s="51"/>
      <c r="B37" s="13" t="s">
        <v>49</v>
      </c>
      <c r="C37" s="18"/>
      <c r="D37" s="19"/>
      <c r="E37" s="145"/>
      <c r="F37" s="118"/>
      <c r="G37" s="118"/>
      <c r="H37" s="118"/>
      <c r="I37" s="118"/>
      <c r="J37" s="118"/>
      <c r="K37" s="145"/>
      <c r="L37" s="118"/>
      <c r="M37" s="118"/>
      <c r="N37" s="118"/>
      <c r="O37" s="145"/>
      <c r="P37" s="118"/>
      <c r="Q37" s="118"/>
      <c r="R37" s="4"/>
      <c r="S37" s="4"/>
    </row>
    <row r="38" spans="1:19">
      <c r="A38" s="1"/>
      <c r="B38" s="1"/>
      <c r="C38" s="18" t="s">
        <v>233</v>
      </c>
      <c r="D38" s="26"/>
      <c r="E38" s="16">
        <v>247886</v>
      </c>
      <c r="F38" s="20"/>
      <c r="G38" s="20">
        <v>-3400</v>
      </c>
      <c r="H38" s="16"/>
      <c r="I38" s="67">
        <v>-1.3530399624332433E-2</v>
      </c>
      <c r="J38" s="20"/>
      <c r="K38" s="16">
        <v>247886</v>
      </c>
      <c r="L38" s="20"/>
      <c r="M38" s="20">
        <v>-3400</v>
      </c>
      <c r="N38" s="20"/>
      <c r="O38" s="16">
        <v>0</v>
      </c>
      <c r="P38" s="20"/>
      <c r="Q38" s="20">
        <v>0</v>
      </c>
      <c r="R38" s="1"/>
      <c r="S38" s="1"/>
    </row>
    <row r="39" spans="1:19">
      <c r="A39" s="1"/>
      <c r="B39" s="1"/>
      <c r="C39" s="18" t="s">
        <v>234</v>
      </c>
      <c r="D39" s="26"/>
      <c r="E39" s="16">
        <v>5569</v>
      </c>
      <c r="F39" s="20"/>
      <c r="G39" s="20">
        <v>32</v>
      </c>
      <c r="H39" s="16"/>
      <c r="I39" s="67">
        <v>5.7793028715911144E-3</v>
      </c>
      <c r="J39" s="20"/>
      <c r="K39" s="16">
        <v>5569</v>
      </c>
      <c r="L39" s="20"/>
      <c r="M39" s="20">
        <v>32</v>
      </c>
      <c r="N39" s="20"/>
      <c r="O39" s="16">
        <v>0</v>
      </c>
      <c r="P39" s="20"/>
      <c r="Q39" s="20">
        <v>0</v>
      </c>
      <c r="R39" s="1"/>
      <c r="S39" s="1"/>
    </row>
    <row r="40" spans="1:19">
      <c r="A40" s="1"/>
      <c r="B40" s="1"/>
      <c r="C40" s="18" t="s">
        <v>235</v>
      </c>
      <c r="D40" s="26"/>
      <c r="E40" s="16">
        <v>11579</v>
      </c>
      <c r="F40" s="20"/>
      <c r="G40" s="20">
        <v>-589</v>
      </c>
      <c r="H40" s="16"/>
      <c r="I40" s="67">
        <v>-4.8405654174884946E-2</v>
      </c>
      <c r="J40" s="20"/>
      <c r="K40" s="16">
        <v>865</v>
      </c>
      <c r="L40" s="20"/>
      <c r="M40" s="20">
        <v>-109</v>
      </c>
      <c r="N40" s="20"/>
      <c r="O40" s="16">
        <v>10714</v>
      </c>
      <c r="P40" s="20"/>
      <c r="Q40" s="20">
        <v>-480</v>
      </c>
      <c r="R40" s="1"/>
      <c r="S40" s="1"/>
    </row>
    <row r="41" spans="1:19">
      <c r="A41" s="1"/>
      <c r="B41" s="1"/>
      <c r="C41" s="18" t="s">
        <v>236</v>
      </c>
      <c r="D41" s="26"/>
      <c r="E41" s="16">
        <v>58</v>
      </c>
      <c r="F41" s="20"/>
      <c r="G41" s="20">
        <v>-5</v>
      </c>
      <c r="H41" s="16"/>
      <c r="I41" s="67">
        <v>-7.9365079365079361E-2</v>
      </c>
      <c r="J41" s="20"/>
      <c r="K41" s="16">
        <v>58</v>
      </c>
      <c r="L41" s="20"/>
      <c r="M41" s="20">
        <v>-5</v>
      </c>
      <c r="N41" s="20"/>
      <c r="O41" s="16">
        <v>0</v>
      </c>
      <c r="P41" s="20"/>
      <c r="Q41" s="20">
        <v>0</v>
      </c>
      <c r="R41" s="1"/>
      <c r="S41" s="1"/>
    </row>
    <row r="42" spans="1:19">
      <c r="A42" s="1"/>
      <c r="B42" s="1"/>
      <c r="C42" s="18" t="s">
        <v>237</v>
      </c>
      <c r="D42" s="26"/>
      <c r="E42" s="16">
        <v>11</v>
      </c>
      <c r="F42" s="20"/>
      <c r="G42" s="20">
        <v>1</v>
      </c>
      <c r="H42" s="16"/>
      <c r="I42" s="67">
        <v>0.1</v>
      </c>
      <c r="J42" s="20"/>
      <c r="K42" s="16">
        <v>11</v>
      </c>
      <c r="L42" s="20"/>
      <c r="M42" s="20">
        <v>1</v>
      </c>
      <c r="N42" s="20"/>
      <c r="O42" s="16">
        <v>0</v>
      </c>
      <c r="P42" s="20"/>
      <c r="Q42" s="20">
        <v>0</v>
      </c>
      <c r="R42" s="1"/>
      <c r="S42" s="1"/>
    </row>
    <row r="43" spans="1:19">
      <c r="A43" s="1"/>
      <c r="B43" s="1"/>
      <c r="C43" s="18" t="s">
        <v>238</v>
      </c>
      <c r="D43" s="26"/>
      <c r="E43" s="16">
        <v>35</v>
      </c>
      <c r="F43" s="20"/>
      <c r="G43" s="20">
        <v>-1</v>
      </c>
      <c r="H43" s="16"/>
      <c r="I43" s="67">
        <v>-2.7777777777777776E-2</v>
      </c>
      <c r="J43" s="20"/>
      <c r="K43" s="16">
        <v>35</v>
      </c>
      <c r="L43" s="20"/>
      <c r="M43" s="20">
        <v>-1</v>
      </c>
      <c r="N43" s="20"/>
      <c r="O43" s="16">
        <v>0</v>
      </c>
      <c r="P43" s="20"/>
      <c r="Q43" s="20">
        <v>0</v>
      </c>
      <c r="R43" s="1"/>
      <c r="S43" s="1"/>
    </row>
    <row r="44" spans="1:19">
      <c r="A44" s="1"/>
      <c r="B44" s="1"/>
      <c r="C44" s="18" t="s">
        <v>239</v>
      </c>
      <c r="D44" s="26"/>
      <c r="E44" s="16">
        <v>1189</v>
      </c>
      <c r="F44" s="20"/>
      <c r="G44" s="20">
        <v>-63</v>
      </c>
      <c r="H44" s="16"/>
      <c r="I44" s="67">
        <v>-5.0319488817891375E-2</v>
      </c>
      <c r="J44" s="20"/>
      <c r="K44" s="16">
        <v>1189</v>
      </c>
      <c r="L44" s="20"/>
      <c r="M44" s="20">
        <v>-63</v>
      </c>
      <c r="N44" s="20"/>
      <c r="O44" s="16">
        <v>0</v>
      </c>
      <c r="P44" s="20"/>
      <c r="Q44" s="20">
        <v>0</v>
      </c>
      <c r="R44" s="1"/>
      <c r="S44" s="1"/>
    </row>
    <row r="45" spans="1:19">
      <c r="A45" s="1"/>
      <c r="B45" s="1"/>
      <c r="C45" s="18" t="s">
        <v>240</v>
      </c>
      <c r="D45" s="26"/>
      <c r="E45" s="16">
        <v>131</v>
      </c>
      <c r="F45" s="20"/>
      <c r="G45" s="20">
        <v>7</v>
      </c>
      <c r="H45" s="16"/>
      <c r="I45" s="67">
        <v>5.6451612903225805E-2</v>
      </c>
      <c r="J45" s="20"/>
      <c r="K45" s="16">
        <v>131</v>
      </c>
      <c r="L45" s="20"/>
      <c r="M45" s="20">
        <v>7</v>
      </c>
      <c r="N45" s="20"/>
      <c r="O45" s="16">
        <v>0</v>
      </c>
      <c r="P45" s="20"/>
      <c r="Q45" s="20">
        <v>0</v>
      </c>
      <c r="R45" s="1"/>
      <c r="S45" s="1"/>
    </row>
    <row r="46" spans="1:19">
      <c r="A46" s="1"/>
      <c r="B46" s="1"/>
      <c r="C46" s="18" t="s">
        <v>241</v>
      </c>
      <c r="D46" s="26"/>
      <c r="E46" s="16">
        <v>26356</v>
      </c>
      <c r="F46" s="20"/>
      <c r="G46" s="20">
        <v>-659</v>
      </c>
      <c r="H46" s="16"/>
      <c r="I46" s="67">
        <v>-2.4393855265593189E-2</v>
      </c>
      <c r="J46" s="20"/>
      <c r="K46" s="16">
        <v>26356</v>
      </c>
      <c r="L46" s="20"/>
      <c r="M46" s="20">
        <v>-659</v>
      </c>
      <c r="N46" s="20"/>
      <c r="O46" s="16">
        <v>0</v>
      </c>
      <c r="P46" s="20"/>
      <c r="Q46" s="20">
        <v>0</v>
      </c>
      <c r="R46" s="1"/>
      <c r="S46" s="1"/>
    </row>
    <row r="47" spans="1:19">
      <c r="A47" s="1"/>
      <c r="B47" s="1"/>
      <c r="C47" s="18" t="s">
        <v>242</v>
      </c>
      <c r="D47" s="26"/>
      <c r="E47" s="16">
        <v>3149</v>
      </c>
      <c r="F47" s="20"/>
      <c r="G47" s="20">
        <v>-28</v>
      </c>
      <c r="H47" s="16"/>
      <c r="I47" s="67">
        <v>-8.8133459238275095E-3</v>
      </c>
      <c r="J47" s="20"/>
      <c r="K47" s="16">
        <v>3149</v>
      </c>
      <c r="L47" s="20"/>
      <c r="M47" s="20">
        <v>-28</v>
      </c>
      <c r="N47" s="20"/>
      <c r="O47" s="16">
        <v>0</v>
      </c>
      <c r="P47" s="20"/>
      <c r="Q47" s="20">
        <v>0</v>
      </c>
      <c r="R47" s="1"/>
      <c r="S47" s="1"/>
    </row>
    <row r="48" spans="1:19">
      <c r="A48" s="1"/>
      <c r="B48" s="1"/>
      <c r="C48" s="18" t="s">
        <v>243</v>
      </c>
      <c r="D48" s="26"/>
      <c r="E48" s="16">
        <v>30</v>
      </c>
      <c r="F48" s="20"/>
      <c r="G48" s="20">
        <v>-4</v>
      </c>
      <c r="H48" s="16"/>
      <c r="I48" s="67">
        <v>-0.11764705882352941</v>
      </c>
      <c r="J48" s="20"/>
      <c r="K48" s="16">
        <v>30</v>
      </c>
      <c r="L48" s="20"/>
      <c r="M48" s="20">
        <v>-4</v>
      </c>
      <c r="N48" s="20"/>
      <c r="O48" s="16">
        <v>0</v>
      </c>
      <c r="P48" s="20"/>
      <c r="Q48" s="20">
        <v>0</v>
      </c>
      <c r="R48" s="1"/>
      <c r="S48" s="1"/>
    </row>
    <row r="49" spans="1:19">
      <c r="A49" s="1"/>
      <c r="B49" s="1"/>
      <c r="C49" s="18" t="s">
        <v>244</v>
      </c>
      <c r="D49" s="26"/>
      <c r="E49" s="16">
        <v>5814</v>
      </c>
      <c r="F49" s="20"/>
      <c r="G49" s="20">
        <v>-41</v>
      </c>
      <c r="H49" s="16"/>
      <c r="I49" s="67">
        <v>-7.0025619128949619E-3</v>
      </c>
      <c r="J49" s="20"/>
      <c r="K49" s="16">
        <v>5814</v>
      </c>
      <c r="L49" s="20"/>
      <c r="M49" s="20">
        <v>-41</v>
      </c>
      <c r="N49" s="20"/>
      <c r="O49" s="16">
        <v>0</v>
      </c>
      <c r="P49" s="20"/>
      <c r="Q49" s="20">
        <v>0</v>
      </c>
      <c r="R49" s="1"/>
      <c r="S49" s="1"/>
    </row>
    <row r="50" spans="1:19">
      <c r="A50" s="1"/>
      <c r="B50" s="1"/>
      <c r="C50" s="18" t="s">
        <v>245</v>
      </c>
      <c r="D50" s="26"/>
      <c r="E50" s="16">
        <v>11833</v>
      </c>
      <c r="F50" s="20"/>
      <c r="G50" s="20">
        <v>-150</v>
      </c>
      <c r="H50" s="16"/>
      <c r="I50" s="67">
        <v>-1.2517733455728949E-2</v>
      </c>
      <c r="J50" s="20"/>
      <c r="K50" s="16">
        <v>11833</v>
      </c>
      <c r="L50" s="20"/>
      <c r="M50" s="20">
        <v>-150</v>
      </c>
      <c r="N50" s="20"/>
      <c r="O50" s="16">
        <v>0</v>
      </c>
      <c r="P50" s="20"/>
      <c r="Q50" s="20">
        <v>0</v>
      </c>
      <c r="R50" s="1"/>
      <c r="S50" s="1"/>
    </row>
    <row r="51" spans="1:19">
      <c r="A51" s="1"/>
      <c r="B51" s="1"/>
      <c r="C51" s="18" t="s">
        <v>246</v>
      </c>
      <c r="D51" s="26"/>
      <c r="E51" s="16">
        <v>3906</v>
      </c>
      <c r="F51" s="20"/>
      <c r="G51" s="20">
        <v>-228</v>
      </c>
      <c r="H51" s="16"/>
      <c r="I51" s="67">
        <v>-5.5152394775036286E-2</v>
      </c>
      <c r="J51" s="20"/>
      <c r="K51" s="16">
        <v>3906</v>
      </c>
      <c r="L51" s="20"/>
      <c r="M51" s="20">
        <v>-228</v>
      </c>
      <c r="N51" s="20"/>
      <c r="O51" s="16">
        <v>0</v>
      </c>
      <c r="P51" s="20"/>
      <c r="Q51" s="20">
        <v>0</v>
      </c>
      <c r="R51" s="1"/>
      <c r="S51" s="1"/>
    </row>
    <row r="52" spans="1:19">
      <c r="A52" s="1"/>
      <c r="B52" s="1"/>
      <c r="C52" s="18" t="s">
        <v>247</v>
      </c>
      <c r="D52" s="26"/>
      <c r="E52" s="16">
        <v>11908</v>
      </c>
      <c r="F52" s="20"/>
      <c r="G52" s="20">
        <v>-419</v>
      </c>
      <c r="H52" s="16"/>
      <c r="I52" s="67">
        <v>-3.3990427516832969E-2</v>
      </c>
      <c r="J52" s="20"/>
      <c r="K52" s="16">
        <v>11908</v>
      </c>
      <c r="L52" s="20"/>
      <c r="M52" s="20">
        <v>-419</v>
      </c>
      <c r="N52" s="20"/>
      <c r="O52" s="16">
        <v>0</v>
      </c>
      <c r="P52" s="20"/>
      <c r="Q52" s="20">
        <v>0</v>
      </c>
      <c r="R52" s="1"/>
      <c r="S52" s="1"/>
    </row>
    <row r="53" spans="1:19">
      <c r="A53" s="1"/>
      <c r="B53" s="1"/>
      <c r="C53" s="18" t="s">
        <v>248</v>
      </c>
      <c r="D53" s="26"/>
      <c r="E53" s="16">
        <v>1234</v>
      </c>
      <c r="F53" s="20"/>
      <c r="G53" s="20">
        <v>-15</v>
      </c>
      <c r="H53" s="16"/>
      <c r="I53" s="67">
        <v>-1.2009607686148919E-2</v>
      </c>
      <c r="J53" s="20"/>
      <c r="K53" s="16">
        <v>1234</v>
      </c>
      <c r="L53" s="20"/>
      <c r="M53" s="20">
        <v>-15</v>
      </c>
      <c r="N53" s="20"/>
      <c r="O53" s="16">
        <v>0</v>
      </c>
      <c r="P53" s="20"/>
      <c r="Q53" s="20">
        <v>0</v>
      </c>
      <c r="R53" s="1"/>
      <c r="S53" s="1"/>
    </row>
    <row r="54" spans="1:19" ht="24" customHeight="1">
      <c r="A54" s="1"/>
      <c r="B54" s="1"/>
      <c r="C54" s="83" t="s">
        <v>249</v>
      </c>
      <c r="D54" s="26"/>
      <c r="E54" s="16">
        <v>16773</v>
      </c>
      <c r="F54" s="20"/>
      <c r="G54" s="20">
        <v>49</v>
      </c>
      <c r="H54" s="16"/>
      <c r="I54" s="67">
        <v>2.929921071513992E-3</v>
      </c>
      <c r="J54" s="20"/>
      <c r="K54" s="16">
        <v>16773</v>
      </c>
      <c r="L54" s="20"/>
      <c r="M54" s="20">
        <v>49</v>
      </c>
      <c r="N54" s="20"/>
      <c r="O54" s="16">
        <v>0</v>
      </c>
      <c r="P54" s="20"/>
      <c r="Q54" s="20">
        <v>0</v>
      </c>
      <c r="R54" s="1"/>
      <c r="S54" s="1"/>
    </row>
    <row r="55" spans="1:19">
      <c r="A55" s="1"/>
      <c r="B55" s="1"/>
      <c r="C55" s="18" t="s">
        <v>250</v>
      </c>
      <c r="D55" s="26"/>
      <c r="E55" s="16">
        <v>21</v>
      </c>
      <c r="F55" s="20"/>
      <c r="G55" s="20">
        <v>0</v>
      </c>
      <c r="H55" s="16"/>
      <c r="I55" s="67">
        <v>0</v>
      </c>
      <c r="J55" s="20"/>
      <c r="K55" s="16">
        <v>21</v>
      </c>
      <c r="L55" s="20"/>
      <c r="M55" s="20">
        <v>0</v>
      </c>
      <c r="N55" s="20"/>
      <c r="O55" s="16">
        <v>0</v>
      </c>
      <c r="P55" s="20"/>
      <c r="Q55" s="20">
        <v>0</v>
      </c>
      <c r="R55" s="1"/>
      <c r="S55" s="1"/>
    </row>
    <row r="56" spans="1:19">
      <c r="A56" s="1"/>
      <c r="B56" s="1"/>
      <c r="C56" s="18" t="s">
        <v>251</v>
      </c>
      <c r="D56" s="26"/>
      <c r="E56" s="16">
        <v>2919</v>
      </c>
      <c r="F56" s="20"/>
      <c r="G56" s="20">
        <v>-7</v>
      </c>
      <c r="H56" s="16"/>
      <c r="I56" s="67">
        <v>-2.3923444976076554E-3</v>
      </c>
      <c r="J56" s="20"/>
      <c r="K56" s="16">
        <v>2919</v>
      </c>
      <c r="L56" s="20"/>
      <c r="M56" s="20">
        <v>-7</v>
      </c>
      <c r="N56" s="20"/>
      <c r="O56" s="16">
        <v>0</v>
      </c>
      <c r="P56" s="20"/>
      <c r="Q56" s="20">
        <v>0</v>
      </c>
      <c r="R56" s="1"/>
      <c r="S56" s="1"/>
    </row>
    <row r="57" spans="1:19">
      <c r="A57" s="1"/>
      <c r="B57" s="1"/>
      <c r="C57" s="18" t="s">
        <v>252</v>
      </c>
      <c r="D57" s="26"/>
      <c r="E57" s="16">
        <v>182</v>
      </c>
      <c r="F57" s="20"/>
      <c r="G57" s="20">
        <v>1</v>
      </c>
      <c r="H57" s="16"/>
      <c r="I57" s="67">
        <v>5.5248618784530384E-3</v>
      </c>
      <c r="J57" s="20"/>
      <c r="K57" s="16">
        <v>182</v>
      </c>
      <c r="L57" s="20"/>
      <c r="M57" s="20">
        <v>1</v>
      </c>
      <c r="N57" s="20"/>
      <c r="O57" s="16">
        <v>0</v>
      </c>
      <c r="P57" s="20"/>
      <c r="Q57" s="20">
        <v>0</v>
      </c>
      <c r="R57" s="1"/>
      <c r="S57" s="1"/>
    </row>
    <row r="58" spans="1:19">
      <c r="A58" s="2"/>
      <c r="B58" s="2"/>
      <c r="C58" s="18" t="s">
        <v>253</v>
      </c>
      <c r="D58" s="27"/>
      <c r="E58" s="16">
        <v>4469</v>
      </c>
      <c r="F58" s="20"/>
      <c r="G58" s="20">
        <v>-78</v>
      </c>
      <c r="H58" s="16"/>
      <c r="I58" s="67">
        <v>-1.7154167583021771E-2</v>
      </c>
      <c r="J58" s="20"/>
      <c r="K58" s="16">
        <v>4469</v>
      </c>
      <c r="L58" s="20"/>
      <c r="M58" s="20">
        <v>-78</v>
      </c>
      <c r="N58" s="20"/>
      <c r="O58" s="16">
        <v>0</v>
      </c>
      <c r="P58" s="20"/>
      <c r="Q58" s="20">
        <v>0</v>
      </c>
      <c r="R58" s="2"/>
      <c r="S58" s="2"/>
    </row>
    <row r="59" spans="1:19">
      <c r="A59" s="2"/>
      <c r="B59" s="2"/>
      <c r="C59" s="18" t="s">
        <v>254</v>
      </c>
      <c r="D59" s="27"/>
      <c r="E59" s="16">
        <v>8060</v>
      </c>
      <c r="F59" s="20"/>
      <c r="G59" s="20">
        <v>-122</v>
      </c>
      <c r="H59" s="16"/>
      <c r="I59" s="67">
        <v>-1.4910779760449768E-2</v>
      </c>
      <c r="J59" s="20"/>
      <c r="K59" s="16">
        <v>8060</v>
      </c>
      <c r="L59" s="20"/>
      <c r="M59" s="20">
        <v>-122</v>
      </c>
      <c r="N59" s="20"/>
      <c r="O59" s="16">
        <v>0</v>
      </c>
      <c r="P59" s="20"/>
      <c r="Q59" s="20">
        <v>0</v>
      </c>
      <c r="R59" s="2"/>
      <c r="S59" s="2"/>
    </row>
    <row r="60" spans="1:19">
      <c r="A60" s="2"/>
      <c r="B60" s="2"/>
      <c r="C60" s="18" t="s">
        <v>255</v>
      </c>
      <c r="D60" s="27"/>
      <c r="E60" s="16">
        <v>5019</v>
      </c>
      <c r="F60" s="20"/>
      <c r="G60" s="20">
        <v>-309</v>
      </c>
      <c r="H60" s="16"/>
      <c r="I60" s="67">
        <v>-5.7995495495495493E-2</v>
      </c>
      <c r="J60" s="20"/>
      <c r="K60" s="16">
        <v>5019</v>
      </c>
      <c r="L60" s="20"/>
      <c r="M60" s="20">
        <v>-309</v>
      </c>
      <c r="N60" s="20"/>
      <c r="O60" s="16">
        <v>0</v>
      </c>
      <c r="P60" s="20"/>
      <c r="Q60" s="20">
        <v>0</v>
      </c>
      <c r="R60" s="2"/>
      <c r="S60" s="2"/>
    </row>
    <row r="61" spans="1:19">
      <c r="A61" s="2"/>
      <c r="B61" s="2"/>
      <c r="C61" s="18" t="s">
        <v>256</v>
      </c>
      <c r="D61" s="27"/>
      <c r="E61" s="16">
        <v>35643</v>
      </c>
      <c r="F61" s="20"/>
      <c r="G61" s="20">
        <v>-202</v>
      </c>
      <c r="H61" s="16"/>
      <c r="I61" s="67">
        <v>-5.6353745292230433E-3</v>
      </c>
      <c r="J61" s="20"/>
      <c r="K61" s="16">
        <v>35643</v>
      </c>
      <c r="L61" s="20"/>
      <c r="M61" s="20">
        <v>-202</v>
      </c>
      <c r="N61" s="20"/>
      <c r="O61" s="16">
        <v>0</v>
      </c>
      <c r="P61" s="20"/>
      <c r="Q61" s="20">
        <v>0</v>
      </c>
      <c r="R61" s="2"/>
      <c r="S61" s="2"/>
    </row>
    <row r="62" spans="1:19">
      <c r="A62" s="2"/>
      <c r="B62" s="2"/>
      <c r="C62" s="18" t="s">
        <v>257</v>
      </c>
      <c r="D62" s="27"/>
      <c r="E62" s="16">
        <v>2325</v>
      </c>
      <c r="F62" s="20"/>
      <c r="G62" s="20">
        <v>21</v>
      </c>
      <c r="H62" s="16"/>
      <c r="I62" s="67">
        <v>9.1145833333333339E-3</v>
      </c>
      <c r="J62" s="20"/>
      <c r="K62" s="16">
        <v>2325</v>
      </c>
      <c r="L62" s="20"/>
      <c r="M62" s="20">
        <v>21</v>
      </c>
      <c r="N62" s="20"/>
      <c r="O62" s="16">
        <v>0</v>
      </c>
      <c r="P62" s="20"/>
      <c r="Q62" s="20">
        <v>0</v>
      </c>
      <c r="R62" s="2"/>
      <c r="S62" s="2"/>
    </row>
    <row r="63" spans="1:19">
      <c r="A63" s="2"/>
      <c r="B63" s="2"/>
      <c r="C63" s="18" t="s">
        <v>258</v>
      </c>
      <c r="D63" s="27"/>
      <c r="E63" s="16">
        <v>2558</v>
      </c>
      <c r="F63" s="20"/>
      <c r="G63" s="20">
        <v>-63</v>
      </c>
      <c r="H63" s="16"/>
      <c r="I63" s="67">
        <v>-2.4036627241510875E-2</v>
      </c>
      <c r="J63" s="20"/>
      <c r="K63" s="16">
        <v>2558</v>
      </c>
      <c r="L63" s="20"/>
      <c r="M63" s="20">
        <v>-63</v>
      </c>
      <c r="N63" s="20"/>
      <c r="O63" s="16">
        <v>0</v>
      </c>
      <c r="P63" s="20"/>
      <c r="Q63" s="20">
        <v>0</v>
      </c>
      <c r="R63" s="2"/>
      <c r="S63" s="2"/>
    </row>
    <row r="64" spans="1:19">
      <c r="A64" s="2"/>
      <c r="B64" s="2"/>
      <c r="C64" s="18" t="s">
        <v>259</v>
      </c>
      <c r="D64" s="45"/>
      <c r="E64" s="16">
        <v>11612</v>
      </c>
      <c r="F64" s="20"/>
      <c r="G64" s="20">
        <v>-40</v>
      </c>
      <c r="H64" s="16"/>
      <c r="I64" s="67">
        <v>-3.4328870580157913E-3</v>
      </c>
      <c r="J64" s="20"/>
      <c r="K64" s="16">
        <v>11612</v>
      </c>
      <c r="L64" s="20"/>
      <c r="M64" s="20">
        <v>-40</v>
      </c>
      <c r="N64" s="20"/>
      <c r="O64" s="16">
        <v>0</v>
      </c>
      <c r="P64" s="20"/>
      <c r="Q64" s="20">
        <v>0</v>
      </c>
      <c r="R64" s="2"/>
      <c r="S64" s="2"/>
    </row>
    <row r="65" spans="1:19">
      <c r="A65" s="2"/>
      <c r="B65" s="2"/>
      <c r="C65" s="18" t="s">
        <v>260</v>
      </c>
      <c r="D65" s="45"/>
      <c r="E65" s="16">
        <v>3086</v>
      </c>
      <c r="F65" s="20"/>
      <c r="G65" s="20">
        <v>-62</v>
      </c>
      <c r="H65" s="16"/>
      <c r="I65" s="67">
        <v>-1.9695044472681066E-2</v>
      </c>
      <c r="J65" s="20"/>
      <c r="K65" s="16">
        <v>3086</v>
      </c>
      <c r="L65" s="20"/>
      <c r="M65" s="20">
        <v>-62</v>
      </c>
      <c r="N65" s="20"/>
      <c r="O65" s="16">
        <v>0</v>
      </c>
      <c r="P65" s="20"/>
      <c r="Q65" s="20">
        <v>0</v>
      </c>
      <c r="R65" s="2"/>
      <c r="S65" s="2"/>
    </row>
    <row r="66" spans="1:19">
      <c r="A66" s="2"/>
      <c r="B66" s="2"/>
      <c r="C66" s="18" t="s">
        <v>261</v>
      </c>
      <c r="D66" s="45"/>
      <c r="E66" s="16">
        <v>1507</v>
      </c>
      <c r="F66" s="20"/>
      <c r="G66" s="20">
        <v>-14</v>
      </c>
      <c r="H66" s="16"/>
      <c r="I66" s="67">
        <v>-9.204470742932281E-3</v>
      </c>
      <c r="J66" s="20"/>
      <c r="K66" s="16">
        <v>1507</v>
      </c>
      <c r="L66" s="20"/>
      <c r="M66" s="20">
        <v>-14</v>
      </c>
      <c r="N66" s="20"/>
      <c r="O66" s="16">
        <v>0</v>
      </c>
      <c r="P66" s="20"/>
      <c r="Q66" s="20">
        <v>0</v>
      </c>
      <c r="R66" s="2"/>
      <c r="S66" s="2"/>
    </row>
    <row r="67" spans="1:19">
      <c r="A67" s="2"/>
      <c r="B67" s="2"/>
      <c r="C67" s="18" t="s">
        <v>262</v>
      </c>
      <c r="D67" s="45"/>
      <c r="E67" s="16">
        <v>11723</v>
      </c>
      <c r="F67" s="20"/>
      <c r="G67" s="20">
        <v>-359</v>
      </c>
      <c r="H67" s="16"/>
      <c r="I67" s="67">
        <v>-2.9713623572256247E-2</v>
      </c>
      <c r="J67" s="20"/>
      <c r="K67" s="16">
        <v>11723</v>
      </c>
      <c r="L67" s="20"/>
      <c r="M67" s="20">
        <v>-359</v>
      </c>
      <c r="N67" s="20"/>
      <c r="O67" s="16">
        <v>0</v>
      </c>
      <c r="P67" s="20"/>
      <c r="Q67" s="20">
        <v>0</v>
      </c>
      <c r="R67" s="2"/>
      <c r="S67" s="2"/>
    </row>
    <row r="68" spans="1:19">
      <c r="A68" s="2"/>
      <c r="B68" s="2"/>
      <c r="C68" s="18" t="s">
        <v>263</v>
      </c>
      <c r="D68" s="45"/>
      <c r="E68" s="16">
        <v>9562</v>
      </c>
      <c r="F68" s="20"/>
      <c r="G68" s="20">
        <v>161</v>
      </c>
      <c r="H68" s="16"/>
      <c r="I68" s="67">
        <v>1.7125837676842889E-2</v>
      </c>
      <c r="J68" s="20"/>
      <c r="K68" s="16">
        <v>9562</v>
      </c>
      <c r="L68" s="20"/>
      <c r="M68" s="20">
        <v>161</v>
      </c>
      <c r="N68" s="20"/>
      <c r="O68" s="16">
        <v>0</v>
      </c>
      <c r="P68" s="20"/>
      <c r="Q68" s="20">
        <v>0</v>
      </c>
      <c r="R68" s="2"/>
      <c r="S68" s="2"/>
    </row>
    <row r="69" spans="1:19">
      <c r="A69" s="2"/>
      <c r="B69" s="2"/>
      <c r="C69" s="18" t="s">
        <v>264</v>
      </c>
      <c r="D69" s="45"/>
      <c r="E69" s="16">
        <v>21858</v>
      </c>
      <c r="F69" s="20"/>
      <c r="G69" s="20">
        <v>177</v>
      </c>
      <c r="H69" s="16"/>
      <c r="I69" s="67">
        <v>8.1638300816383007E-3</v>
      </c>
      <c r="J69" s="20"/>
      <c r="K69" s="16">
        <v>21503</v>
      </c>
      <c r="L69" s="20"/>
      <c r="M69" s="20">
        <v>205</v>
      </c>
      <c r="N69" s="20"/>
      <c r="O69" s="16">
        <v>355</v>
      </c>
      <c r="P69" s="20"/>
      <c r="Q69" s="20">
        <v>-28</v>
      </c>
      <c r="R69" s="2"/>
      <c r="S69" s="2"/>
    </row>
    <row r="70" spans="1:19">
      <c r="A70" s="2"/>
      <c r="B70" s="2"/>
      <c r="C70" s="18" t="s">
        <v>265</v>
      </c>
      <c r="D70" s="45"/>
      <c r="E70" s="16">
        <v>2159</v>
      </c>
      <c r="F70" s="20"/>
      <c r="G70" s="20">
        <v>125</v>
      </c>
      <c r="H70" s="16"/>
      <c r="I70" s="67">
        <v>6.1455260570304815E-2</v>
      </c>
      <c r="J70" s="20"/>
      <c r="K70" s="16">
        <v>2159</v>
      </c>
      <c r="L70" s="20"/>
      <c r="M70" s="20">
        <v>125</v>
      </c>
      <c r="N70" s="20"/>
      <c r="O70" s="16">
        <v>0</v>
      </c>
      <c r="P70" s="20"/>
      <c r="Q70" s="20">
        <v>0</v>
      </c>
      <c r="R70" s="2"/>
      <c r="S70" s="2"/>
    </row>
    <row r="71" spans="1:19">
      <c r="A71" s="2"/>
      <c r="B71" s="2"/>
      <c r="C71" s="18" t="s">
        <v>266</v>
      </c>
      <c r="D71" s="45"/>
      <c r="E71" s="16">
        <v>380</v>
      </c>
      <c r="F71" s="20"/>
      <c r="G71" s="20">
        <v>1</v>
      </c>
      <c r="H71" s="16"/>
      <c r="I71" s="67">
        <v>2.6385224274406332E-3</v>
      </c>
      <c r="J71" s="20"/>
      <c r="K71" s="16">
        <v>380</v>
      </c>
      <c r="L71" s="20"/>
      <c r="M71" s="20">
        <v>1</v>
      </c>
      <c r="N71" s="20"/>
      <c r="O71" s="16">
        <v>0</v>
      </c>
      <c r="P71" s="20"/>
      <c r="Q71" s="20">
        <v>0</v>
      </c>
      <c r="R71" s="2"/>
      <c r="S71" s="2"/>
    </row>
    <row r="72" spans="1:19">
      <c r="A72" s="2"/>
      <c r="B72" s="2"/>
      <c r="C72" s="18" t="s">
        <v>267</v>
      </c>
      <c r="D72" s="45"/>
      <c r="E72" s="16">
        <v>344</v>
      </c>
      <c r="F72" s="20"/>
      <c r="G72" s="20">
        <v>3</v>
      </c>
      <c r="H72" s="16"/>
      <c r="I72" s="67">
        <v>8.7976539589442824E-3</v>
      </c>
      <c r="J72" s="20"/>
      <c r="K72" s="16">
        <v>344</v>
      </c>
      <c r="L72" s="20"/>
      <c r="M72" s="20">
        <v>3</v>
      </c>
      <c r="N72" s="20"/>
      <c r="O72" s="16">
        <v>0</v>
      </c>
      <c r="P72" s="20"/>
      <c r="Q72" s="20">
        <v>0</v>
      </c>
      <c r="R72" s="2"/>
      <c r="S72" s="2"/>
    </row>
    <row r="73" spans="1:19">
      <c r="A73" s="2"/>
      <c r="B73" s="2"/>
      <c r="C73" s="18" t="s">
        <v>268</v>
      </c>
      <c r="D73" s="45"/>
      <c r="E73" s="16">
        <v>1487</v>
      </c>
      <c r="F73" s="20"/>
      <c r="G73" s="20">
        <v>-51</v>
      </c>
      <c r="H73" s="16"/>
      <c r="I73" s="67">
        <v>-3.3159947984395317E-2</v>
      </c>
      <c r="J73" s="20"/>
      <c r="K73" s="16">
        <v>1487</v>
      </c>
      <c r="L73" s="20"/>
      <c r="M73" s="20">
        <v>-51</v>
      </c>
      <c r="N73" s="20"/>
      <c r="O73" s="16">
        <v>0</v>
      </c>
      <c r="P73" s="20"/>
      <c r="Q73" s="20">
        <v>0</v>
      </c>
      <c r="R73" s="2"/>
      <c r="S73" s="2"/>
    </row>
    <row r="74" spans="1:19" ht="24" customHeight="1">
      <c r="A74" s="1"/>
      <c r="B74" s="1"/>
      <c r="C74" s="83" t="s">
        <v>269</v>
      </c>
      <c r="D74" s="26"/>
      <c r="E74" s="16">
        <v>206</v>
      </c>
      <c r="F74" s="20"/>
      <c r="G74" s="20">
        <v>12</v>
      </c>
      <c r="H74" s="16"/>
      <c r="I74" s="67">
        <v>6.1855670103092786E-2</v>
      </c>
      <c r="J74" s="20"/>
      <c r="K74" s="16">
        <v>206</v>
      </c>
      <c r="L74" s="20"/>
      <c r="M74" s="20">
        <v>12</v>
      </c>
      <c r="N74" s="20"/>
      <c r="O74" s="16">
        <v>0</v>
      </c>
      <c r="P74" s="20"/>
      <c r="Q74" s="20">
        <v>0</v>
      </c>
      <c r="R74" s="1"/>
      <c r="S74" s="1"/>
    </row>
    <row r="75" spans="1:19">
      <c r="A75" s="2"/>
      <c r="B75" s="2"/>
      <c r="C75" s="18" t="s">
        <v>270</v>
      </c>
      <c r="D75" s="45"/>
      <c r="E75" s="16">
        <v>140319</v>
      </c>
      <c r="F75" s="20"/>
      <c r="G75" s="20">
        <v>5134</v>
      </c>
      <c r="H75" s="16"/>
      <c r="I75" s="67">
        <v>3.7977586270666122E-2</v>
      </c>
      <c r="J75" s="20"/>
      <c r="K75" s="16">
        <v>140319</v>
      </c>
      <c r="L75" s="20"/>
      <c r="M75" s="20">
        <v>5134</v>
      </c>
      <c r="N75" s="20"/>
      <c r="O75" s="16">
        <v>0</v>
      </c>
      <c r="P75" s="20"/>
      <c r="Q75" s="20">
        <v>0</v>
      </c>
      <c r="R75" s="2"/>
      <c r="S75" s="2"/>
    </row>
    <row r="76" spans="1:19">
      <c r="A76" s="2"/>
      <c r="B76" s="2"/>
      <c r="C76" s="18" t="s">
        <v>271</v>
      </c>
      <c r="D76" s="45"/>
      <c r="E76" s="16">
        <v>5833</v>
      </c>
      <c r="F76" s="20"/>
      <c r="G76" s="20">
        <v>-331</v>
      </c>
      <c r="H76" s="16"/>
      <c r="I76" s="67">
        <v>-5.3698896820246596E-2</v>
      </c>
      <c r="J76" s="20"/>
      <c r="K76" s="16">
        <v>5833</v>
      </c>
      <c r="L76" s="20"/>
      <c r="M76" s="20">
        <v>-331</v>
      </c>
      <c r="N76" s="20"/>
      <c r="O76" s="16">
        <v>0</v>
      </c>
      <c r="P76" s="20"/>
      <c r="Q76" s="20">
        <v>0</v>
      </c>
      <c r="R76" s="2"/>
      <c r="S76" s="2"/>
    </row>
    <row r="77" spans="1:19">
      <c r="A77" s="2"/>
      <c r="B77" s="2"/>
      <c r="C77" s="18" t="s">
        <v>272</v>
      </c>
      <c r="D77" s="45"/>
      <c r="E77" s="16">
        <v>268452</v>
      </c>
      <c r="F77" s="20"/>
      <c r="G77" s="20">
        <v>2568</v>
      </c>
      <c r="H77" s="16"/>
      <c r="I77" s="67">
        <v>9.6583472491763318E-3</v>
      </c>
      <c r="J77" s="20"/>
      <c r="K77" s="16">
        <v>268365</v>
      </c>
      <c r="L77" s="20"/>
      <c r="M77" s="20">
        <v>2560</v>
      </c>
      <c r="N77" s="20"/>
      <c r="O77" s="16">
        <v>87</v>
      </c>
      <c r="P77" s="20"/>
      <c r="Q77" s="20">
        <v>8</v>
      </c>
      <c r="R77" s="2"/>
      <c r="S77" s="2"/>
    </row>
    <row r="78" spans="1:19">
      <c r="A78" s="2"/>
      <c r="B78" s="2"/>
      <c r="C78" s="18" t="s">
        <v>273</v>
      </c>
      <c r="D78" s="45"/>
      <c r="E78" s="16">
        <v>88641</v>
      </c>
      <c r="F78" s="20"/>
      <c r="G78" s="20">
        <v>334</v>
      </c>
      <c r="H78" s="16"/>
      <c r="I78" s="67">
        <v>3.7822596170179034E-3</v>
      </c>
      <c r="J78" s="20"/>
      <c r="K78" s="16">
        <v>88641</v>
      </c>
      <c r="L78" s="20"/>
      <c r="M78" s="20">
        <v>334</v>
      </c>
      <c r="N78" s="20"/>
      <c r="O78" s="16">
        <v>0</v>
      </c>
      <c r="P78" s="20"/>
      <c r="Q78" s="20">
        <v>0</v>
      </c>
      <c r="R78" s="2"/>
      <c r="S78" s="2"/>
    </row>
    <row r="79" spans="1:19" ht="24" customHeight="1">
      <c r="A79" s="1"/>
      <c r="B79" s="1"/>
      <c r="C79" s="83" t="s">
        <v>274</v>
      </c>
      <c r="D79" s="26"/>
      <c r="E79" s="16">
        <v>169633</v>
      </c>
      <c r="F79" s="20"/>
      <c r="G79" s="20">
        <v>-1703</v>
      </c>
      <c r="H79" s="16"/>
      <c r="I79" s="67">
        <v>-9.9395340150347858E-3</v>
      </c>
      <c r="J79" s="20"/>
      <c r="K79" s="16">
        <v>169633</v>
      </c>
      <c r="L79" s="20"/>
      <c r="M79" s="20">
        <v>-1703</v>
      </c>
      <c r="N79" s="20"/>
      <c r="O79" s="16">
        <v>0</v>
      </c>
      <c r="P79" s="20"/>
      <c r="Q79" s="20">
        <v>0</v>
      </c>
      <c r="R79" s="1"/>
      <c r="S79" s="1"/>
    </row>
    <row r="80" spans="1:19">
      <c r="A80" s="2"/>
      <c r="B80" s="2"/>
      <c r="C80" s="18" t="s">
        <v>275</v>
      </c>
      <c r="D80" s="45"/>
      <c r="E80" s="16">
        <v>468078</v>
      </c>
      <c r="F80" s="20"/>
      <c r="G80" s="20">
        <v>-8390</v>
      </c>
      <c r="H80" s="16"/>
      <c r="I80" s="67">
        <v>-1.760873762771057E-2</v>
      </c>
      <c r="J80" s="20"/>
      <c r="K80" s="16">
        <v>468078</v>
      </c>
      <c r="L80" s="20"/>
      <c r="M80" s="20">
        <v>-8390</v>
      </c>
      <c r="N80" s="20"/>
      <c r="O80" s="16">
        <v>0</v>
      </c>
      <c r="P80" s="20"/>
      <c r="Q80" s="20">
        <v>0</v>
      </c>
      <c r="R80" s="2"/>
      <c r="S80" s="2"/>
    </row>
    <row r="81" spans="1:19">
      <c r="A81" s="2"/>
      <c r="B81" s="2"/>
      <c r="C81" s="18" t="s">
        <v>276</v>
      </c>
      <c r="D81" s="45"/>
      <c r="E81" s="16">
        <v>185916</v>
      </c>
      <c r="F81" s="20"/>
      <c r="G81" s="20">
        <v>1037</v>
      </c>
      <c r="H81" s="16"/>
      <c r="I81" s="67">
        <v>5.6090740430227342E-3</v>
      </c>
      <c r="J81" s="20"/>
      <c r="K81" s="16">
        <v>185916</v>
      </c>
      <c r="L81" s="20"/>
      <c r="M81" s="20">
        <v>1037</v>
      </c>
      <c r="N81" s="20"/>
      <c r="O81" s="16">
        <v>0</v>
      </c>
      <c r="P81" s="20"/>
      <c r="Q81" s="20">
        <v>0</v>
      </c>
      <c r="R81" s="2"/>
      <c r="S81" s="2"/>
    </row>
    <row r="82" spans="1:19">
      <c r="A82" s="2"/>
      <c r="B82" s="2"/>
      <c r="C82" s="18" t="s">
        <v>277</v>
      </c>
      <c r="D82" s="45"/>
      <c r="E82" s="16">
        <v>1411</v>
      </c>
      <c r="F82" s="20"/>
      <c r="G82" s="20">
        <v>152</v>
      </c>
      <c r="H82" s="16"/>
      <c r="I82" s="67">
        <v>0.12073073868149325</v>
      </c>
      <c r="J82" s="20"/>
      <c r="K82" s="16">
        <v>498</v>
      </c>
      <c r="L82" s="20"/>
      <c r="M82" s="20">
        <v>80</v>
      </c>
      <c r="N82" s="20"/>
      <c r="O82" s="16">
        <v>913</v>
      </c>
      <c r="P82" s="20"/>
      <c r="Q82" s="20">
        <v>72</v>
      </c>
      <c r="R82" s="2"/>
      <c r="S82" s="2"/>
    </row>
    <row r="83" spans="1:19">
      <c r="A83" s="2"/>
      <c r="B83" s="2"/>
      <c r="C83" s="18" t="s">
        <v>278</v>
      </c>
      <c r="D83" s="45"/>
      <c r="E83" s="16">
        <v>198</v>
      </c>
      <c r="F83" s="20"/>
      <c r="G83" s="20">
        <v>-25</v>
      </c>
      <c r="H83" s="16"/>
      <c r="I83" s="67">
        <v>-0.11210762331838565</v>
      </c>
      <c r="J83" s="20"/>
      <c r="K83" s="16">
        <v>198</v>
      </c>
      <c r="L83" s="20"/>
      <c r="M83" s="20">
        <v>-25</v>
      </c>
      <c r="N83" s="20"/>
      <c r="O83" s="16">
        <v>0</v>
      </c>
      <c r="P83" s="20"/>
      <c r="Q83" s="20">
        <v>0</v>
      </c>
      <c r="R83" s="2"/>
      <c r="S83" s="2"/>
    </row>
    <row r="84" spans="1:19">
      <c r="A84" s="2"/>
      <c r="B84" s="2"/>
      <c r="C84" s="18" t="s">
        <v>279</v>
      </c>
      <c r="D84" s="45"/>
      <c r="E84" s="16">
        <v>9182</v>
      </c>
      <c r="F84" s="20"/>
      <c r="G84" s="20">
        <v>549</v>
      </c>
      <c r="H84" s="16"/>
      <c r="I84" s="67">
        <v>6.3593188926213365E-2</v>
      </c>
      <c r="J84" s="20"/>
      <c r="K84" s="16">
        <v>9160</v>
      </c>
      <c r="L84" s="20"/>
      <c r="M84" s="20">
        <v>550</v>
      </c>
      <c r="N84" s="20"/>
      <c r="O84" s="16">
        <v>22</v>
      </c>
      <c r="P84" s="20"/>
      <c r="Q84" s="20">
        <v>-1</v>
      </c>
      <c r="R84" s="2"/>
      <c r="S84" s="2"/>
    </row>
    <row r="85" spans="1:19">
      <c r="A85" s="2"/>
      <c r="B85" s="2"/>
      <c r="C85" s="18" t="s">
        <v>280</v>
      </c>
      <c r="D85" s="45"/>
      <c r="E85" s="16">
        <v>20680</v>
      </c>
      <c r="F85" s="20"/>
      <c r="G85" s="20">
        <v>1869</v>
      </c>
      <c r="H85" s="16"/>
      <c r="I85" s="67">
        <v>9.9356759342937639E-2</v>
      </c>
      <c r="J85" s="20"/>
      <c r="K85" s="16">
        <v>20680</v>
      </c>
      <c r="L85" s="20"/>
      <c r="M85" s="20">
        <v>1869</v>
      </c>
      <c r="N85" s="20"/>
      <c r="O85" s="16">
        <v>0</v>
      </c>
      <c r="P85" s="20"/>
      <c r="Q85" s="20">
        <v>0</v>
      </c>
      <c r="R85" s="2"/>
      <c r="S85" s="2"/>
    </row>
    <row r="86" spans="1:19">
      <c r="A86" s="2"/>
      <c r="B86" s="2"/>
      <c r="C86" s="18" t="s">
        <v>281</v>
      </c>
      <c r="D86" s="45"/>
      <c r="E86" s="16">
        <v>22979</v>
      </c>
      <c r="F86" s="20"/>
      <c r="G86" s="20">
        <v>597</v>
      </c>
      <c r="H86" s="16"/>
      <c r="I86" s="67">
        <v>2.6673219551425254E-2</v>
      </c>
      <c r="J86" s="20"/>
      <c r="K86" s="16">
        <v>22979</v>
      </c>
      <c r="L86" s="20"/>
      <c r="M86" s="20">
        <v>597</v>
      </c>
      <c r="N86" s="20"/>
      <c r="O86" s="16">
        <v>0</v>
      </c>
      <c r="P86" s="20"/>
      <c r="Q86" s="20">
        <v>0</v>
      </c>
      <c r="R86" s="2"/>
      <c r="S86" s="2"/>
    </row>
    <row r="87" spans="1:19">
      <c r="A87" s="2"/>
      <c r="B87" s="2"/>
      <c r="C87" s="18" t="s">
        <v>282</v>
      </c>
      <c r="D87" s="45"/>
      <c r="E87" s="16">
        <v>293131</v>
      </c>
      <c r="F87" s="20"/>
      <c r="G87" s="20">
        <v>219</v>
      </c>
      <c r="H87" s="16"/>
      <c r="I87" s="67">
        <v>7.4766482766155018E-4</v>
      </c>
      <c r="J87" s="20"/>
      <c r="K87" s="16">
        <v>293131</v>
      </c>
      <c r="L87" s="20"/>
      <c r="M87" s="20">
        <v>219</v>
      </c>
      <c r="N87" s="20"/>
      <c r="O87" s="16">
        <v>0</v>
      </c>
      <c r="P87" s="20"/>
      <c r="Q87" s="20">
        <v>0</v>
      </c>
      <c r="R87" s="2"/>
      <c r="S87" s="2"/>
    </row>
    <row r="88" spans="1:19">
      <c r="A88" s="2"/>
      <c r="B88" s="2"/>
      <c r="C88" s="18" t="s">
        <v>283</v>
      </c>
      <c r="D88" s="45"/>
      <c r="E88" s="16">
        <v>7985</v>
      </c>
      <c r="F88" s="20"/>
      <c r="G88" s="20">
        <v>123</v>
      </c>
      <c r="H88" s="16"/>
      <c r="I88" s="67">
        <v>1.5644874077842787E-2</v>
      </c>
      <c r="J88" s="20"/>
      <c r="K88" s="16">
        <v>7985</v>
      </c>
      <c r="L88" s="20"/>
      <c r="M88" s="20">
        <v>123</v>
      </c>
      <c r="N88" s="20"/>
      <c r="O88" s="16">
        <v>0</v>
      </c>
      <c r="P88" s="20"/>
      <c r="Q88" s="20">
        <v>0</v>
      </c>
      <c r="R88" s="2"/>
      <c r="S88" s="2"/>
    </row>
    <row r="89" spans="1:19" ht="24" customHeight="1">
      <c r="A89" s="1"/>
      <c r="B89" s="1"/>
      <c r="C89" s="83" t="s">
        <v>284</v>
      </c>
      <c r="D89" s="26"/>
      <c r="E89" s="16">
        <v>16073</v>
      </c>
      <c r="F89" s="20"/>
      <c r="G89" s="20">
        <v>1302</v>
      </c>
      <c r="H89" s="16"/>
      <c r="I89" s="67">
        <v>8.8145690880779906E-2</v>
      </c>
      <c r="J89" s="20"/>
      <c r="K89" s="16">
        <v>16073</v>
      </c>
      <c r="L89" s="20"/>
      <c r="M89" s="20">
        <v>1302</v>
      </c>
      <c r="N89" s="20"/>
      <c r="O89" s="16">
        <v>0</v>
      </c>
      <c r="P89" s="20"/>
      <c r="Q89" s="20">
        <v>0</v>
      </c>
      <c r="R89" s="1"/>
      <c r="S89" s="1"/>
    </row>
    <row r="90" spans="1:19">
      <c r="A90" s="2"/>
      <c r="B90" s="2"/>
      <c r="C90" s="18" t="s">
        <v>285</v>
      </c>
      <c r="D90" s="45"/>
      <c r="E90" s="16">
        <v>993</v>
      </c>
      <c r="F90" s="20"/>
      <c r="G90" s="20">
        <v>-37</v>
      </c>
      <c r="H90" s="16"/>
      <c r="I90" s="67">
        <v>-3.5922330097087375E-2</v>
      </c>
      <c r="J90" s="20"/>
      <c r="K90" s="16">
        <v>993</v>
      </c>
      <c r="L90" s="20"/>
      <c r="M90" s="20">
        <v>-37</v>
      </c>
      <c r="N90" s="20"/>
      <c r="O90" s="16">
        <v>0</v>
      </c>
      <c r="P90" s="20"/>
      <c r="Q90" s="20">
        <v>0</v>
      </c>
      <c r="R90" s="2"/>
      <c r="S90" s="2"/>
    </row>
    <row r="91" spans="1:19">
      <c r="A91" s="2"/>
      <c r="B91" s="2"/>
      <c r="C91" s="18" t="s">
        <v>286</v>
      </c>
      <c r="D91" s="45"/>
      <c r="E91" s="16">
        <v>5915</v>
      </c>
      <c r="F91" s="20"/>
      <c r="G91" s="20">
        <v>192</v>
      </c>
      <c r="H91" s="16"/>
      <c r="I91" s="67">
        <v>3.3548838022016428E-2</v>
      </c>
      <c r="J91" s="20"/>
      <c r="K91" s="16">
        <v>5915</v>
      </c>
      <c r="L91" s="20"/>
      <c r="M91" s="20">
        <v>192</v>
      </c>
      <c r="N91" s="20"/>
      <c r="O91" s="16">
        <v>0</v>
      </c>
      <c r="P91" s="20"/>
      <c r="Q91" s="20">
        <v>0</v>
      </c>
      <c r="R91" s="2"/>
      <c r="S91" s="2"/>
    </row>
    <row r="92" spans="1:19" ht="24" customHeight="1">
      <c r="A92" s="1"/>
      <c r="B92" s="1"/>
      <c r="C92" s="83" t="s">
        <v>287</v>
      </c>
      <c r="D92" s="26"/>
      <c r="E92" s="16">
        <v>49660</v>
      </c>
      <c r="F92" s="20"/>
      <c r="G92" s="20">
        <v>6190</v>
      </c>
      <c r="H92" s="16"/>
      <c r="I92" s="67">
        <v>0.14239705544053372</v>
      </c>
      <c r="J92" s="20"/>
      <c r="K92" s="16">
        <v>49660</v>
      </c>
      <c r="L92" s="20"/>
      <c r="M92" s="20">
        <v>6190</v>
      </c>
      <c r="N92" s="20"/>
      <c r="O92" s="16">
        <v>0</v>
      </c>
      <c r="P92" s="20"/>
      <c r="Q92" s="20">
        <v>0</v>
      </c>
      <c r="R92" s="1"/>
      <c r="S92" s="1"/>
    </row>
    <row r="93" spans="1:19">
      <c r="A93" s="2"/>
      <c r="B93" s="2"/>
      <c r="C93" s="18" t="s">
        <v>288</v>
      </c>
      <c r="D93" s="45"/>
      <c r="E93" s="16">
        <v>7876</v>
      </c>
      <c r="F93" s="20"/>
      <c r="G93" s="20">
        <v>66</v>
      </c>
      <c r="H93" s="16"/>
      <c r="I93" s="67">
        <v>8.4507042253521118E-3</v>
      </c>
      <c r="J93" s="20"/>
      <c r="K93" s="16">
        <v>7876</v>
      </c>
      <c r="L93" s="20"/>
      <c r="M93" s="20">
        <v>66</v>
      </c>
      <c r="N93" s="20"/>
      <c r="O93" s="16">
        <v>0</v>
      </c>
      <c r="P93" s="20"/>
      <c r="Q93" s="20">
        <v>0</v>
      </c>
      <c r="R93" s="2"/>
      <c r="S93" s="2"/>
    </row>
    <row r="94" spans="1:19">
      <c r="A94" s="2"/>
      <c r="B94" s="2"/>
      <c r="C94" s="18" t="s">
        <v>289</v>
      </c>
      <c r="D94" s="45"/>
      <c r="E94" s="16">
        <v>7240</v>
      </c>
      <c r="F94" s="20"/>
      <c r="G94" s="20">
        <v>654</v>
      </c>
      <c r="H94" s="16"/>
      <c r="I94" s="67">
        <v>9.9301548739750986E-2</v>
      </c>
      <c r="J94" s="20"/>
      <c r="K94" s="16">
        <v>7240</v>
      </c>
      <c r="L94" s="20"/>
      <c r="M94" s="20">
        <v>654</v>
      </c>
      <c r="N94" s="20"/>
      <c r="O94" s="16">
        <v>0</v>
      </c>
      <c r="P94" s="20"/>
      <c r="Q94" s="20">
        <v>0</v>
      </c>
      <c r="R94" s="2"/>
      <c r="S94" s="2"/>
    </row>
    <row r="95" spans="1:19" ht="24" customHeight="1">
      <c r="A95" s="1"/>
      <c r="B95" s="1"/>
      <c r="C95" s="83" t="s">
        <v>290</v>
      </c>
      <c r="D95" s="26"/>
      <c r="E95" s="16">
        <v>2532</v>
      </c>
      <c r="F95" s="20"/>
      <c r="G95" s="20">
        <v>-174</v>
      </c>
      <c r="H95" s="16"/>
      <c r="I95" s="67">
        <v>-6.4301552106430154E-2</v>
      </c>
      <c r="J95" s="20"/>
      <c r="K95" s="16">
        <v>2532</v>
      </c>
      <c r="L95" s="20"/>
      <c r="M95" s="20">
        <v>-174</v>
      </c>
      <c r="N95" s="20"/>
      <c r="O95" s="16">
        <v>0</v>
      </c>
      <c r="P95" s="20"/>
      <c r="Q95" s="20">
        <v>0</v>
      </c>
      <c r="R95" s="1"/>
      <c r="S95" s="1"/>
    </row>
    <row r="96" spans="1:19">
      <c r="A96" s="2"/>
      <c r="B96" s="2"/>
      <c r="C96" s="18" t="s">
        <v>291</v>
      </c>
      <c r="D96" s="45"/>
      <c r="E96" s="16">
        <v>49478</v>
      </c>
      <c r="F96" s="20"/>
      <c r="G96" s="20">
        <v>-66</v>
      </c>
      <c r="H96" s="16"/>
      <c r="I96" s="67">
        <v>-1.3321492007104796E-3</v>
      </c>
      <c r="J96" s="20"/>
      <c r="K96" s="16">
        <v>49478</v>
      </c>
      <c r="L96" s="20"/>
      <c r="M96" s="20">
        <v>-66</v>
      </c>
      <c r="N96" s="20"/>
      <c r="O96" s="16">
        <v>0</v>
      </c>
      <c r="P96" s="20"/>
      <c r="Q96" s="20">
        <v>0</v>
      </c>
      <c r="R96" s="2"/>
      <c r="S96" s="2"/>
    </row>
    <row r="97" spans="1:19">
      <c r="A97" s="2"/>
      <c r="B97" s="2"/>
      <c r="C97" s="18" t="s">
        <v>292</v>
      </c>
      <c r="D97" s="45"/>
      <c r="E97" s="16">
        <v>59949</v>
      </c>
      <c r="F97" s="20"/>
      <c r="G97" s="20">
        <v>2716</v>
      </c>
      <c r="H97" s="16"/>
      <c r="I97" s="67">
        <v>4.7455139517411281E-2</v>
      </c>
      <c r="J97" s="20"/>
      <c r="K97" s="16">
        <v>59949</v>
      </c>
      <c r="L97" s="20"/>
      <c r="M97" s="20">
        <v>2716</v>
      </c>
      <c r="N97" s="20"/>
      <c r="O97" s="16">
        <v>0</v>
      </c>
      <c r="P97" s="20"/>
      <c r="Q97" s="20">
        <v>0</v>
      </c>
      <c r="R97" s="2"/>
      <c r="S97" s="2"/>
    </row>
    <row r="98" spans="1:19">
      <c r="A98" s="2"/>
      <c r="B98" s="2"/>
      <c r="C98" s="18" t="s">
        <v>293</v>
      </c>
      <c r="D98" s="45"/>
      <c r="E98" s="16">
        <v>91177</v>
      </c>
      <c r="F98" s="20"/>
      <c r="G98" s="20">
        <v>2960</v>
      </c>
      <c r="H98" s="16"/>
      <c r="I98" s="67">
        <v>3.3553623451262227E-2</v>
      </c>
      <c r="J98" s="20"/>
      <c r="K98" s="16">
        <v>91177</v>
      </c>
      <c r="L98" s="20"/>
      <c r="M98" s="20">
        <v>2960</v>
      </c>
      <c r="N98" s="20"/>
      <c r="O98" s="16">
        <v>0</v>
      </c>
      <c r="P98" s="20"/>
      <c r="Q98" s="20">
        <v>0</v>
      </c>
      <c r="R98" s="2"/>
      <c r="S98" s="2"/>
    </row>
    <row r="99" spans="1:19" ht="24" customHeight="1">
      <c r="A99" s="1"/>
      <c r="B99" s="1"/>
      <c r="C99" s="83" t="s">
        <v>294</v>
      </c>
      <c r="D99" s="26"/>
      <c r="E99" s="16">
        <v>35578</v>
      </c>
      <c r="F99" s="20"/>
      <c r="G99" s="20">
        <v>2512</v>
      </c>
      <c r="H99" s="16"/>
      <c r="I99" s="67">
        <v>7.5969273574063995E-2</v>
      </c>
      <c r="J99" s="20"/>
      <c r="K99" s="16">
        <v>35578</v>
      </c>
      <c r="L99" s="20"/>
      <c r="M99" s="20">
        <v>2512</v>
      </c>
      <c r="N99" s="20"/>
      <c r="O99" s="16">
        <v>0</v>
      </c>
      <c r="P99" s="20"/>
      <c r="Q99" s="20">
        <v>0</v>
      </c>
      <c r="R99" s="1"/>
      <c r="S99" s="1"/>
    </row>
    <row r="100" spans="1:19">
      <c r="A100" s="2"/>
      <c r="B100" s="2"/>
      <c r="C100" s="18" t="s">
        <v>295</v>
      </c>
      <c r="D100" s="45"/>
      <c r="E100" s="16">
        <v>65357</v>
      </c>
      <c r="F100" s="20"/>
      <c r="G100" s="20">
        <v>710</v>
      </c>
      <c r="H100" s="16"/>
      <c r="I100" s="67">
        <v>1.098272154933717E-2</v>
      </c>
      <c r="J100" s="20"/>
      <c r="K100" s="16">
        <v>65357</v>
      </c>
      <c r="L100" s="20"/>
      <c r="M100" s="20">
        <v>710</v>
      </c>
      <c r="N100" s="20"/>
      <c r="O100" s="16">
        <v>0</v>
      </c>
      <c r="P100" s="20"/>
      <c r="Q100" s="20">
        <v>0</v>
      </c>
      <c r="R100" s="2"/>
      <c r="S100" s="2"/>
    </row>
    <row r="101" spans="1:19">
      <c r="A101" s="2"/>
      <c r="B101" s="2"/>
      <c r="C101" s="18" t="s">
        <v>296</v>
      </c>
      <c r="D101" s="45"/>
      <c r="E101" s="16">
        <v>18265</v>
      </c>
      <c r="F101" s="20"/>
      <c r="G101" s="20">
        <v>1190</v>
      </c>
      <c r="H101" s="16"/>
      <c r="I101" s="67">
        <v>6.9692532942898969E-2</v>
      </c>
      <c r="J101" s="20"/>
      <c r="K101" s="16">
        <v>18265</v>
      </c>
      <c r="L101" s="20"/>
      <c r="M101" s="20">
        <v>1190</v>
      </c>
      <c r="N101" s="20"/>
      <c r="O101" s="16">
        <v>0</v>
      </c>
      <c r="P101" s="20"/>
      <c r="Q101" s="20">
        <v>0</v>
      </c>
      <c r="R101" s="2"/>
      <c r="S101" s="2"/>
    </row>
    <row r="102" spans="1:19">
      <c r="A102" s="2"/>
      <c r="B102" s="2"/>
      <c r="C102" s="18" t="s">
        <v>297</v>
      </c>
      <c r="D102" s="45"/>
      <c r="E102" s="16">
        <v>44122</v>
      </c>
      <c r="F102" s="20"/>
      <c r="G102" s="20">
        <v>3378</v>
      </c>
      <c r="H102" s="16"/>
      <c r="I102" s="67">
        <v>8.2907912821519728E-2</v>
      </c>
      <c r="J102" s="20"/>
      <c r="K102" s="16">
        <v>44122</v>
      </c>
      <c r="L102" s="20"/>
      <c r="M102" s="20">
        <v>3378</v>
      </c>
      <c r="N102" s="20"/>
      <c r="O102" s="16">
        <v>0</v>
      </c>
      <c r="P102" s="20"/>
      <c r="Q102" s="20">
        <v>0</v>
      </c>
      <c r="R102" s="2"/>
      <c r="S102" s="2"/>
    </row>
    <row r="103" spans="1:19">
      <c r="A103" s="2"/>
      <c r="B103" s="2"/>
      <c r="C103" s="18" t="s">
        <v>298</v>
      </c>
      <c r="D103" s="45"/>
      <c r="E103" s="16">
        <v>72612</v>
      </c>
      <c r="F103" s="20"/>
      <c r="G103" s="20">
        <v>2534</v>
      </c>
      <c r="H103" s="16"/>
      <c r="I103" s="67">
        <v>3.615970775421673E-2</v>
      </c>
      <c r="J103" s="20"/>
      <c r="K103" s="16">
        <v>72612</v>
      </c>
      <c r="L103" s="20"/>
      <c r="M103" s="20">
        <v>2534</v>
      </c>
      <c r="N103" s="20"/>
      <c r="O103" s="16">
        <v>0</v>
      </c>
      <c r="P103" s="20"/>
      <c r="Q103" s="20">
        <v>0</v>
      </c>
      <c r="R103" s="2"/>
      <c r="S103" s="2"/>
    </row>
    <row r="104" spans="1:19">
      <c r="A104" s="2"/>
      <c r="B104" s="2"/>
      <c r="C104" s="18" t="s">
        <v>299</v>
      </c>
      <c r="D104" s="45"/>
      <c r="E104" s="16">
        <v>10601</v>
      </c>
      <c r="F104" s="20"/>
      <c r="G104" s="20">
        <v>-4</v>
      </c>
      <c r="H104" s="16"/>
      <c r="I104" s="67">
        <v>-3.771805752003772E-4</v>
      </c>
      <c r="J104" s="20"/>
      <c r="K104" s="16">
        <v>10601</v>
      </c>
      <c r="L104" s="20"/>
      <c r="M104" s="20">
        <v>-4</v>
      </c>
      <c r="N104" s="20"/>
      <c r="O104" s="16">
        <v>0</v>
      </c>
      <c r="P104" s="20"/>
      <c r="Q104" s="20">
        <v>0</v>
      </c>
      <c r="R104" s="2"/>
      <c r="S104" s="2"/>
    </row>
    <row r="105" spans="1:19">
      <c r="A105" s="2"/>
      <c r="B105" s="2"/>
      <c r="C105" s="18" t="s">
        <v>300</v>
      </c>
      <c r="D105" s="45"/>
      <c r="E105" s="16">
        <v>19679</v>
      </c>
      <c r="F105" s="20"/>
      <c r="G105" s="20">
        <v>-405</v>
      </c>
      <c r="H105" s="16"/>
      <c r="I105" s="67">
        <v>-2.0165305715992829E-2</v>
      </c>
      <c r="J105" s="20"/>
      <c r="K105" s="16">
        <v>19679</v>
      </c>
      <c r="L105" s="20"/>
      <c r="M105" s="20">
        <v>-405</v>
      </c>
      <c r="N105" s="20"/>
      <c r="O105" s="16">
        <v>0</v>
      </c>
      <c r="P105" s="20"/>
      <c r="Q105" s="20">
        <v>0</v>
      </c>
      <c r="R105" s="2"/>
      <c r="S105" s="2"/>
    </row>
    <row r="106" spans="1:19">
      <c r="A106" s="2"/>
      <c r="B106" s="2"/>
      <c r="C106" s="18" t="s">
        <v>301</v>
      </c>
      <c r="D106" s="45"/>
      <c r="E106" s="16">
        <v>2501</v>
      </c>
      <c r="F106" s="20"/>
      <c r="G106" s="20">
        <v>135</v>
      </c>
      <c r="H106" s="16"/>
      <c r="I106" s="67">
        <v>5.7058326289095518E-2</v>
      </c>
      <c r="J106" s="20"/>
      <c r="K106" s="16">
        <v>2501</v>
      </c>
      <c r="L106" s="20"/>
      <c r="M106" s="20">
        <v>135</v>
      </c>
      <c r="N106" s="20"/>
      <c r="O106" s="16">
        <v>0</v>
      </c>
      <c r="P106" s="20"/>
      <c r="Q106" s="20">
        <v>0</v>
      </c>
      <c r="R106" s="2"/>
      <c r="S106" s="2"/>
    </row>
    <row r="107" spans="1:19" ht="24" customHeight="1">
      <c r="A107" s="1"/>
      <c r="B107" s="1"/>
      <c r="C107" s="83" t="s">
        <v>302</v>
      </c>
      <c r="D107" s="26"/>
      <c r="E107" s="16">
        <v>20134</v>
      </c>
      <c r="F107" s="20"/>
      <c r="G107" s="20">
        <v>1013</v>
      </c>
      <c r="H107" s="16"/>
      <c r="I107" s="67">
        <v>5.2978400711259872E-2</v>
      </c>
      <c r="J107" s="20"/>
      <c r="K107" s="16">
        <v>20134</v>
      </c>
      <c r="L107" s="20"/>
      <c r="M107" s="20">
        <v>1013</v>
      </c>
      <c r="N107" s="20"/>
      <c r="O107" s="16">
        <v>0</v>
      </c>
      <c r="P107" s="20"/>
      <c r="Q107" s="20">
        <v>0</v>
      </c>
      <c r="R107" s="1"/>
      <c r="S107" s="1"/>
    </row>
    <row r="108" spans="1:19">
      <c r="A108" s="2"/>
      <c r="B108" s="2"/>
      <c r="C108" s="18" t="s">
        <v>303</v>
      </c>
      <c r="D108" s="45"/>
      <c r="E108" s="16">
        <v>2457</v>
      </c>
      <c r="F108" s="20"/>
      <c r="G108" s="20">
        <v>121</v>
      </c>
      <c r="H108" s="16"/>
      <c r="I108" s="67">
        <v>5.1797945205479451E-2</v>
      </c>
      <c r="J108" s="20"/>
      <c r="K108" s="16">
        <v>2457</v>
      </c>
      <c r="L108" s="20"/>
      <c r="M108" s="20">
        <v>121</v>
      </c>
      <c r="N108" s="20"/>
      <c r="O108" s="16">
        <v>0</v>
      </c>
      <c r="P108" s="20"/>
      <c r="Q108" s="20">
        <v>0</v>
      </c>
      <c r="R108" s="2"/>
      <c r="S108" s="2"/>
    </row>
    <row r="109" spans="1:19">
      <c r="A109" s="2"/>
      <c r="B109" s="2"/>
      <c r="C109" s="18" t="s">
        <v>304</v>
      </c>
      <c r="D109" s="45"/>
      <c r="E109" s="16">
        <v>53702</v>
      </c>
      <c r="F109" s="20"/>
      <c r="G109" s="20">
        <v>847</v>
      </c>
      <c r="H109" s="16"/>
      <c r="I109" s="67">
        <v>1.6024973985431842E-2</v>
      </c>
      <c r="J109" s="20"/>
      <c r="K109" s="16">
        <v>53702</v>
      </c>
      <c r="L109" s="20"/>
      <c r="M109" s="20">
        <v>847</v>
      </c>
      <c r="N109" s="20"/>
      <c r="O109" s="16">
        <v>0</v>
      </c>
      <c r="P109" s="20"/>
      <c r="Q109" s="20">
        <v>0</v>
      </c>
      <c r="R109" s="2"/>
      <c r="S109" s="2"/>
    </row>
    <row r="110" spans="1:19" ht="24" customHeight="1">
      <c r="A110" s="1"/>
      <c r="B110" s="1"/>
      <c r="C110" s="83" t="s">
        <v>305</v>
      </c>
      <c r="D110" s="26"/>
      <c r="E110" s="16">
        <v>45013</v>
      </c>
      <c r="F110" s="20"/>
      <c r="G110" s="20">
        <v>2324</v>
      </c>
      <c r="H110" s="16"/>
      <c r="I110" s="67">
        <v>5.444025392958373E-2</v>
      </c>
      <c r="J110" s="20"/>
      <c r="K110" s="16">
        <v>45013</v>
      </c>
      <c r="L110" s="20"/>
      <c r="M110" s="20">
        <v>2324</v>
      </c>
      <c r="N110" s="20"/>
      <c r="O110" s="16">
        <v>0</v>
      </c>
      <c r="P110" s="20"/>
      <c r="Q110" s="20">
        <v>0</v>
      </c>
      <c r="R110" s="1"/>
      <c r="S110" s="1"/>
    </row>
    <row r="111" spans="1:19">
      <c r="A111" s="2"/>
      <c r="B111" s="2"/>
      <c r="C111" s="18" t="s">
        <v>306</v>
      </c>
      <c r="D111" s="45"/>
      <c r="E111" s="16">
        <v>1326</v>
      </c>
      <c r="F111" s="20"/>
      <c r="G111" s="20">
        <v>110</v>
      </c>
      <c r="H111" s="16"/>
      <c r="I111" s="67">
        <v>9.0460526315789477E-2</v>
      </c>
      <c r="J111" s="20"/>
      <c r="K111" s="16">
        <v>1326</v>
      </c>
      <c r="L111" s="20"/>
      <c r="M111" s="20">
        <v>110</v>
      </c>
      <c r="N111" s="20"/>
      <c r="O111" s="16">
        <v>0</v>
      </c>
      <c r="P111" s="20"/>
      <c r="Q111" s="20">
        <v>0</v>
      </c>
      <c r="R111" s="2"/>
      <c r="S111" s="2"/>
    </row>
    <row r="112" spans="1:19">
      <c r="A112" s="2"/>
      <c r="B112" s="2"/>
      <c r="C112" s="18" t="s">
        <v>307</v>
      </c>
      <c r="D112" s="45"/>
      <c r="E112" s="16">
        <v>107114</v>
      </c>
      <c r="F112" s="20"/>
      <c r="G112" s="20">
        <v>4058</v>
      </c>
      <c r="H112" s="16"/>
      <c r="I112" s="67">
        <v>3.9376649588573204E-2</v>
      </c>
      <c r="J112" s="20"/>
      <c r="K112" s="16">
        <v>107097</v>
      </c>
      <c r="L112" s="20"/>
      <c r="M112" s="20">
        <v>4058</v>
      </c>
      <c r="N112" s="20"/>
      <c r="O112" s="16">
        <v>17</v>
      </c>
      <c r="P112" s="20"/>
      <c r="Q112" s="20">
        <v>0</v>
      </c>
      <c r="R112" s="2"/>
      <c r="S112" s="2"/>
    </row>
    <row r="113" spans="1:19">
      <c r="A113" s="2"/>
      <c r="B113" s="2"/>
      <c r="C113" s="18" t="s">
        <v>308</v>
      </c>
      <c r="D113" s="45"/>
      <c r="E113" s="16">
        <v>134893</v>
      </c>
      <c r="F113" s="20"/>
      <c r="G113" s="20">
        <v>4988</v>
      </c>
      <c r="H113" s="16"/>
      <c r="I113" s="67">
        <v>3.8397290327547053E-2</v>
      </c>
      <c r="J113" s="20"/>
      <c r="K113" s="16">
        <v>134893</v>
      </c>
      <c r="L113" s="20"/>
      <c r="M113" s="20">
        <v>4988</v>
      </c>
      <c r="N113" s="20"/>
      <c r="O113" s="16">
        <v>0</v>
      </c>
      <c r="P113" s="20"/>
      <c r="Q113" s="20">
        <v>0</v>
      </c>
      <c r="R113" s="2"/>
      <c r="S113" s="2"/>
    </row>
    <row r="114" spans="1:19">
      <c r="A114" s="2"/>
      <c r="B114" s="2"/>
      <c r="C114" s="18" t="s">
        <v>309</v>
      </c>
      <c r="D114" s="45"/>
      <c r="E114" s="16">
        <v>2242</v>
      </c>
      <c r="F114" s="20"/>
      <c r="G114" s="20">
        <v>-41</v>
      </c>
      <c r="H114" s="16"/>
      <c r="I114" s="67">
        <v>-1.7958826106000875E-2</v>
      </c>
      <c r="J114" s="20"/>
      <c r="K114" s="16">
        <v>2242</v>
      </c>
      <c r="L114" s="20"/>
      <c r="M114" s="20">
        <v>-41</v>
      </c>
      <c r="N114" s="20"/>
      <c r="O114" s="16">
        <v>0</v>
      </c>
      <c r="P114" s="20"/>
      <c r="Q114" s="20">
        <v>0</v>
      </c>
      <c r="R114" s="2"/>
      <c r="S114" s="2"/>
    </row>
    <row r="115" spans="1:19">
      <c r="A115" s="2"/>
      <c r="B115" s="2"/>
      <c r="C115" s="18" t="s">
        <v>310</v>
      </c>
      <c r="D115" s="45"/>
      <c r="E115" s="16">
        <v>4712</v>
      </c>
      <c r="F115" s="20"/>
      <c r="G115" s="20">
        <v>63</v>
      </c>
      <c r="H115" s="16"/>
      <c r="I115" s="67">
        <v>1.3551301355130135E-2</v>
      </c>
      <c r="J115" s="20"/>
      <c r="K115" s="16">
        <v>4712</v>
      </c>
      <c r="L115" s="20"/>
      <c r="M115" s="20">
        <v>63</v>
      </c>
      <c r="N115" s="20"/>
      <c r="O115" s="16">
        <v>0</v>
      </c>
      <c r="P115" s="20"/>
      <c r="Q115" s="20">
        <v>0</v>
      </c>
      <c r="R115" s="2"/>
      <c r="S115" s="2"/>
    </row>
    <row r="116" spans="1:19">
      <c r="A116" s="2"/>
      <c r="B116" s="2"/>
      <c r="C116" s="18" t="s">
        <v>311</v>
      </c>
      <c r="D116" s="45"/>
      <c r="E116" s="16">
        <v>39599</v>
      </c>
      <c r="F116" s="20"/>
      <c r="G116" s="20">
        <v>950</v>
      </c>
      <c r="H116" s="16"/>
      <c r="I116" s="67">
        <v>2.458019612409118E-2</v>
      </c>
      <c r="J116" s="20"/>
      <c r="K116" s="16">
        <v>39599</v>
      </c>
      <c r="L116" s="20"/>
      <c r="M116" s="20">
        <v>950</v>
      </c>
      <c r="N116" s="20"/>
      <c r="O116" s="16">
        <v>0</v>
      </c>
      <c r="P116" s="20"/>
      <c r="Q116" s="20">
        <v>0</v>
      </c>
      <c r="R116" s="2"/>
      <c r="S116" s="2"/>
    </row>
    <row r="117" spans="1:19">
      <c r="A117" s="2"/>
      <c r="B117" s="2"/>
      <c r="C117" s="18" t="s">
        <v>312</v>
      </c>
      <c r="D117" s="45"/>
      <c r="E117" s="16">
        <v>1521</v>
      </c>
      <c r="F117" s="20"/>
      <c r="G117" s="20">
        <v>37</v>
      </c>
      <c r="H117" s="16"/>
      <c r="I117" s="67">
        <v>2.4932614555256066E-2</v>
      </c>
      <c r="J117" s="20"/>
      <c r="K117" s="16">
        <v>1521</v>
      </c>
      <c r="L117" s="20"/>
      <c r="M117" s="20">
        <v>37</v>
      </c>
      <c r="N117" s="20"/>
      <c r="O117" s="16">
        <v>0</v>
      </c>
      <c r="P117" s="20"/>
      <c r="Q117" s="20">
        <v>0</v>
      </c>
      <c r="R117" s="2"/>
      <c r="S117" s="2"/>
    </row>
    <row r="118" spans="1:19">
      <c r="A118" s="2"/>
      <c r="B118" s="2"/>
      <c r="C118" s="18" t="s">
        <v>313</v>
      </c>
      <c r="D118" s="45"/>
      <c r="E118" s="16">
        <v>6037</v>
      </c>
      <c r="F118" s="20"/>
      <c r="G118" s="20">
        <v>-28</v>
      </c>
      <c r="H118" s="16"/>
      <c r="I118" s="67">
        <v>-4.6166529266281949E-3</v>
      </c>
      <c r="J118" s="20"/>
      <c r="K118" s="16">
        <v>6037</v>
      </c>
      <c r="L118" s="20"/>
      <c r="M118" s="20">
        <v>-28</v>
      </c>
      <c r="N118" s="20"/>
      <c r="O118" s="16">
        <v>0</v>
      </c>
      <c r="P118" s="20"/>
      <c r="Q118" s="20">
        <v>0</v>
      </c>
      <c r="R118" s="2"/>
      <c r="S118" s="2"/>
    </row>
    <row r="119" spans="1:19">
      <c r="A119" s="2"/>
      <c r="B119" s="2"/>
      <c r="C119" s="18" t="s">
        <v>314</v>
      </c>
      <c r="D119" s="45"/>
      <c r="E119" s="16">
        <v>37918</v>
      </c>
      <c r="F119" s="20"/>
      <c r="G119" s="20">
        <v>1714</v>
      </c>
      <c r="H119" s="16"/>
      <c r="I119" s="67">
        <v>4.7342835045851288E-2</v>
      </c>
      <c r="J119" s="20"/>
      <c r="K119" s="16">
        <v>37918</v>
      </c>
      <c r="L119" s="20"/>
      <c r="M119" s="20">
        <v>1716</v>
      </c>
      <c r="N119" s="20"/>
      <c r="O119" s="16">
        <v>0</v>
      </c>
      <c r="P119" s="20"/>
      <c r="Q119" s="156" t="s">
        <v>443</v>
      </c>
      <c r="R119" s="2"/>
      <c r="S119" s="2"/>
    </row>
    <row r="120" spans="1:19">
      <c r="A120" s="2"/>
      <c r="B120" s="2"/>
      <c r="C120" s="18" t="s">
        <v>315</v>
      </c>
      <c r="D120" s="45"/>
      <c r="E120" s="16">
        <v>11352</v>
      </c>
      <c r="F120" s="20"/>
      <c r="G120" s="20">
        <v>-300</v>
      </c>
      <c r="H120" s="16"/>
      <c r="I120" s="67">
        <v>-2.5746652935118436E-2</v>
      </c>
      <c r="J120" s="20"/>
      <c r="K120" s="16">
        <v>11352</v>
      </c>
      <c r="L120" s="20"/>
      <c r="M120" s="20">
        <v>-300</v>
      </c>
      <c r="N120" s="20"/>
      <c r="O120" s="16">
        <v>0</v>
      </c>
      <c r="P120" s="20"/>
      <c r="Q120" s="20">
        <v>0</v>
      </c>
      <c r="R120" s="2"/>
      <c r="S120" s="2"/>
    </row>
    <row r="121" spans="1:19" ht="24" customHeight="1">
      <c r="A121" s="1"/>
      <c r="B121" s="1"/>
      <c r="C121" s="83" t="s">
        <v>316</v>
      </c>
      <c r="D121" s="26"/>
      <c r="E121" s="16">
        <v>28974</v>
      </c>
      <c r="F121" s="20"/>
      <c r="G121" s="20">
        <v>-1946</v>
      </c>
      <c r="H121" s="16"/>
      <c r="I121" s="67">
        <v>-6.2936610608020693E-2</v>
      </c>
      <c r="J121" s="20"/>
      <c r="K121" s="16">
        <v>28974</v>
      </c>
      <c r="L121" s="20"/>
      <c r="M121" s="20">
        <v>-1946</v>
      </c>
      <c r="N121" s="20"/>
      <c r="O121" s="16">
        <v>0</v>
      </c>
      <c r="P121" s="20"/>
      <c r="Q121" s="20">
        <v>0</v>
      </c>
      <c r="R121" s="1"/>
      <c r="S121" s="1"/>
    </row>
    <row r="122" spans="1:19">
      <c r="A122" s="2"/>
      <c r="B122" s="2"/>
      <c r="C122" s="18" t="s">
        <v>317</v>
      </c>
      <c r="D122" s="45"/>
      <c r="E122" s="16">
        <v>183396</v>
      </c>
      <c r="F122" s="20"/>
      <c r="G122" s="20">
        <v>5876</v>
      </c>
      <c r="H122" s="16"/>
      <c r="I122" s="67">
        <v>3.3100495718792249E-2</v>
      </c>
      <c r="J122" s="20"/>
      <c r="K122" s="16">
        <v>183396</v>
      </c>
      <c r="L122" s="20"/>
      <c r="M122" s="20">
        <v>5876</v>
      </c>
      <c r="N122" s="20"/>
      <c r="O122" s="16">
        <v>0</v>
      </c>
      <c r="P122" s="20"/>
      <c r="Q122" s="20">
        <v>0</v>
      </c>
      <c r="R122" s="2"/>
      <c r="S122" s="2"/>
    </row>
    <row r="123" spans="1:19">
      <c r="A123" s="2"/>
      <c r="B123" s="2"/>
      <c r="C123" s="18" t="s">
        <v>318</v>
      </c>
      <c r="D123" s="45"/>
      <c r="E123" s="16">
        <v>264</v>
      </c>
      <c r="F123" s="20"/>
      <c r="G123" s="20">
        <v>-18</v>
      </c>
      <c r="H123" s="16"/>
      <c r="I123" s="67">
        <v>-6.3829787234042548E-2</v>
      </c>
      <c r="J123" s="20"/>
      <c r="K123" s="16">
        <v>264</v>
      </c>
      <c r="L123" s="20"/>
      <c r="M123" s="20">
        <v>-18</v>
      </c>
      <c r="N123" s="20"/>
      <c r="O123" s="16">
        <v>0</v>
      </c>
      <c r="P123" s="20"/>
      <c r="Q123" s="20">
        <v>0</v>
      </c>
      <c r="R123" s="2"/>
      <c r="S123" s="2"/>
    </row>
    <row r="124" spans="1:19" ht="24" customHeight="1">
      <c r="A124" s="1"/>
      <c r="B124" s="1"/>
      <c r="C124" s="83" t="s">
        <v>319</v>
      </c>
      <c r="D124" s="26"/>
      <c r="E124" s="16">
        <v>0</v>
      </c>
      <c r="F124" s="20"/>
      <c r="G124" s="20">
        <v>0</v>
      </c>
      <c r="H124" s="16"/>
      <c r="I124" s="159" t="s">
        <v>443</v>
      </c>
      <c r="J124" s="20"/>
      <c r="K124" s="16">
        <v>0</v>
      </c>
      <c r="L124" s="20"/>
      <c r="M124" s="20">
        <v>0</v>
      </c>
      <c r="N124" s="20"/>
      <c r="O124" s="16">
        <v>0</v>
      </c>
      <c r="P124" s="20"/>
      <c r="Q124" s="20">
        <v>0</v>
      </c>
      <c r="R124" s="1"/>
      <c r="S124" s="1"/>
    </row>
    <row r="125" spans="1:19">
      <c r="A125" s="2"/>
      <c r="B125" s="2"/>
      <c r="C125" s="18" t="s">
        <v>320</v>
      </c>
      <c r="D125" s="45"/>
      <c r="E125" s="16">
        <v>221</v>
      </c>
      <c r="F125" s="20"/>
      <c r="G125" s="20">
        <v>9</v>
      </c>
      <c r="H125" s="16"/>
      <c r="I125" s="67">
        <v>4.2452830188679243E-2</v>
      </c>
      <c r="J125" s="20"/>
      <c r="K125" s="16">
        <v>221</v>
      </c>
      <c r="L125" s="20"/>
      <c r="M125" s="20">
        <v>9</v>
      </c>
      <c r="N125" s="20"/>
      <c r="O125" s="16">
        <v>0</v>
      </c>
      <c r="P125" s="20"/>
      <c r="Q125" s="20">
        <v>0</v>
      </c>
      <c r="R125" s="2"/>
      <c r="S125" s="2"/>
    </row>
    <row r="126" spans="1:19" ht="6.75" customHeight="1">
      <c r="A126" s="21"/>
      <c r="B126" s="21"/>
      <c r="C126" s="22"/>
      <c r="D126" s="23"/>
      <c r="E126" s="23"/>
      <c r="F126" s="23"/>
      <c r="G126" s="23"/>
      <c r="H126" s="23"/>
      <c r="I126" s="23"/>
      <c r="J126" s="23"/>
      <c r="K126" s="23"/>
      <c r="L126" s="23"/>
      <c r="M126" s="23"/>
      <c r="N126" s="23"/>
      <c r="O126" s="23"/>
      <c r="P126" s="23"/>
      <c r="Q126" s="23"/>
      <c r="R126" s="1"/>
      <c r="S126" s="1"/>
    </row>
    <row r="127" spans="1:19" ht="12.75" customHeight="1">
      <c r="A127" s="171" t="s">
        <v>418</v>
      </c>
      <c r="B127" s="171"/>
      <c r="C127" s="171"/>
      <c r="D127" s="171"/>
      <c r="E127" s="171"/>
      <c r="F127" s="171"/>
      <c r="G127" s="171"/>
      <c r="H127" s="171"/>
      <c r="I127" s="171"/>
      <c r="J127" s="171"/>
      <c r="K127" s="171"/>
      <c r="L127" s="171"/>
      <c r="M127" s="171"/>
      <c r="N127" s="171"/>
      <c r="O127" s="171"/>
      <c r="P127" s="171"/>
      <c r="Q127" s="171"/>
      <c r="R127" s="171"/>
      <c r="S127" s="171"/>
    </row>
  </sheetData>
  <mergeCells count="6">
    <mergeCell ref="A1:N1"/>
    <mergeCell ref="A127:S127"/>
    <mergeCell ref="K4:M4"/>
    <mergeCell ref="O4:Q4"/>
    <mergeCell ref="E4:I4"/>
    <mergeCell ref="A2:Q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E5AE-6E74-4F9A-A7EF-E33B2A2920B4}">
  <sheetPr codeName="Hoja4"/>
  <dimension ref="A1:T43"/>
  <sheetViews>
    <sheetView showGridLines="0" zoomScaleNormal="100" workbookViewId="0">
      <selection sqref="A1:Q1"/>
    </sheetView>
  </sheetViews>
  <sheetFormatPr baseColWidth="10" defaultColWidth="11.453125" defaultRowHeight="14.5"/>
  <cols>
    <col min="1" max="2" width="3" customWidth="1"/>
    <col min="3" max="3" width="24.26953125" customWidth="1"/>
    <col min="4" max="4" width="3" bestFit="1" customWidth="1"/>
    <col min="5" max="5" width="14.81640625" customWidth="1"/>
    <col min="6" max="6" width="1.26953125" customWidth="1"/>
    <col min="7" max="7" width="14.81640625" customWidth="1"/>
    <col min="8" max="8" width="1.26953125" customWidth="1"/>
    <col min="9" max="9" width="14.81640625" customWidth="1"/>
    <col min="10" max="10" width="3" bestFit="1" customWidth="1"/>
    <col min="11" max="11" width="14.81640625" customWidth="1"/>
    <col min="12" max="12" width="1.26953125" customWidth="1"/>
    <col min="13" max="13" width="14.81640625" customWidth="1"/>
    <col min="14" max="14" width="3" bestFit="1" customWidth="1"/>
    <col min="15" max="15" width="14.81640625" customWidth="1"/>
    <col min="16" max="16" width="1.26953125" customWidth="1"/>
    <col min="17" max="17" width="14.81640625" customWidth="1"/>
    <col min="18" max="18" width="2.7265625" customWidth="1"/>
    <col min="19" max="19" width="2.26953125" customWidth="1"/>
    <col min="20" max="20" width="3" bestFit="1" customWidth="1"/>
  </cols>
  <sheetData>
    <row r="1" spans="1:20" ht="15.4" customHeight="1">
      <c r="A1" s="162" t="s">
        <v>210</v>
      </c>
      <c r="B1" s="162"/>
      <c r="C1" s="162"/>
      <c r="D1" s="162"/>
      <c r="E1" s="162"/>
      <c r="F1" s="162"/>
      <c r="G1" s="162"/>
      <c r="H1" s="162"/>
      <c r="I1" s="162"/>
      <c r="J1" s="162"/>
      <c r="K1" s="162"/>
      <c r="L1" s="162"/>
      <c r="M1" s="162"/>
      <c r="N1" s="162"/>
      <c r="O1" s="162"/>
      <c r="P1" s="162"/>
      <c r="Q1" s="162"/>
      <c r="R1" s="1"/>
      <c r="S1" s="1"/>
      <c r="T1" s="1"/>
    </row>
    <row r="2" spans="1:20" ht="39.65" customHeight="1">
      <c r="A2" s="166" t="s">
        <v>207</v>
      </c>
      <c r="B2" s="166"/>
      <c r="C2" s="166"/>
      <c r="D2" s="166"/>
      <c r="E2" s="166"/>
      <c r="F2" s="166"/>
      <c r="G2" s="166"/>
      <c r="H2" s="166"/>
      <c r="I2" s="166"/>
      <c r="J2" s="166"/>
      <c r="K2" s="166"/>
      <c r="L2" s="166"/>
      <c r="M2" s="166"/>
      <c r="N2" s="166"/>
      <c r="O2" s="166"/>
      <c r="P2" s="166"/>
      <c r="Q2" s="166"/>
      <c r="R2" s="4"/>
      <c r="S2" s="4"/>
      <c r="T2" s="4"/>
    </row>
    <row r="3" spans="1:20" ht="12" customHeight="1" thickBot="1">
      <c r="A3" s="81" t="s">
        <v>442</v>
      </c>
      <c r="B3" s="81"/>
      <c r="C3" s="81"/>
      <c r="D3" s="81"/>
      <c r="E3" s="81"/>
      <c r="F3" s="81"/>
      <c r="G3" s="81"/>
      <c r="H3" s="81"/>
      <c r="I3" s="6"/>
      <c r="J3" s="6"/>
      <c r="K3" s="52"/>
      <c r="L3" s="52"/>
      <c r="M3" s="52"/>
      <c r="N3" s="52"/>
      <c r="O3" s="52"/>
      <c r="P3" s="52"/>
      <c r="Q3" s="52"/>
      <c r="R3" s="52"/>
      <c r="S3" s="52"/>
      <c r="T3" s="52"/>
    </row>
    <row r="4" spans="1:20" ht="21" customHeight="1">
      <c r="A4" s="6"/>
      <c r="B4" s="6"/>
      <c r="C4" s="6"/>
      <c r="D4" s="6"/>
      <c r="E4" s="167" t="s">
        <v>5</v>
      </c>
      <c r="F4" s="167"/>
      <c r="G4" s="167"/>
      <c r="H4" s="167"/>
      <c r="I4" s="167"/>
      <c r="J4" s="60"/>
      <c r="K4" s="168" t="s">
        <v>6</v>
      </c>
      <c r="L4" s="168"/>
      <c r="M4" s="168"/>
      <c r="N4" s="60"/>
      <c r="O4" s="168" t="s">
        <v>175</v>
      </c>
      <c r="P4" s="168"/>
      <c r="Q4" s="168"/>
      <c r="R4" s="52"/>
      <c r="S4" s="52"/>
      <c r="T4" s="52"/>
    </row>
    <row r="5" spans="1:20" ht="34.5" customHeight="1">
      <c r="A5" s="7"/>
      <c r="B5" s="7"/>
      <c r="C5" s="7"/>
      <c r="D5" s="8"/>
      <c r="E5" s="62" t="s">
        <v>7</v>
      </c>
      <c r="F5" s="63"/>
      <c r="G5" s="62" t="s">
        <v>390</v>
      </c>
      <c r="H5" s="63"/>
      <c r="I5" s="62" t="s">
        <v>391</v>
      </c>
      <c r="J5" s="63"/>
      <c r="K5" s="62" t="s">
        <v>7</v>
      </c>
      <c r="L5" s="64"/>
      <c r="M5" s="62" t="s">
        <v>390</v>
      </c>
      <c r="N5" s="63"/>
      <c r="O5" s="62" t="s">
        <v>7</v>
      </c>
      <c r="P5" s="64"/>
      <c r="Q5" s="62" t="s">
        <v>390</v>
      </c>
      <c r="R5" s="9"/>
      <c r="S5" s="9"/>
      <c r="T5" s="9"/>
    </row>
    <row r="6" spans="1:20" ht="15.75" customHeight="1">
      <c r="A6" s="57"/>
      <c r="B6" s="13" t="s">
        <v>5</v>
      </c>
      <c r="C6" s="45"/>
      <c r="D6" s="145"/>
      <c r="E6" s="11">
        <v>3395502</v>
      </c>
      <c r="F6" s="11"/>
      <c r="G6" s="44">
        <v>39444</v>
      </c>
      <c r="H6" s="44"/>
      <c r="I6" s="65">
        <v>1.1753074589294941E-2</v>
      </c>
      <c r="J6" s="145"/>
      <c r="K6" s="11">
        <v>3383394</v>
      </c>
      <c r="L6" s="11"/>
      <c r="M6" s="44">
        <v>39875</v>
      </c>
      <c r="N6" s="145"/>
      <c r="O6" s="11">
        <v>12108</v>
      </c>
      <c r="P6" s="11"/>
      <c r="Q6" s="44">
        <v>-431</v>
      </c>
      <c r="R6" s="4"/>
      <c r="S6" s="4"/>
      <c r="T6" s="145"/>
    </row>
    <row r="7" spans="1:20" ht="6" customHeight="1">
      <c r="A7" s="51"/>
      <c r="B7" s="51"/>
      <c r="C7" s="52"/>
      <c r="D7" s="10"/>
      <c r="E7" s="11"/>
      <c r="F7" s="11"/>
      <c r="G7" s="11"/>
      <c r="H7" s="11"/>
      <c r="I7" s="11"/>
      <c r="J7" s="11"/>
      <c r="K7" s="11"/>
      <c r="L7" s="11"/>
      <c r="M7" s="11"/>
      <c r="N7" s="11"/>
      <c r="O7" s="11"/>
      <c r="P7" s="11"/>
      <c r="Q7" s="11"/>
      <c r="R7" s="4"/>
      <c r="S7" s="4"/>
      <c r="T7" s="5"/>
    </row>
    <row r="8" spans="1:20" ht="12.75" customHeight="1">
      <c r="A8" s="12"/>
      <c r="B8" s="13" t="s">
        <v>375</v>
      </c>
      <c r="C8" s="12"/>
      <c r="D8" s="10"/>
      <c r="E8" s="145"/>
      <c r="F8" s="17"/>
      <c r="G8" s="17"/>
      <c r="H8" s="17"/>
      <c r="I8" s="17"/>
      <c r="J8" s="17"/>
      <c r="K8" s="145"/>
      <c r="L8" s="17"/>
      <c r="M8" s="17"/>
      <c r="N8" s="17"/>
      <c r="O8" s="145"/>
      <c r="P8" s="17"/>
      <c r="Q8" s="17"/>
      <c r="R8" s="4"/>
      <c r="S8" s="4"/>
      <c r="T8" s="5"/>
    </row>
    <row r="9" spans="1:20" ht="12.75" customHeight="1">
      <c r="A9" s="51"/>
      <c r="B9" s="51"/>
      <c r="C9" s="18" t="s">
        <v>174</v>
      </c>
      <c r="D9" s="19"/>
      <c r="E9" s="16">
        <v>2033093</v>
      </c>
      <c r="F9" s="20"/>
      <c r="G9" s="20">
        <v>17505</v>
      </c>
      <c r="H9" s="20"/>
      <c r="I9" s="67">
        <v>8.6848105862904514E-3</v>
      </c>
      <c r="J9" s="67"/>
      <c r="K9" s="16">
        <v>2024075</v>
      </c>
      <c r="L9" s="20"/>
      <c r="M9" s="20">
        <v>17835</v>
      </c>
      <c r="N9" s="20"/>
      <c r="O9" s="16">
        <v>9018</v>
      </c>
      <c r="P9" s="20"/>
      <c r="Q9" s="20">
        <v>-330</v>
      </c>
      <c r="R9" s="4"/>
      <c r="S9" s="4"/>
      <c r="T9" s="145"/>
    </row>
    <row r="10" spans="1:20" ht="12.75" customHeight="1">
      <c r="A10" s="51"/>
      <c r="B10" s="51"/>
      <c r="C10" s="18" t="s">
        <v>0</v>
      </c>
      <c r="D10" s="19"/>
      <c r="E10" s="16">
        <v>175368</v>
      </c>
      <c r="F10" s="20"/>
      <c r="G10" s="20">
        <v>-7175</v>
      </c>
      <c r="H10" s="20"/>
      <c r="I10" s="67">
        <v>-3.9305807398804668E-2</v>
      </c>
      <c r="J10" s="67"/>
      <c r="K10" s="16">
        <v>174721</v>
      </c>
      <c r="L10" s="20"/>
      <c r="M10" s="20">
        <v>-7131</v>
      </c>
      <c r="N10" s="20"/>
      <c r="O10" s="16">
        <v>647</v>
      </c>
      <c r="P10" s="20"/>
      <c r="Q10" s="20">
        <v>-44</v>
      </c>
      <c r="R10" s="4"/>
      <c r="S10" s="4"/>
      <c r="T10" s="145"/>
    </row>
    <row r="11" spans="1:20" ht="12.75" customHeight="1">
      <c r="A11" s="51"/>
      <c r="B11" s="51"/>
      <c r="C11" s="18" t="s">
        <v>1</v>
      </c>
      <c r="D11" s="19"/>
      <c r="E11" s="16">
        <v>506772</v>
      </c>
      <c r="F11" s="20"/>
      <c r="G11" s="20">
        <v>-7527</v>
      </c>
      <c r="H11" s="20"/>
      <c r="I11" s="67">
        <v>-1.4635455250739357E-2</v>
      </c>
      <c r="J11" s="67"/>
      <c r="K11" s="16">
        <v>504610</v>
      </c>
      <c r="L11" s="20"/>
      <c r="M11" s="20">
        <v>-7475</v>
      </c>
      <c r="N11" s="20"/>
      <c r="O11" s="16">
        <v>2162</v>
      </c>
      <c r="P11" s="20"/>
      <c r="Q11" s="20">
        <v>-52</v>
      </c>
      <c r="R11" s="4"/>
      <c r="S11" s="4"/>
      <c r="T11" s="145"/>
    </row>
    <row r="12" spans="1:20" ht="12.75" customHeight="1">
      <c r="A12" s="51"/>
      <c r="B12" s="51"/>
      <c r="C12" s="18" t="s">
        <v>232</v>
      </c>
      <c r="D12" s="19"/>
      <c r="E12" s="16">
        <v>547630</v>
      </c>
      <c r="F12" s="20"/>
      <c r="G12" s="20">
        <v>24431</v>
      </c>
      <c r="H12" s="20"/>
      <c r="I12" s="67">
        <v>4.6695425641104057E-2</v>
      </c>
      <c r="J12" s="67"/>
      <c r="K12" s="16">
        <v>547394</v>
      </c>
      <c r="L12" s="20"/>
      <c r="M12" s="20">
        <v>24432</v>
      </c>
      <c r="N12" s="20"/>
      <c r="O12" s="16">
        <v>236</v>
      </c>
      <c r="P12" s="20"/>
      <c r="Q12" s="20">
        <v>-1</v>
      </c>
      <c r="R12" s="4"/>
      <c r="S12" s="4"/>
      <c r="T12" s="145"/>
    </row>
    <row r="13" spans="1:20" ht="12.75" customHeight="1">
      <c r="A13" s="51"/>
      <c r="B13" s="51"/>
      <c r="C13" s="18" t="s">
        <v>2</v>
      </c>
      <c r="D13" s="19"/>
      <c r="E13" s="16">
        <v>63836</v>
      </c>
      <c r="F13" s="20"/>
      <c r="G13" s="20">
        <v>3884</v>
      </c>
      <c r="H13" s="20"/>
      <c r="I13" s="67">
        <v>6.4785161462503335E-2</v>
      </c>
      <c r="J13" s="67"/>
      <c r="K13" s="16">
        <v>63791</v>
      </c>
      <c r="L13" s="20"/>
      <c r="M13" s="20">
        <v>3888</v>
      </c>
      <c r="N13" s="20"/>
      <c r="O13" s="16">
        <v>45</v>
      </c>
      <c r="P13" s="20"/>
      <c r="Q13" s="20">
        <v>-4</v>
      </c>
      <c r="R13" s="4"/>
      <c r="S13" s="4"/>
      <c r="T13" s="145"/>
    </row>
    <row r="14" spans="1:20" ht="12.75" customHeight="1">
      <c r="A14" s="51"/>
      <c r="B14" s="51"/>
      <c r="C14" s="18" t="s">
        <v>3</v>
      </c>
      <c r="D14" s="19"/>
      <c r="E14" s="16">
        <v>9453</v>
      </c>
      <c r="F14" s="20"/>
      <c r="G14" s="20">
        <v>-196</v>
      </c>
      <c r="H14" s="20"/>
      <c r="I14" s="67">
        <v>-2.0312985801637474E-2</v>
      </c>
      <c r="J14" s="67"/>
      <c r="K14" s="16">
        <v>9453</v>
      </c>
      <c r="L14" s="20"/>
      <c r="M14" s="20">
        <v>-196</v>
      </c>
      <c r="N14" s="20"/>
      <c r="O14" s="16">
        <v>0</v>
      </c>
      <c r="P14" s="20"/>
      <c r="Q14" s="20">
        <v>0</v>
      </c>
      <c r="R14" s="4"/>
      <c r="S14" s="4"/>
      <c r="T14" s="145"/>
    </row>
    <row r="15" spans="1:20" ht="12.75" customHeight="1">
      <c r="A15" s="51"/>
      <c r="B15" s="51"/>
      <c r="C15" s="18" t="s">
        <v>4</v>
      </c>
      <c r="D15" s="19"/>
      <c r="E15" s="16">
        <v>59350</v>
      </c>
      <c r="F15" s="20"/>
      <c r="G15" s="20">
        <v>8522</v>
      </c>
      <c r="H15" s="20"/>
      <c r="I15" s="67">
        <v>0.16766349256315416</v>
      </c>
      <c r="J15" s="67"/>
      <c r="K15" s="16">
        <v>59350</v>
      </c>
      <c r="L15" s="20"/>
      <c r="M15" s="20">
        <v>8522</v>
      </c>
      <c r="N15" s="20"/>
      <c r="O15" s="16">
        <v>0</v>
      </c>
      <c r="P15" s="20"/>
      <c r="Q15" s="20">
        <v>0</v>
      </c>
      <c r="R15" s="4"/>
      <c r="S15" s="4"/>
      <c r="T15" s="145"/>
    </row>
    <row r="16" spans="1:20" ht="3.75" customHeight="1">
      <c r="A16" s="51"/>
      <c r="B16" s="51"/>
      <c r="C16" s="52"/>
      <c r="D16" s="10"/>
      <c r="E16" s="11"/>
      <c r="F16" s="11"/>
      <c r="G16" s="16"/>
      <c r="H16" s="16"/>
      <c r="I16" s="16"/>
      <c r="J16" s="16"/>
      <c r="K16" s="11"/>
      <c r="L16" s="11"/>
      <c r="M16" s="16"/>
      <c r="N16" s="16"/>
      <c r="O16" s="11"/>
      <c r="P16" s="11"/>
      <c r="Q16" s="16"/>
      <c r="R16" s="4"/>
      <c r="S16" s="4"/>
      <c r="T16" s="5"/>
    </row>
    <row r="17" spans="1:20" ht="12.75" customHeight="1">
      <c r="A17" s="51"/>
      <c r="B17" s="13" t="s">
        <v>228</v>
      </c>
      <c r="C17" s="12"/>
      <c r="D17" s="19"/>
      <c r="E17" s="145"/>
      <c r="F17" s="118"/>
      <c r="G17" s="118"/>
      <c r="H17" s="118"/>
      <c r="I17" s="118"/>
      <c r="J17" s="118"/>
      <c r="K17" s="145"/>
      <c r="L17" s="118"/>
      <c r="M17" s="118"/>
      <c r="N17" s="118"/>
      <c r="O17" s="145"/>
      <c r="P17" s="118"/>
      <c r="Q17" s="118"/>
      <c r="R17" s="4"/>
      <c r="S17" s="4"/>
      <c r="T17" s="5"/>
    </row>
    <row r="18" spans="1:20" ht="12.75" customHeight="1">
      <c r="A18" s="51"/>
      <c r="B18" s="5"/>
      <c r="C18" s="18" t="s">
        <v>21</v>
      </c>
      <c r="D18" s="19"/>
      <c r="E18" s="16">
        <v>665019</v>
      </c>
      <c r="F18" s="20"/>
      <c r="G18" s="20">
        <v>209890</v>
      </c>
      <c r="H18" s="20"/>
      <c r="I18" s="67">
        <v>0.46116595514678255</v>
      </c>
      <c r="J18" s="67"/>
      <c r="K18" s="16">
        <v>664661</v>
      </c>
      <c r="L18" s="20"/>
      <c r="M18" s="20">
        <v>209721</v>
      </c>
      <c r="N18" s="20"/>
      <c r="O18" s="16">
        <v>358</v>
      </c>
      <c r="P18" s="20"/>
      <c r="Q18" s="20">
        <v>169</v>
      </c>
      <c r="R18" s="4"/>
      <c r="S18" s="4"/>
      <c r="T18" s="145"/>
    </row>
    <row r="19" spans="1:20" ht="12.75" customHeight="1">
      <c r="A19" s="51"/>
      <c r="B19" s="5"/>
      <c r="C19" s="18" t="s">
        <v>22</v>
      </c>
      <c r="D19" s="19"/>
      <c r="E19" s="16">
        <v>2208754</v>
      </c>
      <c r="F19" s="20"/>
      <c r="G19" s="20">
        <v>-208179</v>
      </c>
      <c r="H19" s="20"/>
      <c r="I19" s="67">
        <v>-8.6133541972408828E-2</v>
      </c>
      <c r="J19" s="67"/>
      <c r="K19" s="16">
        <v>2207942</v>
      </c>
      <c r="L19" s="20"/>
      <c r="M19" s="20">
        <v>-208120</v>
      </c>
      <c r="N19" s="20"/>
      <c r="O19" s="16">
        <v>812</v>
      </c>
      <c r="P19" s="20"/>
      <c r="Q19" s="20">
        <v>-59</v>
      </c>
      <c r="R19" s="4"/>
      <c r="S19" s="4"/>
      <c r="T19" s="145"/>
    </row>
    <row r="20" spans="1:20" ht="12.75" customHeight="1">
      <c r="A20" s="51"/>
      <c r="B20" s="5"/>
      <c r="C20" s="18" t="s">
        <v>23</v>
      </c>
      <c r="D20" s="19"/>
      <c r="E20" s="16">
        <v>251316</v>
      </c>
      <c r="F20" s="20"/>
      <c r="G20" s="20">
        <v>28548</v>
      </c>
      <c r="H20" s="20"/>
      <c r="I20" s="67">
        <v>0.12815126050420167</v>
      </c>
      <c r="J20" s="67"/>
      <c r="K20" s="16">
        <v>241347</v>
      </c>
      <c r="L20" s="20"/>
      <c r="M20" s="20">
        <v>29157</v>
      </c>
      <c r="N20" s="20"/>
      <c r="O20" s="16">
        <v>9969</v>
      </c>
      <c r="P20" s="20"/>
      <c r="Q20" s="20">
        <v>-609</v>
      </c>
      <c r="R20" s="4"/>
      <c r="S20" s="4"/>
      <c r="T20" s="145"/>
    </row>
    <row r="21" spans="1:20" ht="12.75" customHeight="1">
      <c r="A21" s="51"/>
      <c r="B21" s="5"/>
      <c r="C21" s="18" t="s">
        <v>24</v>
      </c>
      <c r="D21" s="19"/>
      <c r="E21" s="16">
        <v>201588</v>
      </c>
      <c r="F21" s="20"/>
      <c r="G21" s="20">
        <v>3917</v>
      </c>
      <c r="H21" s="20"/>
      <c r="I21" s="67">
        <v>1.9815754460694789E-2</v>
      </c>
      <c r="J21" s="67"/>
      <c r="K21" s="16">
        <v>200686</v>
      </c>
      <c r="L21" s="20"/>
      <c r="M21" s="20">
        <v>3865</v>
      </c>
      <c r="N21" s="20"/>
      <c r="O21" s="16">
        <v>902</v>
      </c>
      <c r="P21" s="20"/>
      <c r="Q21" s="20">
        <v>52</v>
      </c>
      <c r="R21" s="4"/>
      <c r="S21" s="4"/>
      <c r="T21" s="145"/>
    </row>
    <row r="22" spans="1:20" ht="12.75" customHeight="1">
      <c r="A22" s="51"/>
      <c r="B22" s="5"/>
      <c r="C22" s="18" t="s">
        <v>25</v>
      </c>
      <c r="D22" s="19"/>
      <c r="E22" s="16">
        <v>68825</v>
      </c>
      <c r="F22" s="20"/>
      <c r="G22" s="20">
        <v>5268</v>
      </c>
      <c r="H22" s="20"/>
      <c r="I22" s="67">
        <v>8.28862281102003E-2</v>
      </c>
      <c r="J22" s="67"/>
      <c r="K22" s="16">
        <v>68758</v>
      </c>
      <c r="L22" s="20"/>
      <c r="M22" s="20">
        <v>5252</v>
      </c>
      <c r="N22" s="20"/>
      <c r="O22" s="16">
        <v>67</v>
      </c>
      <c r="P22" s="20"/>
      <c r="Q22" s="20">
        <v>16</v>
      </c>
      <c r="R22" s="4"/>
      <c r="S22" s="4"/>
      <c r="T22" s="145"/>
    </row>
    <row r="23" spans="1:20" ht="3.75" customHeight="1">
      <c r="A23" s="51"/>
      <c r="B23" s="51"/>
      <c r="C23" s="52"/>
      <c r="D23" s="10"/>
      <c r="E23" s="11"/>
      <c r="F23" s="11"/>
      <c r="G23" s="16"/>
      <c r="H23" s="16"/>
      <c r="I23" s="16"/>
      <c r="J23" s="16"/>
      <c r="K23" s="11"/>
      <c r="L23" s="11"/>
      <c r="M23" s="16"/>
      <c r="N23" s="16"/>
      <c r="O23" s="11"/>
      <c r="P23" s="11"/>
      <c r="Q23" s="16"/>
      <c r="R23" s="4"/>
      <c r="S23" s="4"/>
      <c r="T23" s="5"/>
    </row>
    <row r="24" spans="1:20" ht="12.75" customHeight="1">
      <c r="A24" s="51"/>
      <c r="B24" s="13" t="s">
        <v>20</v>
      </c>
      <c r="C24" s="12"/>
      <c r="D24" s="19"/>
      <c r="E24" s="145"/>
      <c r="F24" s="118"/>
      <c r="G24" s="118"/>
      <c r="H24" s="118"/>
      <c r="I24" s="118"/>
      <c r="J24" s="118"/>
      <c r="K24" s="145"/>
      <c r="L24" s="118"/>
      <c r="M24" s="118"/>
      <c r="N24" s="118"/>
      <c r="O24" s="145"/>
      <c r="P24" s="118"/>
      <c r="Q24" s="118"/>
      <c r="R24" s="4"/>
      <c r="S24" s="4"/>
      <c r="T24" s="5"/>
    </row>
    <row r="25" spans="1:20" ht="12.75" customHeight="1">
      <c r="A25" s="51"/>
      <c r="B25" s="5"/>
      <c r="C25" s="18" t="s">
        <v>26</v>
      </c>
      <c r="D25" s="19"/>
      <c r="E25" s="16">
        <v>235230</v>
      </c>
      <c r="F25" s="20"/>
      <c r="G25" s="20">
        <v>5414</v>
      </c>
      <c r="H25" s="20"/>
      <c r="I25" s="67">
        <v>2.3557976816235598E-2</v>
      </c>
      <c r="J25" s="67"/>
      <c r="K25" s="16">
        <v>233855</v>
      </c>
      <c r="L25" s="20"/>
      <c r="M25" s="20">
        <v>5310</v>
      </c>
      <c r="N25" s="20"/>
      <c r="O25" s="16">
        <v>1375</v>
      </c>
      <c r="P25" s="20"/>
      <c r="Q25" s="20">
        <v>104</v>
      </c>
      <c r="R25" s="4"/>
      <c r="S25" s="4"/>
      <c r="T25" s="145"/>
    </row>
    <row r="26" spans="1:20" ht="12.75" customHeight="1">
      <c r="A26" s="51"/>
      <c r="B26" s="5"/>
      <c r="C26" s="18" t="s">
        <v>27</v>
      </c>
      <c r="D26" s="19"/>
      <c r="E26" s="16">
        <v>178144</v>
      </c>
      <c r="F26" s="20"/>
      <c r="G26" s="20">
        <v>1997</v>
      </c>
      <c r="H26" s="20"/>
      <c r="I26" s="67">
        <v>1.1337121835739468E-2</v>
      </c>
      <c r="J26" s="67"/>
      <c r="K26" s="16">
        <v>177431</v>
      </c>
      <c r="L26" s="20"/>
      <c r="M26" s="20">
        <v>2108</v>
      </c>
      <c r="N26" s="20"/>
      <c r="O26" s="16">
        <v>713</v>
      </c>
      <c r="P26" s="20"/>
      <c r="Q26" s="20">
        <v>-111</v>
      </c>
      <c r="R26" s="4"/>
      <c r="S26" s="4"/>
      <c r="T26" s="145"/>
    </row>
    <row r="27" spans="1:20" ht="12.75" customHeight="1">
      <c r="A27" s="51"/>
      <c r="B27" s="5"/>
      <c r="C27" s="18" t="s">
        <v>28</v>
      </c>
      <c r="D27" s="19"/>
      <c r="E27" s="16">
        <v>540207</v>
      </c>
      <c r="F27" s="20"/>
      <c r="G27" s="20">
        <v>16646</v>
      </c>
      <c r="H27" s="20"/>
      <c r="I27" s="67">
        <v>3.1793811991343894E-2</v>
      </c>
      <c r="J27" s="67"/>
      <c r="K27" s="16">
        <v>538008</v>
      </c>
      <c r="L27" s="20"/>
      <c r="M27" s="20">
        <v>17046</v>
      </c>
      <c r="N27" s="20"/>
      <c r="O27" s="16">
        <v>2199</v>
      </c>
      <c r="P27" s="20"/>
      <c r="Q27" s="20">
        <v>-400</v>
      </c>
      <c r="R27" s="4"/>
      <c r="S27" s="4"/>
      <c r="T27" s="145"/>
    </row>
    <row r="28" spans="1:20" ht="12.75" customHeight="1">
      <c r="A28" s="51"/>
      <c r="B28" s="5"/>
      <c r="C28" s="18" t="s">
        <v>29</v>
      </c>
      <c r="D28" s="19"/>
      <c r="E28" s="16">
        <v>352340</v>
      </c>
      <c r="F28" s="20"/>
      <c r="G28" s="20">
        <v>-10247</v>
      </c>
      <c r="H28" s="20"/>
      <c r="I28" s="67">
        <v>-2.8260803614029186E-2</v>
      </c>
      <c r="J28" s="67"/>
      <c r="K28" s="16">
        <v>350608</v>
      </c>
      <c r="L28" s="20"/>
      <c r="M28" s="20">
        <v>-10354</v>
      </c>
      <c r="N28" s="20"/>
      <c r="O28" s="16">
        <v>1732</v>
      </c>
      <c r="P28" s="20"/>
      <c r="Q28" s="20">
        <v>107</v>
      </c>
      <c r="R28" s="4"/>
      <c r="S28" s="4"/>
      <c r="T28" s="145"/>
    </row>
    <row r="29" spans="1:20" ht="12.75" customHeight="1">
      <c r="A29" s="51"/>
      <c r="B29" s="5"/>
      <c r="C29" s="18" t="s">
        <v>197</v>
      </c>
      <c r="D29" s="19"/>
      <c r="E29" s="16">
        <v>678894</v>
      </c>
      <c r="F29" s="20"/>
      <c r="G29" s="20">
        <v>2157</v>
      </c>
      <c r="H29" s="20"/>
      <c r="I29" s="67">
        <v>3.1873534327220175E-3</v>
      </c>
      <c r="J29" s="67"/>
      <c r="K29" s="16">
        <v>675690</v>
      </c>
      <c r="L29" s="20"/>
      <c r="M29" s="20">
        <v>2166</v>
      </c>
      <c r="N29" s="20"/>
      <c r="O29" s="16">
        <v>3204</v>
      </c>
      <c r="P29" s="20"/>
      <c r="Q29" s="20">
        <v>-9</v>
      </c>
      <c r="R29" s="4"/>
      <c r="S29" s="4"/>
      <c r="T29" s="145"/>
    </row>
    <row r="30" spans="1:20" ht="12.75" customHeight="1">
      <c r="A30" s="51"/>
      <c r="B30" s="5"/>
      <c r="C30" s="18" t="s">
        <v>198</v>
      </c>
      <c r="D30" s="19"/>
      <c r="E30" s="16">
        <v>793713</v>
      </c>
      <c r="F30" s="20"/>
      <c r="G30" s="20">
        <v>18517</v>
      </c>
      <c r="H30" s="20"/>
      <c r="I30" s="67">
        <v>2.3886862161311462E-2</v>
      </c>
      <c r="J30" s="67"/>
      <c r="K30" s="16">
        <v>791868</v>
      </c>
      <c r="L30" s="20"/>
      <c r="M30" s="20">
        <v>18561</v>
      </c>
      <c r="N30" s="20"/>
      <c r="O30" s="16">
        <v>1845</v>
      </c>
      <c r="P30" s="20"/>
      <c r="Q30" s="20">
        <v>-44</v>
      </c>
      <c r="R30" s="4"/>
      <c r="S30" s="4"/>
      <c r="T30" s="145"/>
    </row>
    <row r="31" spans="1:20" ht="12.75" customHeight="1">
      <c r="A31" s="51"/>
      <c r="B31" s="5"/>
      <c r="C31" s="18" t="s">
        <v>199</v>
      </c>
      <c r="D31" s="19"/>
      <c r="E31" s="16">
        <v>616974</v>
      </c>
      <c r="F31" s="20"/>
      <c r="G31" s="20">
        <v>4960</v>
      </c>
      <c r="H31" s="20"/>
      <c r="I31" s="67">
        <v>8.1043897688614971E-3</v>
      </c>
      <c r="J31" s="67"/>
      <c r="K31" s="16">
        <v>615934</v>
      </c>
      <c r="L31" s="20"/>
      <c r="M31" s="20">
        <v>5038</v>
      </c>
      <c r="N31" s="20"/>
      <c r="O31" s="16">
        <v>1040</v>
      </c>
      <c r="P31" s="20"/>
      <c r="Q31" s="20">
        <v>-78</v>
      </c>
      <c r="R31" s="4"/>
      <c r="S31" s="4"/>
      <c r="T31" s="145"/>
    </row>
    <row r="32" spans="1:20" ht="3.75" customHeight="1">
      <c r="A32" s="51"/>
      <c r="B32" s="51"/>
      <c r="C32" s="52"/>
      <c r="D32" s="10"/>
      <c r="E32" s="11"/>
      <c r="F32" s="11"/>
      <c r="G32" s="16"/>
      <c r="H32" s="16"/>
      <c r="I32" s="16"/>
      <c r="J32" s="16"/>
      <c r="K32" s="11"/>
      <c r="L32" s="11"/>
      <c r="M32" s="16"/>
      <c r="N32" s="16"/>
      <c r="O32" s="11"/>
      <c r="P32" s="11"/>
      <c r="Q32" s="16"/>
      <c r="R32" s="4"/>
      <c r="S32" s="4"/>
      <c r="T32" s="5"/>
    </row>
    <row r="33" spans="1:20" ht="12.75" customHeight="1">
      <c r="A33" s="51"/>
      <c r="B33" s="13" t="s">
        <v>387</v>
      </c>
      <c r="C33" s="12"/>
      <c r="D33" s="19"/>
      <c r="E33" s="145"/>
      <c r="F33" s="118"/>
      <c r="G33" s="118"/>
      <c r="H33" s="118"/>
      <c r="I33" s="118"/>
      <c r="J33" s="118"/>
      <c r="K33" s="145"/>
      <c r="L33" s="118"/>
      <c r="M33" s="118"/>
      <c r="N33" s="118"/>
      <c r="O33" s="145"/>
      <c r="P33" s="118"/>
      <c r="Q33" s="118"/>
      <c r="R33" s="4"/>
      <c r="S33" s="4"/>
      <c r="T33" s="5"/>
    </row>
    <row r="34" spans="1:20" ht="12.75" customHeight="1">
      <c r="A34" s="51"/>
      <c r="B34" s="5"/>
      <c r="C34" s="18" t="s">
        <v>86</v>
      </c>
      <c r="D34" s="19"/>
      <c r="E34" s="16">
        <v>2946682</v>
      </c>
      <c r="F34" s="20"/>
      <c r="G34" s="20">
        <v>115674</v>
      </c>
      <c r="H34" s="20"/>
      <c r="I34" s="67">
        <v>4.0859651403316419E-2</v>
      </c>
      <c r="J34" s="67"/>
      <c r="K34" s="16">
        <v>2934787</v>
      </c>
      <c r="L34" s="20"/>
      <c r="M34" s="20">
        <v>116106</v>
      </c>
      <c r="N34" s="20"/>
      <c r="O34" s="16">
        <v>11895</v>
      </c>
      <c r="P34" s="20"/>
      <c r="Q34" s="20">
        <v>-432</v>
      </c>
      <c r="R34" s="4"/>
      <c r="S34" s="4"/>
      <c r="T34" s="145"/>
    </row>
    <row r="35" spans="1:20" ht="12.75" customHeight="1">
      <c r="A35" s="51"/>
      <c r="B35" s="5"/>
      <c r="C35" s="18" t="s">
        <v>87</v>
      </c>
      <c r="D35" s="19"/>
      <c r="E35" s="16">
        <v>448820</v>
      </c>
      <c r="F35" s="20"/>
      <c r="G35" s="20">
        <v>-76230</v>
      </c>
      <c r="H35" s="20"/>
      <c r="I35" s="67">
        <v>-0.14518617274545281</v>
      </c>
      <c r="J35" s="67"/>
      <c r="K35" s="16">
        <v>448607</v>
      </c>
      <c r="L35" s="20"/>
      <c r="M35" s="20">
        <v>-76231</v>
      </c>
      <c r="N35" s="20"/>
      <c r="O35" s="16">
        <v>213</v>
      </c>
      <c r="P35" s="20"/>
      <c r="Q35" s="20">
        <v>1</v>
      </c>
      <c r="R35" s="4"/>
      <c r="S35" s="4"/>
      <c r="T35" s="145"/>
    </row>
    <row r="36" spans="1:20" ht="3.75" customHeight="1">
      <c r="A36" s="51"/>
      <c r="B36" s="51"/>
      <c r="C36" s="52"/>
      <c r="D36" s="10"/>
      <c r="E36" s="11"/>
      <c r="F36" s="11"/>
      <c r="G36" s="16"/>
      <c r="H36" s="16"/>
      <c r="I36" s="16"/>
      <c r="J36" s="16"/>
      <c r="K36" s="11"/>
      <c r="L36" s="11"/>
      <c r="M36" s="16"/>
      <c r="N36" s="16"/>
      <c r="O36" s="11"/>
      <c r="P36" s="11"/>
      <c r="Q36" s="16"/>
      <c r="R36" s="4"/>
      <c r="S36" s="4"/>
      <c r="T36" s="5"/>
    </row>
    <row r="37" spans="1:20" ht="12.75" customHeight="1">
      <c r="A37" s="51"/>
      <c r="B37" s="13" t="s">
        <v>95</v>
      </c>
      <c r="C37" s="12"/>
      <c r="D37" s="19"/>
      <c r="E37" s="145"/>
      <c r="F37" s="118"/>
      <c r="G37" s="118"/>
      <c r="H37" s="118"/>
      <c r="I37" s="118"/>
      <c r="J37" s="118"/>
      <c r="K37" s="145"/>
      <c r="L37" s="118"/>
      <c r="M37" s="118"/>
      <c r="N37" s="118"/>
      <c r="O37" s="145"/>
      <c r="P37" s="118"/>
      <c r="Q37" s="118"/>
      <c r="R37" s="4"/>
      <c r="S37" s="4"/>
      <c r="T37" s="5"/>
    </row>
    <row r="38" spans="1:20" ht="12.75" customHeight="1">
      <c r="A38" s="51"/>
      <c r="B38" s="5"/>
      <c r="C38" s="18" t="s">
        <v>96</v>
      </c>
      <c r="D38" s="19"/>
      <c r="E38" s="16">
        <v>3369379</v>
      </c>
      <c r="F38" s="20"/>
      <c r="G38" s="20">
        <v>38766</v>
      </c>
      <c r="H38" s="20"/>
      <c r="I38" s="67">
        <v>1.1639298831776612E-2</v>
      </c>
      <c r="J38" s="67"/>
      <c r="K38" s="16">
        <v>3357324</v>
      </c>
      <c r="L38" s="20"/>
      <c r="M38" s="20">
        <v>39198</v>
      </c>
      <c r="N38" s="20"/>
      <c r="O38" s="16">
        <v>12055</v>
      </c>
      <c r="P38" s="20"/>
      <c r="Q38" s="20">
        <v>-432</v>
      </c>
      <c r="R38" s="4"/>
      <c r="S38" s="4"/>
      <c r="T38" s="145"/>
    </row>
    <row r="39" spans="1:20" ht="12.75" customHeight="1">
      <c r="A39" s="51"/>
      <c r="B39" s="5"/>
      <c r="C39" s="18" t="s">
        <v>97</v>
      </c>
      <c r="D39" s="19"/>
      <c r="E39" s="16">
        <v>26123</v>
      </c>
      <c r="F39" s="20"/>
      <c r="G39" s="20">
        <v>678</v>
      </c>
      <c r="H39" s="20"/>
      <c r="I39" s="67">
        <v>2.6645706425623895E-2</v>
      </c>
      <c r="J39" s="67"/>
      <c r="K39" s="16">
        <v>26070</v>
      </c>
      <c r="L39" s="20"/>
      <c r="M39" s="20">
        <v>677</v>
      </c>
      <c r="N39" s="20"/>
      <c r="O39" s="16">
        <v>53</v>
      </c>
      <c r="P39" s="20"/>
      <c r="Q39" s="20">
        <v>1</v>
      </c>
      <c r="R39" s="4"/>
      <c r="S39" s="4"/>
      <c r="T39" s="145"/>
    </row>
    <row r="40" spans="1:20" ht="6.75" customHeight="1">
      <c r="A40" s="21"/>
      <c r="B40" s="21"/>
      <c r="C40" s="22"/>
      <c r="D40" s="23"/>
      <c r="E40" s="23"/>
      <c r="F40" s="23"/>
      <c r="G40" s="23"/>
      <c r="H40" s="23"/>
      <c r="I40" s="23"/>
      <c r="J40" s="23"/>
      <c r="K40" s="23"/>
      <c r="L40" s="23"/>
      <c r="M40" s="23"/>
      <c r="N40" s="23"/>
      <c r="O40" s="23"/>
      <c r="P40" s="23"/>
      <c r="Q40" s="23"/>
      <c r="R40" s="1"/>
      <c r="S40" s="1"/>
      <c r="T40" s="1"/>
    </row>
    <row r="41" spans="1:20" ht="12.75" customHeight="1">
      <c r="A41" s="171" t="s">
        <v>418</v>
      </c>
      <c r="B41" s="171"/>
      <c r="C41" s="171"/>
      <c r="D41" s="171"/>
      <c r="E41" s="171"/>
      <c r="F41" s="171"/>
      <c r="G41" s="171"/>
      <c r="H41" s="171"/>
      <c r="I41" s="171"/>
      <c r="J41" s="171"/>
      <c r="K41" s="171"/>
      <c r="L41" s="171"/>
      <c r="M41" s="171"/>
      <c r="N41" s="171"/>
      <c r="O41" s="171"/>
      <c r="P41" s="171"/>
      <c r="Q41" s="171"/>
      <c r="R41" s="171"/>
      <c r="S41" s="171"/>
      <c r="T41" s="1"/>
    </row>
    <row r="42" spans="1:20" ht="21" customHeight="1">
      <c r="A42" s="171" t="s">
        <v>392</v>
      </c>
      <c r="B42" s="171"/>
      <c r="C42" s="171"/>
      <c r="D42" s="171"/>
      <c r="E42" s="171"/>
      <c r="F42" s="171"/>
      <c r="G42" s="171"/>
      <c r="H42" s="171"/>
      <c r="I42" s="171"/>
      <c r="J42" s="171"/>
      <c r="K42" s="171"/>
      <c r="L42" s="171"/>
      <c r="M42" s="171"/>
      <c r="N42" s="171"/>
      <c r="O42" s="171"/>
      <c r="P42" s="171"/>
      <c r="Q42" s="171"/>
      <c r="R42" s="171"/>
      <c r="S42" s="171"/>
    </row>
    <row r="43" spans="1:20">
      <c r="A43" s="171"/>
      <c r="B43" s="171"/>
      <c r="C43" s="171"/>
      <c r="D43" s="171"/>
      <c r="E43" s="171"/>
      <c r="F43" s="171"/>
      <c r="G43" s="171"/>
      <c r="H43" s="171"/>
      <c r="I43" s="171"/>
      <c r="J43" s="171"/>
      <c r="K43" s="171"/>
      <c r="L43" s="171"/>
      <c r="M43" s="171"/>
      <c r="N43" s="171"/>
      <c r="O43" s="171"/>
      <c r="P43" s="171"/>
      <c r="Q43" s="171"/>
      <c r="R43" s="171"/>
      <c r="S43" s="171"/>
      <c r="T43" s="171"/>
    </row>
  </sheetData>
  <mergeCells count="8">
    <mergeCell ref="A43:T43"/>
    <mergeCell ref="A1:Q1"/>
    <mergeCell ref="K4:M4"/>
    <mergeCell ref="O4:Q4"/>
    <mergeCell ref="A2:Q2"/>
    <mergeCell ref="E4:I4"/>
    <mergeCell ref="A42:S42"/>
    <mergeCell ref="A41:S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CB81-017A-4E74-9CB4-CCE6A15013CF}">
  <sheetPr codeName="Hoja5"/>
  <dimension ref="A1:S22"/>
  <sheetViews>
    <sheetView showGridLines="0" zoomScaleNormal="100" workbookViewId="0">
      <selection sqref="A1:Q1"/>
    </sheetView>
  </sheetViews>
  <sheetFormatPr baseColWidth="10" defaultColWidth="11.453125" defaultRowHeight="14.5"/>
  <cols>
    <col min="1" max="2" width="3" customWidth="1"/>
    <col min="3" max="3" width="2.7265625" customWidth="1"/>
    <col min="4" max="4" width="28.7265625" bestFit="1" customWidth="1"/>
    <col min="5" max="5" width="3" bestFit="1" customWidth="1"/>
    <col min="6" max="6" width="14.81640625" customWidth="1"/>
    <col min="7" max="7" width="1" customWidth="1"/>
    <col min="8" max="8" width="14.81640625" customWidth="1"/>
    <col min="9" max="9" width="1.54296875" customWidth="1"/>
    <col min="10" max="10" width="14.81640625" customWidth="1"/>
    <col min="11" max="11" width="3" bestFit="1" customWidth="1"/>
    <col min="12" max="12" width="14.81640625" customWidth="1"/>
    <col min="13" max="13" width="1.54296875" customWidth="1"/>
    <col min="14" max="14" width="14.81640625" customWidth="1"/>
    <col min="15" max="15" width="3" bestFit="1" customWidth="1"/>
    <col min="16" max="16" width="14.81640625" customWidth="1"/>
    <col min="17" max="17" width="1.26953125" customWidth="1"/>
    <col min="18" max="18" width="14.81640625" customWidth="1"/>
  </cols>
  <sheetData>
    <row r="1" spans="1:19" ht="15.4" customHeight="1">
      <c r="A1" s="162" t="s">
        <v>210</v>
      </c>
      <c r="B1" s="162"/>
      <c r="C1" s="162"/>
      <c r="D1" s="162"/>
      <c r="E1" s="162"/>
      <c r="F1" s="162"/>
      <c r="G1" s="162"/>
      <c r="H1" s="162"/>
      <c r="I1" s="162"/>
      <c r="J1" s="162"/>
      <c r="K1" s="162"/>
      <c r="L1" s="162"/>
      <c r="M1" s="162"/>
      <c r="N1" s="162"/>
      <c r="O1" s="162"/>
      <c r="P1" s="162"/>
      <c r="Q1" s="163"/>
      <c r="R1" s="1"/>
      <c r="S1" s="1"/>
    </row>
    <row r="2" spans="1:19" ht="39.65" customHeight="1">
      <c r="A2" s="166" t="s">
        <v>369</v>
      </c>
      <c r="B2" s="166"/>
      <c r="C2" s="166"/>
      <c r="D2" s="166"/>
      <c r="E2" s="166"/>
      <c r="F2" s="166"/>
      <c r="G2" s="166"/>
      <c r="H2" s="166"/>
      <c r="I2" s="166"/>
      <c r="J2" s="166"/>
      <c r="K2" s="166"/>
      <c r="L2" s="166"/>
      <c r="M2" s="166"/>
      <c r="N2" s="166"/>
      <c r="O2" s="166"/>
      <c r="P2" s="166"/>
      <c r="Q2" s="166"/>
      <c r="R2" s="166"/>
      <c r="S2" s="4"/>
    </row>
    <row r="3" spans="1:19" ht="12" customHeight="1" thickBot="1">
      <c r="A3" s="81" t="s">
        <v>442</v>
      </c>
      <c r="B3" s="81"/>
      <c r="C3" s="81"/>
      <c r="D3" s="81"/>
      <c r="E3" s="81"/>
      <c r="F3" s="81"/>
      <c r="G3" s="81"/>
      <c r="H3" s="81"/>
      <c r="I3" s="46"/>
      <c r="J3" s="6"/>
      <c r="K3" s="6"/>
      <c r="L3" s="52"/>
      <c r="M3" s="52"/>
      <c r="N3" s="52"/>
      <c r="O3" s="52"/>
      <c r="P3" s="52"/>
      <c r="Q3" s="52"/>
      <c r="R3" s="52"/>
      <c r="S3" s="52"/>
    </row>
    <row r="4" spans="1:19" ht="21" customHeight="1">
      <c r="A4" s="6"/>
      <c r="B4" s="6"/>
      <c r="C4" s="6"/>
      <c r="D4" s="6"/>
      <c r="E4" s="6"/>
      <c r="F4" s="167" t="s">
        <v>5</v>
      </c>
      <c r="G4" s="167"/>
      <c r="H4" s="167"/>
      <c r="I4" s="167"/>
      <c r="J4" s="167"/>
      <c r="K4" s="60"/>
      <c r="L4" s="168" t="s">
        <v>6</v>
      </c>
      <c r="M4" s="168"/>
      <c r="N4" s="168"/>
      <c r="O4" s="60"/>
      <c r="P4" s="168" t="s">
        <v>175</v>
      </c>
      <c r="Q4" s="168"/>
      <c r="R4" s="168"/>
      <c r="S4" s="52"/>
    </row>
    <row r="5" spans="1:19" ht="32.65" customHeight="1">
      <c r="A5" s="7"/>
      <c r="B5" s="7"/>
      <c r="C5" s="7"/>
      <c r="D5" s="7"/>
      <c r="E5" s="8"/>
      <c r="F5" s="62" t="s">
        <v>7</v>
      </c>
      <c r="G5" s="63"/>
      <c r="H5" s="62" t="s">
        <v>390</v>
      </c>
      <c r="I5" s="63"/>
      <c r="J5" s="62" t="s">
        <v>391</v>
      </c>
      <c r="K5" s="63"/>
      <c r="L5" s="62" t="s">
        <v>7</v>
      </c>
      <c r="M5" s="64"/>
      <c r="N5" s="62" t="s">
        <v>390</v>
      </c>
      <c r="O5" s="63"/>
      <c r="P5" s="62" t="s">
        <v>7</v>
      </c>
      <c r="Q5" s="64"/>
      <c r="R5" s="62" t="s">
        <v>390</v>
      </c>
      <c r="S5" s="9"/>
    </row>
    <row r="6" spans="1:19" ht="15.75" customHeight="1">
      <c r="A6" s="57"/>
      <c r="B6" s="13" t="s">
        <v>5</v>
      </c>
      <c r="C6" s="45"/>
      <c r="D6" s="45"/>
      <c r="E6" s="145"/>
      <c r="F6" s="11">
        <v>3395502</v>
      </c>
      <c r="G6" s="11"/>
      <c r="H6" s="44">
        <v>39444</v>
      </c>
      <c r="I6" s="44"/>
      <c r="J6" s="65">
        <v>1.1753074589294941E-2</v>
      </c>
      <c r="K6" s="145"/>
      <c r="L6" s="11">
        <v>3383394</v>
      </c>
      <c r="M6" s="11"/>
      <c r="N6" s="44">
        <v>39875</v>
      </c>
      <c r="O6" s="145"/>
      <c r="P6" s="11">
        <v>12108</v>
      </c>
      <c r="Q6" s="11"/>
      <c r="R6" s="44">
        <v>-431</v>
      </c>
      <c r="S6" s="4"/>
    </row>
    <row r="7" spans="1:19" ht="6" customHeight="1">
      <c r="A7" s="51"/>
      <c r="B7" s="51"/>
      <c r="C7" s="52"/>
      <c r="D7" s="52"/>
      <c r="E7" s="10"/>
      <c r="F7" s="11"/>
      <c r="G7" s="11"/>
      <c r="H7" s="11"/>
      <c r="I7" s="11"/>
      <c r="J7" s="11"/>
      <c r="K7" s="11"/>
      <c r="L7" s="11"/>
      <c r="M7" s="11"/>
      <c r="N7" s="11"/>
      <c r="O7" s="11"/>
      <c r="P7" s="11"/>
      <c r="Q7" s="11"/>
      <c r="R7" s="11"/>
      <c r="S7" s="4"/>
    </row>
    <row r="8" spans="1:19" ht="12.75" customHeight="1">
      <c r="A8" s="51"/>
      <c r="B8" s="13" t="s">
        <v>35</v>
      </c>
      <c r="C8" s="12"/>
      <c r="D8" s="12"/>
      <c r="E8" s="19"/>
      <c r="F8" s="145"/>
      <c r="G8" s="118"/>
      <c r="H8" s="118"/>
      <c r="I8" s="118"/>
      <c r="J8" s="17"/>
      <c r="K8" s="17"/>
      <c r="L8" s="145"/>
      <c r="M8" s="118"/>
      <c r="N8" s="118"/>
      <c r="O8" s="118"/>
      <c r="P8" s="145"/>
      <c r="Q8" s="118"/>
      <c r="R8" s="118"/>
      <c r="S8" s="4"/>
    </row>
    <row r="9" spans="1:19" ht="12.75" customHeight="1">
      <c r="A9" s="51"/>
      <c r="B9" s="5"/>
      <c r="C9" s="18" t="s">
        <v>45</v>
      </c>
      <c r="D9" s="18"/>
      <c r="E9" s="19"/>
      <c r="F9" s="16">
        <v>2912317</v>
      </c>
      <c r="G9" s="20"/>
      <c r="H9" s="20">
        <v>48302</v>
      </c>
      <c r="I9" s="20"/>
      <c r="J9" s="67">
        <v>1.6865135133719622E-2</v>
      </c>
      <c r="K9" s="67"/>
      <c r="L9" s="16">
        <v>2901989</v>
      </c>
      <c r="M9" s="20"/>
      <c r="N9" s="20">
        <v>48651</v>
      </c>
      <c r="O9" s="20"/>
      <c r="P9" s="16">
        <v>10328</v>
      </c>
      <c r="Q9" s="20"/>
      <c r="R9" s="20">
        <v>-349</v>
      </c>
      <c r="S9" s="4"/>
    </row>
    <row r="10" spans="1:19" ht="12.75" customHeight="1">
      <c r="A10" s="51"/>
      <c r="B10" s="5"/>
      <c r="C10" s="18" t="s">
        <v>46</v>
      </c>
      <c r="D10" s="18"/>
      <c r="E10" s="19"/>
      <c r="F10" s="16">
        <v>483185</v>
      </c>
      <c r="G10" s="20"/>
      <c r="H10" s="20">
        <v>-8858</v>
      </c>
      <c r="I10" s="20"/>
      <c r="J10" s="67">
        <v>-1.8002491652152352E-2</v>
      </c>
      <c r="K10" s="67"/>
      <c r="L10" s="16">
        <v>481405</v>
      </c>
      <c r="M10" s="20"/>
      <c r="N10" s="20">
        <v>-8776</v>
      </c>
      <c r="O10" s="20"/>
      <c r="P10" s="16">
        <v>1780</v>
      </c>
      <c r="Q10" s="20"/>
      <c r="R10" s="20">
        <v>-82</v>
      </c>
      <c r="S10" s="4"/>
    </row>
    <row r="11" spans="1:19" ht="12.75" customHeight="1">
      <c r="A11" s="51"/>
      <c r="B11" s="5"/>
      <c r="C11" s="18"/>
      <c r="D11" s="98" t="s">
        <v>381</v>
      </c>
      <c r="E11" s="19"/>
      <c r="F11" s="16">
        <v>259114</v>
      </c>
      <c r="G11" s="20"/>
      <c r="H11" s="20">
        <v>-6566</v>
      </c>
      <c r="I11" s="20"/>
      <c r="J11" s="67">
        <v>-2.4713941583860283E-2</v>
      </c>
      <c r="K11" s="67"/>
      <c r="L11" s="16">
        <v>257953</v>
      </c>
      <c r="M11" s="20"/>
      <c r="N11" s="20">
        <v>-6534</v>
      </c>
      <c r="O11" s="20"/>
      <c r="P11" s="16">
        <v>1161</v>
      </c>
      <c r="Q11" s="20"/>
      <c r="R11" s="20">
        <v>-32</v>
      </c>
      <c r="S11" s="4"/>
    </row>
    <row r="12" spans="1:19" ht="12.75" customHeight="1">
      <c r="A12" s="51"/>
      <c r="B12" s="5"/>
      <c r="C12" s="18"/>
      <c r="D12" s="98" t="s">
        <v>382</v>
      </c>
      <c r="E12" s="19"/>
      <c r="F12" s="16">
        <v>97939</v>
      </c>
      <c r="G12" s="20"/>
      <c r="H12" s="20">
        <v>-1230</v>
      </c>
      <c r="I12" s="20"/>
      <c r="J12" s="67">
        <v>-1.2403069507608224E-2</v>
      </c>
      <c r="K12" s="67"/>
      <c r="L12" s="16">
        <v>97573</v>
      </c>
      <c r="M12" s="20"/>
      <c r="N12" s="20">
        <v>-1190</v>
      </c>
      <c r="O12" s="20"/>
      <c r="P12" s="16">
        <v>366</v>
      </c>
      <c r="Q12" s="20"/>
      <c r="R12" s="20">
        <v>-40</v>
      </c>
      <c r="S12" s="4"/>
    </row>
    <row r="13" spans="1:19" ht="12.75" customHeight="1">
      <c r="A13" s="51"/>
      <c r="B13" s="5"/>
      <c r="C13" s="18"/>
      <c r="D13" s="98" t="s">
        <v>383</v>
      </c>
      <c r="E13" s="19"/>
      <c r="F13" s="16">
        <v>49202</v>
      </c>
      <c r="G13" s="20"/>
      <c r="H13" s="20">
        <v>-412</v>
      </c>
      <c r="I13" s="20"/>
      <c r="J13" s="67">
        <v>-8.3041077115330354E-3</v>
      </c>
      <c r="K13" s="67"/>
      <c r="L13" s="16">
        <v>49058</v>
      </c>
      <c r="M13" s="20"/>
      <c r="N13" s="20">
        <v>-407</v>
      </c>
      <c r="O13" s="20"/>
      <c r="P13" s="16">
        <v>144</v>
      </c>
      <c r="Q13" s="20"/>
      <c r="R13" s="20">
        <v>-5</v>
      </c>
      <c r="S13" s="4"/>
    </row>
    <row r="14" spans="1:19" ht="12.75" customHeight="1">
      <c r="A14" s="51"/>
      <c r="B14" s="5"/>
      <c r="C14" s="18"/>
      <c r="D14" s="98" t="s">
        <v>384</v>
      </c>
      <c r="E14" s="19"/>
      <c r="F14" s="16">
        <v>27618</v>
      </c>
      <c r="G14" s="20"/>
      <c r="H14" s="20">
        <v>-416</v>
      </c>
      <c r="I14" s="20"/>
      <c r="J14" s="67">
        <v>-1.4839123920953129E-2</v>
      </c>
      <c r="K14" s="67"/>
      <c r="L14" s="16">
        <v>27579</v>
      </c>
      <c r="M14" s="20"/>
      <c r="N14" s="20">
        <v>-410</v>
      </c>
      <c r="O14" s="20"/>
      <c r="P14" s="16">
        <v>39</v>
      </c>
      <c r="Q14" s="20"/>
      <c r="R14" s="20">
        <v>-6</v>
      </c>
      <c r="S14" s="4"/>
    </row>
    <row r="15" spans="1:19" ht="12.75" customHeight="1">
      <c r="A15" s="51"/>
      <c r="B15" s="5"/>
      <c r="C15" s="18"/>
      <c r="D15" s="98" t="s">
        <v>385</v>
      </c>
      <c r="E15" s="19"/>
      <c r="F15" s="16">
        <v>49312</v>
      </c>
      <c r="G15" s="20"/>
      <c r="H15" s="20">
        <v>-234</v>
      </c>
      <c r="I15" s="20"/>
      <c r="J15" s="67">
        <v>-4.7228837847656724E-3</v>
      </c>
      <c r="K15" s="67"/>
      <c r="L15" s="16">
        <v>49242</v>
      </c>
      <c r="M15" s="20"/>
      <c r="N15" s="20">
        <v>-235</v>
      </c>
      <c r="O15" s="20"/>
      <c r="P15" s="16">
        <v>70</v>
      </c>
      <c r="Q15" s="20"/>
      <c r="R15" s="20">
        <v>1</v>
      </c>
      <c r="S15" s="4"/>
    </row>
    <row r="16" spans="1:19" ht="12.75" customHeight="1">
      <c r="A16" s="96"/>
      <c r="B16" s="5"/>
      <c r="C16" s="98" t="s">
        <v>386</v>
      </c>
      <c r="D16" s="18"/>
      <c r="E16" s="19"/>
      <c r="F16" s="16">
        <v>1090506</v>
      </c>
      <c r="G16" s="20"/>
      <c r="H16" s="20">
        <v>-13694</v>
      </c>
      <c r="I16" s="20"/>
      <c r="J16" s="67">
        <v>-1.2401738815431987E-2</v>
      </c>
      <c r="K16" s="67"/>
      <c r="L16" s="16">
        <v>1087476</v>
      </c>
      <c r="M16" s="20"/>
      <c r="N16" s="20">
        <v>-13581</v>
      </c>
      <c r="O16" s="20"/>
      <c r="P16" s="16">
        <v>3030</v>
      </c>
      <c r="Q16" s="20"/>
      <c r="R16" s="20">
        <v>-113</v>
      </c>
      <c r="S16" s="4"/>
    </row>
    <row r="17" spans="1:19" ht="11.25" customHeight="1">
      <c r="A17" s="51"/>
      <c r="B17" s="51"/>
      <c r="C17" s="52"/>
      <c r="D17" s="52"/>
      <c r="E17" s="10"/>
      <c r="F17" s="145"/>
      <c r="G17" s="10"/>
      <c r="H17" s="147"/>
      <c r="I17" s="147"/>
      <c r="J17" s="147"/>
      <c r="K17" s="147"/>
      <c r="L17" s="145"/>
      <c r="M17" s="10"/>
      <c r="N17" s="147"/>
      <c r="O17" s="147"/>
      <c r="P17" s="145"/>
      <c r="Q17" s="10"/>
      <c r="R17" s="147"/>
      <c r="S17" s="4"/>
    </row>
    <row r="18" spans="1:19" ht="12.75" customHeight="1">
      <c r="A18" s="51"/>
      <c r="B18" s="13" t="s">
        <v>36</v>
      </c>
      <c r="C18" s="12"/>
      <c r="D18" s="12"/>
      <c r="E18" s="19"/>
      <c r="F18" s="145"/>
      <c r="G18" s="118"/>
      <c r="H18" s="118"/>
      <c r="I18" s="118"/>
      <c r="J18" s="118"/>
      <c r="K18" s="118"/>
      <c r="L18" s="145"/>
      <c r="M18" s="118"/>
      <c r="N18" s="118"/>
      <c r="O18" s="118"/>
      <c r="P18" s="145"/>
      <c r="Q18" s="118"/>
      <c r="R18" s="118"/>
      <c r="S18" s="4"/>
    </row>
    <row r="19" spans="1:19" ht="12.75" customHeight="1">
      <c r="A19" s="51"/>
      <c r="B19" s="5"/>
      <c r="C19" s="18" t="s">
        <v>47</v>
      </c>
      <c r="D19" s="18"/>
      <c r="E19" s="19"/>
      <c r="F19" s="16">
        <v>3135499</v>
      </c>
      <c r="G19" s="20"/>
      <c r="H19" s="20">
        <v>13083</v>
      </c>
      <c r="I19" s="20"/>
      <c r="J19" s="67">
        <v>4.1900246475805912E-3</v>
      </c>
      <c r="K19" s="67"/>
      <c r="L19" s="16">
        <v>3124097</v>
      </c>
      <c r="M19" s="20"/>
      <c r="N19" s="20">
        <v>13665</v>
      </c>
      <c r="O19" s="20"/>
      <c r="P19" s="16">
        <v>11402</v>
      </c>
      <c r="Q19" s="20"/>
      <c r="R19" s="20">
        <v>-582</v>
      </c>
      <c r="S19" s="4"/>
    </row>
    <row r="20" spans="1:19" ht="12.75" customHeight="1">
      <c r="A20" s="51"/>
      <c r="B20" s="5"/>
      <c r="C20" s="18" t="s">
        <v>48</v>
      </c>
      <c r="D20" s="18"/>
      <c r="E20" s="19"/>
      <c r="F20" s="16">
        <v>260003</v>
      </c>
      <c r="G20" s="20"/>
      <c r="H20" s="20">
        <v>26361</v>
      </c>
      <c r="I20" s="20"/>
      <c r="J20" s="67">
        <v>0.11282646099588259</v>
      </c>
      <c r="K20" s="67"/>
      <c r="L20" s="16">
        <v>259297</v>
      </c>
      <c r="M20" s="20"/>
      <c r="N20" s="20">
        <v>26210</v>
      </c>
      <c r="O20" s="20"/>
      <c r="P20" s="16">
        <v>706</v>
      </c>
      <c r="Q20" s="20"/>
      <c r="R20" s="20">
        <v>151</v>
      </c>
      <c r="S20" s="4"/>
    </row>
    <row r="21" spans="1:19" ht="6.75" customHeight="1">
      <c r="A21" s="21"/>
      <c r="B21" s="21"/>
      <c r="C21" s="22"/>
      <c r="D21" s="22"/>
      <c r="E21" s="23"/>
      <c r="F21" s="23"/>
      <c r="G21" s="23"/>
      <c r="H21" s="23"/>
      <c r="I21" s="23"/>
      <c r="J21" s="23"/>
      <c r="K21" s="23"/>
      <c r="L21" s="23"/>
      <c r="M21" s="23"/>
      <c r="N21" s="23"/>
      <c r="O21" s="23"/>
      <c r="P21" s="23"/>
      <c r="Q21" s="23"/>
      <c r="R21" s="23"/>
      <c r="S21" s="1"/>
    </row>
    <row r="22" spans="1:19" ht="12.75" customHeight="1">
      <c r="A22" s="171" t="s">
        <v>418</v>
      </c>
      <c r="B22" s="171"/>
      <c r="C22" s="171"/>
      <c r="D22" s="171"/>
      <c r="E22" s="171"/>
      <c r="F22" s="171"/>
      <c r="G22" s="171"/>
      <c r="H22" s="171"/>
      <c r="I22" s="171"/>
      <c r="J22" s="171"/>
      <c r="K22" s="171"/>
      <c r="L22" s="171"/>
      <c r="M22" s="171"/>
      <c r="N22" s="171"/>
      <c r="O22" s="171"/>
      <c r="P22" s="171"/>
      <c r="Q22" s="171"/>
      <c r="R22" s="171"/>
      <c r="S22" s="171"/>
    </row>
  </sheetData>
  <mergeCells count="6">
    <mergeCell ref="A1:Q1"/>
    <mergeCell ref="A22:S22"/>
    <mergeCell ref="A2:R2"/>
    <mergeCell ref="L4:N4"/>
    <mergeCell ref="P4:R4"/>
    <mergeCell ref="F4:J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65D4-95B0-43CC-B8CB-B20652EF35C3}">
  <sheetPr codeName="Hoja20"/>
  <dimension ref="A1:S300"/>
  <sheetViews>
    <sheetView showGridLines="0" zoomScaleNormal="100" workbookViewId="0">
      <selection sqref="A1:P1"/>
    </sheetView>
  </sheetViews>
  <sheetFormatPr baseColWidth="10" defaultColWidth="11.453125" defaultRowHeight="14.5"/>
  <cols>
    <col min="1" max="1" width="3" customWidth="1"/>
    <col min="2" max="2" width="9.7265625" customWidth="1"/>
    <col min="3" max="3" width="5.54296875" customWidth="1"/>
    <col min="4" max="4" width="1.7265625" bestFit="1" customWidth="1"/>
    <col min="5" max="5" width="10.7265625" customWidth="1"/>
    <col min="6" max="6" width="1.26953125" customWidth="1"/>
    <col min="7" max="7" width="10.7265625" customWidth="1"/>
    <col min="8" max="8" width="1.26953125" customWidth="1"/>
    <col min="9" max="9" width="10.7265625" customWidth="1"/>
    <col min="11" max="11" width="3" bestFit="1" customWidth="1"/>
    <col min="16" max="16" width="5.7265625" customWidth="1"/>
  </cols>
  <sheetData>
    <row r="1" spans="1:16" ht="15.65" customHeight="1">
      <c r="A1" s="162" t="s">
        <v>210</v>
      </c>
      <c r="B1" s="162"/>
      <c r="C1" s="162"/>
      <c r="D1" s="162"/>
      <c r="E1" s="162"/>
      <c r="F1" s="162"/>
      <c r="G1" s="162"/>
      <c r="H1" s="162"/>
      <c r="I1" s="162"/>
      <c r="J1" s="162"/>
      <c r="K1" s="162"/>
      <c r="L1" s="162"/>
      <c r="M1" s="162"/>
      <c r="N1" s="162"/>
      <c r="O1" s="162"/>
      <c r="P1" s="163"/>
    </row>
    <row r="2" spans="1:16" ht="39.65" customHeight="1">
      <c r="A2" s="166" t="s">
        <v>109</v>
      </c>
      <c r="B2" s="166"/>
      <c r="C2" s="166"/>
      <c r="D2" s="166"/>
      <c r="E2" s="166"/>
      <c r="F2" s="166"/>
      <c r="G2" s="166"/>
      <c r="H2" s="166"/>
      <c r="I2" s="166"/>
      <c r="J2" s="5"/>
      <c r="K2" s="5"/>
    </row>
    <row r="3" spans="1:16" ht="12" customHeight="1" thickBot="1">
      <c r="A3" s="172"/>
      <c r="B3" s="173"/>
      <c r="C3" s="173"/>
      <c r="D3" s="173"/>
      <c r="E3" s="173"/>
      <c r="F3" s="173"/>
      <c r="G3" s="173"/>
      <c r="H3" s="173"/>
      <c r="I3" s="52"/>
      <c r="J3" s="52"/>
      <c r="K3" s="52"/>
    </row>
    <row r="4" spans="1:16" ht="21" customHeight="1">
      <c r="A4" s="6"/>
      <c r="B4" s="6"/>
      <c r="C4" s="6"/>
      <c r="D4" s="6"/>
      <c r="E4" s="60" t="s">
        <v>5</v>
      </c>
      <c r="F4" s="60"/>
      <c r="G4" s="60" t="s">
        <v>6</v>
      </c>
      <c r="H4" s="60"/>
      <c r="I4" s="60" t="s">
        <v>175</v>
      </c>
      <c r="J4" s="52"/>
      <c r="K4" s="52"/>
    </row>
    <row r="5" spans="1:16" ht="31.15" customHeight="1">
      <c r="A5" s="7"/>
      <c r="B5" s="7"/>
      <c r="C5" s="7"/>
      <c r="D5" s="8"/>
      <c r="E5" s="62" t="s">
        <v>7</v>
      </c>
      <c r="F5" s="63"/>
      <c r="G5" s="62" t="s">
        <v>7</v>
      </c>
      <c r="H5" s="63"/>
      <c r="I5" s="62" t="s">
        <v>7</v>
      </c>
      <c r="J5" s="9"/>
      <c r="K5" s="9"/>
    </row>
    <row r="6" spans="1:16" ht="6" customHeight="1">
      <c r="A6" s="51"/>
      <c r="B6" s="51"/>
      <c r="C6" s="52"/>
      <c r="D6" s="10"/>
      <c r="E6" s="11"/>
      <c r="F6" s="11"/>
      <c r="G6" s="11"/>
      <c r="H6" s="11"/>
      <c r="I6" s="11"/>
      <c r="J6" s="5"/>
      <c r="K6" s="5"/>
    </row>
    <row r="7" spans="1:16" ht="12.75" customHeight="1">
      <c r="A7" s="103"/>
      <c r="B7" s="29" t="s">
        <v>397</v>
      </c>
      <c r="C7" s="104"/>
      <c r="D7" s="10"/>
      <c r="E7" s="11"/>
      <c r="F7" s="11"/>
      <c r="G7" s="11"/>
      <c r="H7" s="11"/>
      <c r="I7" s="11"/>
      <c r="J7" s="5"/>
      <c r="K7" s="5"/>
    </row>
    <row r="8" spans="1:16" ht="12.75" customHeight="1">
      <c r="A8" s="103"/>
      <c r="B8" s="28" t="s">
        <v>68</v>
      </c>
      <c r="C8" s="12"/>
      <c r="D8" s="10"/>
      <c r="E8" s="11">
        <v>3321887</v>
      </c>
      <c r="F8" s="44"/>
      <c r="G8" s="16">
        <v>3308601</v>
      </c>
      <c r="H8" s="20"/>
      <c r="I8" s="16">
        <v>13286</v>
      </c>
      <c r="J8" s="5"/>
      <c r="K8" s="145"/>
    </row>
    <row r="9" spans="1:16" ht="12.75" customHeight="1">
      <c r="A9" s="103"/>
      <c r="B9" s="28" t="s">
        <v>69</v>
      </c>
      <c r="C9" s="12"/>
      <c r="D9" s="10"/>
      <c r="E9" s="11">
        <v>3329119</v>
      </c>
      <c r="F9" s="44"/>
      <c r="G9" s="16">
        <v>3315865</v>
      </c>
      <c r="H9" s="20"/>
      <c r="I9" s="16">
        <v>13254</v>
      </c>
      <c r="J9" s="5"/>
      <c r="K9" s="145"/>
    </row>
    <row r="10" spans="1:16" ht="12.75" customHeight="1">
      <c r="A10" s="103"/>
      <c r="B10" s="28" t="s">
        <v>70</v>
      </c>
      <c r="C10" s="12"/>
      <c r="D10" s="10"/>
      <c r="E10" s="11">
        <v>3341471</v>
      </c>
      <c r="F10" s="44"/>
      <c r="G10" s="16">
        <v>3328288</v>
      </c>
      <c r="H10" s="20"/>
      <c r="I10" s="16">
        <v>13183</v>
      </c>
      <c r="J10" s="5"/>
      <c r="K10" s="145"/>
    </row>
    <row r="11" spans="1:16" ht="12.75" customHeight="1">
      <c r="A11" s="103"/>
      <c r="B11" s="28" t="s">
        <v>71</v>
      </c>
      <c r="C11" s="12"/>
      <c r="D11" s="10"/>
      <c r="E11" s="11">
        <v>3351762</v>
      </c>
      <c r="F11" s="44"/>
      <c r="G11" s="16">
        <v>3338634</v>
      </c>
      <c r="H11" s="20"/>
      <c r="I11" s="16">
        <v>13128</v>
      </c>
      <c r="J11" s="5"/>
      <c r="K11" s="145"/>
    </row>
    <row r="12" spans="1:16" ht="12.75" customHeight="1">
      <c r="A12" s="103"/>
      <c r="B12" s="28" t="s">
        <v>72</v>
      </c>
      <c r="C12" s="12"/>
      <c r="D12" s="10"/>
      <c r="E12" s="11">
        <v>3361471</v>
      </c>
      <c r="F12" s="44"/>
      <c r="G12" s="16">
        <v>3348384</v>
      </c>
      <c r="H12" s="20"/>
      <c r="I12" s="16">
        <v>13087</v>
      </c>
      <c r="J12" s="5"/>
      <c r="K12" s="145"/>
    </row>
    <row r="13" spans="1:16" ht="12.75" customHeight="1">
      <c r="A13" s="103"/>
      <c r="B13" s="28" t="s">
        <v>73</v>
      </c>
      <c r="C13" s="12"/>
      <c r="D13" s="10"/>
      <c r="E13" s="11">
        <v>3368624</v>
      </c>
      <c r="F13" s="44"/>
      <c r="G13" s="16">
        <v>3355531</v>
      </c>
      <c r="H13" s="20"/>
      <c r="I13" s="16">
        <v>13093</v>
      </c>
      <c r="J13" s="5"/>
      <c r="K13" s="145"/>
    </row>
    <row r="14" spans="1:16" ht="12.75" customHeight="1">
      <c r="A14" s="103"/>
      <c r="B14" s="28" t="s">
        <v>74</v>
      </c>
      <c r="C14" s="12"/>
      <c r="D14" s="10"/>
      <c r="E14" s="11">
        <v>3357530</v>
      </c>
      <c r="F14" s="44"/>
      <c r="G14" s="16">
        <v>3344447</v>
      </c>
      <c r="H14" s="20"/>
      <c r="I14" s="16">
        <v>13083</v>
      </c>
      <c r="J14" s="5"/>
      <c r="K14" s="145"/>
    </row>
    <row r="15" spans="1:16" ht="12.75" customHeight="1">
      <c r="A15" s="103"/>
      <c r="B15" s="28" t="s">
        <v>75</v>
      </c>
      <c r="C15" s="12"/>
      <c r="D15" s="10"/>
      <c r="E15" s="11">
        <v>3346613</v>
      </c>
      <c r="F15" s="44"/>
      <c r="G15" s="16">
        <v>3333613</v>
      </c>
      <c r="H15" s="20"/>
      <c r="I15" s="16">
        <v>13000</v>
      </c>
      <c r="J15" s="5"/>
      <c r="K15" s="145"/>
    </row>
    <row r="16" spans="1:16" ht="12.75" customHeight="1">
      <c r="A16" s="103"/>
      <c r="B16" s="28" t="s">
        <v>76</v>
      </c>
      <c r="C16" s="12"/>
      <c r="D16" s="10"/>
      <c r="E16" s="11">
        <v>3355212</v>
      </c>
      <c r="F16" s="44"/>
      <c r="G16" s="16">
        <v>3342345</v>
      </c>
      <c r="H16" s="20"/>
      <c r="I16" s="16">
        <v>12867</v>
      </c>
      <c r="J16" s="5"/>
      <c r="K16" s="145"/>
    </row>
    <row r="17" spans="1:11" ht="12.75" customHeight="1">
      <c r="A17" s="103"/>
      <c r="B17" s="28" t="s">
        <v>77</v>
      </c>
      <c r="C17" s="12"/>
      <c r="D17" s="10"/>
      <c r="E17" s="11">
        <v>3360337</v>
      </c>
      <c r="F17" s="44"/>
      <c r="G17" s="16">
        <v>3347468</v>
      </c>
      <c r="H17" s="20"/>
      <c r="I17" s="16">
        <v>12869</v>
      </c>
      <c r="J17" s="5"/>
      <c r="K17" s="145"/>
    </row>
    <row r="18" spans="1:11" ht="12.75" customHeight="1">
      <c r="A18" s="103"/>
      <c r="B18" s="28" t="s">
        <v>78</v>
      </c>
      <c r="C18" s="12"/>
      <c r="D18" s="10"/>
      <c r="E18" s="11">
        <v>3360861</v>
      </c>
      <c r="F18" s="44"/>
      <c r="G18" s="16">
        <v>3348002</v>
      </c>
      <c r="H18" s="20"/>
      <c r="I18" s="16">
        <v>12859</v>
      </c>
      <c r="J18" s="5"/>
      <c r="K18" s="145"/>
    </row>
    <row r="19" spans="1:11" ht="12.75" customHeight="1">
      <c r="A19" s="103"/>
      <c r="B19" s="28" t="s">
        <v>79</v>
      </c>
      <c r="C19" s="12"/>
      <c r="D19" s="10"/>
      <c r="E19" s="11">
        <v>3351993</v>
      </c>
      <c r="F19" s="44"/>
      <c r="G19" s="16">
        <v>3339234</v>
      </c>
      <c r="H19" s="20"/>
      <c r="I19" s="16">
        <v>12759</v>
      </c>
      <c r="J19" s="5"/>
      <c r="K19" s="145"/>
    </row>
    <row r="20" spans="1:11" ht="7.9" customHeight="1">
      <c r="A20" s="103"/>
      <c r="B20" s="28"/>
      <c r="C20" s="12"/>
      <c r="D20" s="10"/>
      <c r="E20" s="11"/>
      <c r="F20" s="44"/>
      <c r="G20" s="16"/>
      <c r="H20" s="20"/>
      <c r="I20" s="16"/>
      <c r="J20" s="5"/>
      <c r="K20" s="145"/>
    </row>
    <row r="21" spans="1:11" ht="15.75" customHeight="1">
      <c r="A21" s="12"/>
      <c r="B21" s="29" t="s">
        <v>200</v>
      </c>
      <c r="C21" s="52"/>
      <c r="D21" s="10"/>
      <c r="E21" s="11"/>
      <c r="F21" s="11"/>
      <c r="G21" s="11"/>
      <c r="H21" s="11"/>
      <c r="I21" s="11"/>
      <c r="J21" s="5"/>
      <c r="K21" s="5"/>
    </row>
    <row r="22" spans="1:11" ht="12.75" customHeight="1">
      <c r="A22" s="12"/>
      <c r="B22" s="28" t="s">
        <v>68</v>
      </c>
      <c r="C22" s="12"/>
      <c r="D22" s="10"/>
      <c r="E22" s="11">
        <v>3343563</v>
      </c>
      <c r="F22" s="44"/>
      <c r="G22" s="16">
        <v>3330956</v>
      </c>
      <c r="H22" s="20"/>
      <c r="I22" s="16">
        <v>12607</v>
      </c>
      <c r="J22" s="5"/>
      <c r="K22" s="145"/>
    </row>
    <row r="23" spans="1:11" ht="12.75" customHeight="1">
      <c r="A23" s="12"/>
      <c r="B23" s="28" t="s">
        <v>69</v>
      </c>
      <c r="C23" s="12"/>
      <c r="D23" s="10"/>
      <c r="E23" s="11">
        <v>3356058</v>
      </c>
      <c r="F23" s="44"/>
      <c r="G23" s="16">
        <v>3343519</v>
      </c>
      <c r="H23" s="20"/>
      <c r="I23" s="16">
        <v>12539</v>
      </c>
      <c r="J23" s="5"/>
      <c r="K23" s="145"/>
    </row>
    <row r="24" spans="1:11" ht="12.75" customHeight="1">
      <c r="A24" s="12"/>
      <c r="B24" s="28" t="s">
        <v>70</v>
      </c>
      <c r="C24" s="12"/>
      <c r="D24" s="10"/>
      <c r="E24" s="11">
        <v>3371394</v>
      </c>
      <c r="F24" s="44"/>
      <c r="G24" s="16">
        <v>3358836</v>
      </c>
      <c r="H24" s="20"/>
      <c r="I24" s="16">
        <v>12558</v>
      </c>
      <c r="J24" s="5"/>
      <c r="K24" s="145"/>
    </row>
    <row r="25" spans="1:11" ht="12.75" customHeight="1">
      <c r="A25" s="12"/>
      <c r="B25" s="28" t="s">
        <v>71</v>
      </c>
      <c r="C25" s="12"/>
      <c r="D25" s="10"/>
      <c r="E25" s="11">
        <v>3383730</v>
      </c>
      <c r="F25" s="44"/>
      <c r="G25" s="16">
        <v>3371189</v>
      </c>
      <c r="H25" s="20"/>
      <c r="I25" s="16">
        <v>12541</v>
      </c>
      <c r="J25" s="5"/>
      <c r="K25" s="145"/>
    </row>
    <row r="26" spans="1:11" ht="12.75" customHeight="1">
      <c r="A26" s="12"/>
      <c r="B26" s="28" t="s">
        <v>72</v>
      </c>
      <c r="C26" s="12"/>
      <c r="D26" s="10"/>
      <c r="E26" s="11">
        <v>3395246</v>
      </c>
      <c r="F26" s="44"/>
      <c r="G26" s="16">
        <v>3382748</v>
      </c>
      <c r="H26" s="20"/>
      <c r="I26" s="16">
        <v>12498</v>
      </c>
      <c r="J26" s="5"/>
      <c r="K26" s="145"/>
    </row>
    <row r="27" spans="1:11" ht="12.75" customHeight="1">
      <c r="A27" s="12"/>
      <c r="B27" s="28" t="s">
        <v>73</v>
      </c>
      <c r="C27" s="12"/>
      <c r="D27" s="10"/>
      <c r="E27" s="11">
        <v>3400012</v>
      </c>
      <c r="F27" s="44"/>
      <c r="G27" s="16">
        <v>3387476</v>
      </c>
      <c r="H27" s="20"/>
      <c r="I27" s="16">
        <v>12536</v>
      </c>
      <c r="J27" s="5"/>
      <c r="K27" s="145"/>
    </row>
    <row r="28" spans="1:11" ht="12.75" customHeight="1">
      <c r="A28" s="12"/>
      <c r="B28" s="28" t="s">
        <v>74</v>
      </c>
      <c r="C28" s="12"/>
      <c r="D28" s="10"/>
      <c r="E28" s="11">
        <v>3394584</v>
      </c>
      <c r="F28" s="44"/>
      <c r="G28" s="16">
        <v>3382059</v>
      </c>
      <c r="H28" s="20"/>
      <c r="I28" s="16">
        <v>12525</v>
      </c>
      <c r="J28" s="5"/>
      <c r="K28" s="145"/>
    </row>
    <row r="29" spans="1:11" ht="12.75" customHeight="1">
      <c r="A29" s="12"/>
      <c r="B29" s="28" t="s">
        <v>75</v>
      </c>
      <c r="C29" s="12"/>
      <c r="D29" s="10"/>
      <c r="E29" s="11">
        <v>3382327</v>
      </c>
      <c r="F29" s="44"/>
      <c r="G29" s="16">
        <v>3369928</v>
      </c>
      <c r="H29" s="20"/>
      <c r="I29" s="16">
        <v>12399</v>
      </c>
      <c r="J29" s="5"/>
      <c r="K29" s="145"/>
    </row>
    <row r="30" spans="1:11" ht="12.75" customHeight="1">
      <c r="A30" s="12"/>
      <c r="B30" s="28" t="s">
        <v>76</v>
      </c>
      <c r="C30" s="12"/>
      <c r="D30" s="10"/>
      <c r="E30" s="11">
        <v>3395233</v>
      </c>
      <c r="F30" s="44"/>
      <c r="G30" s="16">
        <v>3382894</v>
      </c>
      <c r="H30" s="20"/>
      <c r="I30" s="16">
        <v>12339</v>
      </c>
      <c r="J30" s="5"/>
      <c r="K30" s="145"/>
    </row>
    <row r="31" spans="1:11" ht="12.75" customHeight="1">
      <c r="A31" s="12"/>
      <c r="B31" s="28" t="s">
        <v>77</v>
      </c>
      <c r="C31" s="12"/>
      <c r="D31" s="10"/>
      <c r="E31" s="11">
        <v>3400951</v>
      </c>
      <c r="F31" s="44"/>
      <c r="G31" s="16">
        <v>3388538</v>
      </c>
      <c r="H31" s="20"/>
      <c r="I31" s="16">
        <v>12413</v>
      </c>
      <c r="J31" s="5"/>
      <c r="K31" s="145"/>
    </row>
    <row r="32" spans="1:11" ht="12.75" customHeight="1">
      <c r="A32" s="12"/>
      <c r="B32" s="28" t="s">
        <v>78</v>
      </c>
      <c r="C32" s="12"/>
      <c r="D32" s="10"/>
      <c r="E32" s="11">
        <v>3400954</v>
      </c>
      <c r="F32" s="44"/>
      <c r="G32" s="16">
        <v>3388557</v>
      </c>
      <c r="H32" s="20"/>
      <c r="I32" s="16">
        <v>12397</v>
      </c>
      <c r="J32" s="5"/>
      <c r="K32" s="145"/>
    </row>
    <row r="33" spans="1:19" ht="12.75" customHeight="1">
      <c r="A33" s="12"/>
      <c r="B33" s="28" t="s">
        <v>79</v>
      </c>
      <c r="C33" s="12"/>
      <c r="D33" s="10"/>
      <c r="E33" s="11">
        <v>3394261</v>
      </c>
      <c r="F33" s="44"/>
      <c r="G33" s="16">
        <v>3381908</v>
      </c>
      <c r="H33" s="20"/>
      <c r="I33" s="16">
        <v>12353</v>
      </c>
      <c r="J33" s="5"/>
      <c r="K33" s="145"/>
    </row>
    <row r="34" spans="1:19" ht="7.9" customHeight="1">
      <c r="A34" s="12"/>
      <c r="B34" s="28"/>
      <c r="C34" s="12"/>
      <c r="D34" s="10"/>
      <c r="E34" s="4"/>
      <c r="F34" s="4"/>
      <c r="G34" s="1"/>
      <c r="H34" s="4"/>
      <c r="I34" s="1"/>
      <c r="J34" s="5"/>
      <c r="K34" s="5"/>
    </row>
    <row r="35" spans="1:19" ht="12.75" customHeight="1">
      <c r="A35" s="12"/>
      <c r="B35" s="29" t="s">
        <v>388</v>
      </c>
      <c r="C35" s="12"/>
      <c r="D35" s="10"/>
      <c r="E35" s="11"/>
      <c r="F35" s="11"/>
      <c r="G35" s="16"/>
      <c r="H35" s="11"/>
      <c r="I35" s="16"/>
      <c r="J35" s="5"/>
      <c r="K35" s="5"/>
    </row>
    <row r="36" spans="1:19" ht="12.75" customHeight="1">
      <c r="A36" s="12"/>
      <c r="B36" s="28" t="s">
        <v>68</v>
      </c>
      <c r="C36" s="12"/>
      <c r="D36" s="10"/>
      <c r="E36" s="11">
        <v>3384481</v>
      </c>
      <c r="F36" s="44"/>
      <c r="G36" s="16">
        <v>3372390</v>
      </c>
      <c r="H36" s="20"/>
      <c r="I36" s="16">
        <v>12091</v>
      </c>
      <c r="J36" s="5"/>
      <c r="K36" s="145"/>
    </row>
    <row r="37" spans="1:19" ht="12.75" customHeight="1">
      <c r="A37" s="12"/>
      <c r="B37" s="28" t="s">
        <v>69</v>
      </c>
      <c r="C37" s="54"/>
      <c r="D37" s="10"/>
      <c r="E37" s="11">
        <f>'AUT-R1'!$F$6</f>
        <v>3395502</v>
      </c>
      <c r="F37" s="44"/>
      <c r="G37" s="16">
        <f>'AUT-R1'!$L$6</f>
        <v>3383394</v>
      </c>
      <c r="H37" s="20"/>
      <c r="I37" s="16">
        <f>'AUT-R1'!$P$6</f>
        <v>12108</v>
      </c>
      <c r="J37" s="5"/>
      <c r="K37" s="145"/>
    </row>
    <row r="38" spans="1:19" ht="2.15" customHeight="1">
      <c r="A38" s="21"/>
      <c r="B38" s="21"/>
      <c r="C38" s="22"/>
      <c r="D38" s="23"/>
      <c r="E38" s="23"/>
      <c r="F38" s="23"/>
      <c r="G38" s="23"/>
      <c r="H38" s="23"/>
      <c r="I38" s="23"/>
      <c r="J38" s="5"/>
      <c r="K38" s="5"/>
    </row>
    <row r="39" spans="1:19" ht="12.75" customHeight="1">
      <c r="A39" s="174" t="s">
        <v>418</v>
      </c>
      <c r="B39" s="174"/>
      <c r="C39" s="174"/>
      <c r="D39" s="174"/>
      <c r="E39" s="174"/>
      <c r="F39" s="174"/>
      <c r="G39" s="174"/>
      <c r="H39" s="174"/>
      <c r="I39" s="174"/>
      <c r="J39" s="142"/>
      <c r="K39" s="143"/>
      <c r="L39" s="142"/>
      <c r="M39" s="142"/>
      <c r="N39" s="142"/>
      <c r="O39" s="142"/>
      <c r="P39" s="142"/>
      <c r="Q39" s="142"/>
      <c r="R39" s="142"/>
      <c r="S39" s="142"/>
    </row>
    <row r="40" spans="1:19" ht="12.75" customHeight="1">
      <c r="A40" s="1"/>
      <c r="B40" s="1"/>
      <c r="C40" s="25"/>
      <c r="D40" s="25"/>
      <c r="J40" s="5"/>
      <c r="K40" s="5"/>
    </row>
    <row r="41" spans="1:19">
      <c r="E41" s="149"/>
      <c r="F41" s="149"/>
      <c r="G41" s="149"/>
      <c r="H41" s="149"/>
      <c r="I41" s="149"/>
      <c r="K41" s="149"/>
    </row>
    <row r="42" spans="1:19">
      <c r="K42" s="149"/>
    </row>
    <row r="43" spans="1:19">
      <c r="K43" s="149"/>
    </row>
    <row r="44" spans="1:19">
      <c r="K44" s="149"/>
    </row>
    <row r="45" spans="1:19">
      <c r="K45" s="149"/>
    </row>
    <row r="46" spans="1:19">
      <c r="K46" s="149"/>
    </row>
    <row r="47" spans="1:19">
      <c r="K47" s="149"/>
    </row>
    <row r="48" spans="1:19">
      <c r="K48" s="149"/>
    </row>
    <row r="49" spans="11:11">
      <c r="K49" s="149"/>
    </row>
    <row r="50" spans="11:11">
      <c r="K50" s="149"/>
    </row>
    <row r="51" spans="11:11">
      <c r="K51" s="149"/>
    </row>
    <row r="52" spans="11:11">
      <c r="K52" s="149"/>
    </row>
    <row r="53" spans="11:11">
      <c r="K53" s="149"/>
    </row>
    <row r="54" spans="11:11">
      <c r="K54" s="149"/>
    </row>
    <row r="55" spans="11:11">
      <c r="K55" s="149"/>
    </row>
    <row r="56" spans="11:11">
      <c r="K56" s="149"/>
    </row>
    <row r="57" spans="11:11">
      <c r="K57" s="149"/>
    </row>
    <row r="58" spans="11:11">
      <c r="K58" s="149"/>
    </row>
    <row r="59" spans="11:11">
      <c r="K59" s="149"/>
    </row>
    <row r="60" spans="11:11">
      <c r="K60" s="149"/>
    </row>
    <row r="61" spans="11:11">
      <c r="K61" s="149"/>
    </row>
    <row r="62" spans="11:11">
      <c r="K62" s="149"/>
    </row>
    <row r="63" spans="11:11">
      <c r="K63" s="149"/>
    </row>
    <row r="64" spans="11:11">
      <c r="K64" s="149"/>
    </row>
    <row r="65" spans="11:11">
      <c r="K65" s="149"/>
    </row>
    <row r="66" spans="11:11">
      <c r="K66" s="149"/>
    </row>
    <row r="67" spans="11:11">
      <c r="K67" s="149"/>
    </row>
    <row r="68" spans="11:11">
      <c r="K68" s="149"/>
    </row>
    <row r="69" spans="11:11">
      <c r="K69" s="149"/>
    </row>
    <row r="70" spans="11:11">
      <c r="K70" s="149"/>
    </row>
    <row r="71" spans="11:11">
      <c r="K71" s="149"/>
    </row>
    <row r="72" spans="11:11">
      <c r="K72" s="149"/>
    </row>
    <row r="73" spans="11:11">
      <c r="K73" s="149"/>
    </row>
    <row r="74" spans="11:11">
      <c r="K74" s="149"/>
    </row>
    <row r="75" spans="11:11">
      <c r="K75" s="149"/>
    </row>
    <row r="76" spans="11:11">
      <c r="K76" s="149"/>
    </row>
    <row r="77" spans="11:11">
      <c r="K77" s="149"/>
    </row>
    <row r="78" spans="11:11">
      <c r="K78" s="149"/>
    </row>
    <row r="79" spans="11:11">
      <c r="K79" s="149"/>
    </row>
    <row r="80" spans="11:11">
      <c r="K80" s="149"/>
    </row>
    <row r="81" spans="11:11">
      <c r="K81" s="149"/>
    </row>
    <row r="82" spans="11:11">
      <c r="K82" s="149"/>
    </row>
    <row r="83" spans="11:11">
      <c r="K83" s="149"/>
    </row>
    <row r="84" spans="11:11">
      <c r="K84" s="149"/>
    </row>
    <row r="85" spans="11:11">
      <c r="K85" s="149"/>
    </row>
    <row r="86" spans="11:11">
      <c r="K86" s="149"/>
    </row>
    <row r="87" spans="11:11">
      <c r="K87" s="149"/>
    </row>
    <row r="88" spans="11:11">
      <c r="K88" s="149"/>
    </row>
    <row r="89" spans="11:11">
      <c r="K89" s="149"/>
    </row>
    <row r="90" spans="11:11">
      <c r="K90" s="149"/>
    </row>
    <row r="91" spans="11:11">
      <c r="K91" s="149"/>
    </row>
    <row r="92" spans="11:11">
      <c r="K92" s="149"/>
    </row>
    <row r="93" spans="11:11">
      <c r="K93" s="149"/>
    </row>
    <row r="94" spans="11:11">
      <c r="K94" s="149"/>
    </row>
    <row r="95" spans="11:11">
      <c r="K95" s="149"/>
    </row>
    <row r="96" spans="11:11">
      <c r="K96" s="149"/>
    </row>
    <row r="97" spans="11:11">
      <c r="K97" s="149"/>
    </row>
    <row r="98" spans="11:11">
      <c r="K98" s="149"/>
    </row>
    <row r="99" spans="11:11">
      <c r="K99" s="149"/>
    </row>
    <row r="100" spans="11:11">
      <c r="K100" s="149"/>
    </row>
    <row r="101" spans="11:11">
      <c r="K101" s="149"/>
    </row>
    <row r="102" spans="11:11">
      <c r="K102" s="149"/>
    </row>
    <row r="103" spans="11:11">
      <c r="K103" s="149"/>
    </row>
    <row r="104" spans="11:11">
      <c r="K104" s="149"/>
    </row>
    <row r="105" spans="11:11">
      <c r="K105" s="149"/>
    </row>
    <row r="106" spans="11:11">
      <c r="K106" s="149"/>
    </row>
    <row r="107" spans="11:11">
      <c r="K107" s="149"/>
    </row>
    <row r="108" spans="11:11">
      <c r="K108" s="149"/>
    </row>
    <row r="109" spans="11:11">
      <c r="K109" s="149"/>
    </row>
    <row r="110" spans="11:11">
      <c r="K110" s="149"/>
    </row>
    <row r="111" spans="11:11">
      <c r="K111" s="149"/>
    </row>
    <row r="112" spans="11:11">
      <c r="K112" s="149"/>
    </row>
    <row r="113" spans="11:11">
      <c r="K113" s="149"/>
    </row>
    <row r="114" spans="11:11">
      <c r="K114" s="149"/>
    </row>
    <row r="115" spans="11:11">
      <c r="K115" s="149"/>
    </row>
    <row r="116" spans="11:11">
      <c r="K116" s="149"/>
    </row>
    <row r="117" spans="11:11">
      <c r="K117" s="149"/>
    </row>
    <row r="118" spans="11:11">
      <c r="K118" s="149"/>
    </row>
    <row r="119" spans="11:11">
      <c r="K119" s="149"/>
    </row>
    <row r="120" spans="11:11">
      <c r="K120" s="149"/>
    </row>
    <row r="121" spans="11:11">
      <c r="K121" s="149"/>
    </row>
    <row r="122" spans="11:11">
      <c r="K122" s="149"/>
    </row>
    <row r="123" spans="11:11">
      <c r="K123" s="149"/>
    </row>
    <row r="124" spans="11:11">
      <c r="K124" s="149"/>
    </row>
    <row r="125" spans="11:11">
      <c r="K125" s="149"/>
    </row>
    <row r="126" spans="11:11">
      <c r="K126" s="149"/>
    </row>
    <row r="127" spans="11:11">
      <c r="K127" s="149"/>
    </row>
    <row r="128" spans="11:11">
      <c r="K128" s="149"/>
    </row>
    <row r="129" spans="11:11">
      <c r="K129" s="149"/>
    </row>
    <row r="130" spans="11:11">
      <c r="K130" s="149"/>
    </row>
    <row r="131" spans="11:11">
      <c r="K131" s="149"/>
    </row>
    <row r="132" spans="11:11">
      <c r="K132" s="149"/>
    </row>
    <row r="133" spans="11:11">
      <c r="K133" s="149"/>
    </row>
    <row r="134" spans="11:11">
      <c r="K134" s="149"/>
    </row>
    <row r="135" spans="11:11">
      <c r="K135" s="149"/>
    </row>
    <row r="136" spans="11:11">
      <c r="K136" s="149"/>
    </row>
    <row r="137" spans="11:11">
      <c r="K137" s="149"/>
    </row>
    <row r="138" spans="11:11">
      <c r="K138" s="149"/>
    </row>
    <row r="139" spans="11:11">
      <c r="K139" s="149"/>
    </row>
    <row r="140" spans="11:11">
      <c r="K140" s="149"/>
    </row>
    <row r="141" spans="11:11">
      <c r="K141" s="149"/>
    </row>
    <row r="142" spans="11:11">
      <c r="K142" s="149"/>
    </row>
    <row r="143" spans="11:11">
      <c r="K143" s="149"/>
    </row>
    <row r="144" spans="11:11">
      <c r="K144" s="149"/>
    </row>
    <row r="145" spans="11:11">
      <c r="K145" s="149"/>
    </row>
    <row r="146" spans="11:11">
      <c r="K146" s="149"/>
    </row>
    <row r="147" spans="11:11">
      <c r="K147" s="149"/>
    </row>
    <row r="148" spans="11:11">
      <c r="K148" s="149"/>
    </row>
    <row r="149" spans="11:11">
      <c r="K149" s="149"/>
    </row>
    <row r="150" spans="11:11">
      <c r="K150" s="149"/>
    </row>
    <row r="151" spans="11:11">
      <c r="K151" s="149"/>
    </row>
    <row r="152" spans="11:11">
      <c r="K152" s="149"/>
    </row>
    <row r="153" spans="11:11">
      <c r="K153" s="149"/>
    </row>
    <row r="154" spans="11:11">
      <c r="K154" s="149"/>
    </row>
    <row r="155" spans="11:11">
      <c r="K155" s="149"/>
    </row>
    <row r="156" spans="11:11">
      <c r="K156" s="149"/>
    </row>
    <row r="157" spans="11:11">
      <c r="K157" s="149"/>
    </row>
    <row r="158" spans="11:11">
      <c r="K158" s="149"/>
    </row>
    <row r="159" spans="11:11">
      <c r="K159" s="149"/>
    </row>
    <row r="160" spans="11:11">
      <c r="K160" s="149"/>
    </row>
    <row r="161" spans="11:11">
      <c r="K161" s="149"/>
    </row>
    <row r="162" spans="11:11">
      <c r="K162" s="149"/>
    </row>
    <row r="163" spans="11:11">
      <c r="K163" s="149"/>
    </row>
    <row r="164" spans="11:11">
      <c r="K164" s="149"/>
    </row>
    <row r="165" spans="11:11">
      <c r="K165" s="149"/>
    </row>
    <row r="166" spans="11:11">
      <c r="K166" s="149"/>
    </row>
    <row r="167" spans="11:11">
      <c r="K167" s="149"/>
    </row>
    <row r="168" spans="11:11">
      <c r="K168" s="149"/>
    </row>
    <row r="169" spans="11:11">
      <c r="K169" s="149"/>
    </row>
    <row r="170" spans="11:11">
      <c r="K170" s="149"/>
    </row>
    <row r="171" spans="11:11">
      <c r="K171" s="149"/>
    </row>
    <row r="172" spans="11:11">
      <c r="K172" s="149"/>
    </row>
    <row r="173" spans="11:11">
      <c r="K173" s="149"/>
    </row>
    <row r="174" spans="11:11">
      <c r="K174" s="149"/>
    </row>
    <row r="175" spans="11:11">
      <c r="K175" s="149"/>
    </row>
    <row r="176" spans="11:11">
      <c r="K176" s="149"/>
    </row>
    <row r="177" spans="11:11">
      <c r="K177" s="149"/>
    </row>
    <row r="178" spans="11:11">
      <c r="K178" s="149"/>
    </row>
    <row r="179" spans="11:11">
      <c r="K179" s="149"/>
    </row>
    <row r="180" spans="11:11">
      <c r="K180" s="149"/>
    </row>
    <row r="181" spans="11:11">
      <c r="K181" s="149"/>
    </row>
    <row r="182" spans="11:11">
      <c r="K182" s="149"/>
    </row>
    <row r="183" spans="11:11">
      <c r="K183" s="149"/>
    </row>
    <row r="184" spans="11:11">
      <c r="K184" s="149"/>
    </row>
    <row r="185" spans="11:11">
      <c r="K185" s="149"/>
    </row>
    <row r="186" spans="11:11">
      <c r="K186" s="149"/>
    </row>
    <row r="187" spans="11:11">
      <c r="K187" s="149"/>
    </row>
    <row r="188" spans="11:11">
      <c r="K188" s="149"/>
    </row>
    <row r="189" spans="11:11">
      <c r="K189" s="149"/>
    </row>
    <row r="190" spans="11:11">
      <c r="K190" s="149"/>
    </row>
    <row r="191" spans="11:11">
      <c r="K191" s="149"/>
    </row>
    <row r="192" spans="11:11">
      <c r="K192" s="149"/>
    </row>
    <row r="193" spans="11:11">
      <c r="K193" s="149"/>
    </row>
    <row r="194" spans="11:11">
      <c r="K194" s="149"/>
    </row>
    <row r="195" spans="11:11">
      <c r="K195" s="149"/>
    </row>
    <row r="196" spans="11:11">
      <c r="K196" s="149"/>
    </row>
    <row r="197" spans="11:11">
      <c r="K197" s="149"/>
    </row>
    <row r="198" spans="11:11">
      <c r="K198" s="149"/>
    </row>
    <row r="199" spans="11:11">
      <c r="K199" s="149"/>
    </row>
    <row r="200" spans="11:11">
      <c r="K200" s="149"/>
    </row>
    <row r="201" spans="11:11">
      <c r="K201" s="149"/>
    </row>
    <row r="202" spans="11:11">
      <c r="K202" s="149"/>
    </row>
    <row r="203" spans="11:11">
      <c r="K203" s="149"/>
    </row>
    <row r="204" spans="11:11">
      <c r="K204" s="149"/>
    </row>
    <row r="205" spans="11:11">
      <c r="K205" s="149"/>
    </row>
    <row r="206" spans="11:11">
      <c r="K206" s="149"/>
    </row>
    <row r="207" spans="11:11">
      <c r="K207" s="149"/>
    </row>
    <row r="208" spans="11:11">
      <c r="K208" s="149"/>
    </row>
    <row r="209" spans="11:11">
      <c r="K209" s="149"/>
    </row>
    <row r="210" spans="11:11">
      <c r="K210" s="149"/>
    </row>
    <row r="211" spans="11:11">
      <c r="K211" s="149"/>
    </row>
    <row r="212" spans="11:11">
      <c r="K212" s="149"/>
    </row>
    <row r="213" spans="11:11">
      <c r="K213" s="149"/>
    </row>
    <row r="214" spans="11:11">
      <c r="K214" s="149"/>
    </row>
    <row r="215" spans="11:11">
      <c r="K215" s="149"/>
    </row>
    <row r="216" spans="11:11">
      <c r="K216" s="149"/>
    </row>
    <row r="217" spans="11:11">
      <c r="K217" s="149"/>
    </row>
    <row r="218" spans="11:11">
      <c r="K218" s="149"/>
    </row>
    <row r="219" spans="11:11">
      <c r="K219" s="149"/>
    </row>
    <row r="220" spans="11:11">
      <c r="K220" s="149"/>
    </row>
    <row r="221" spans="11:11">
      <c r="K221" s="149"/>
    </row>
    <row r="222" spans="11:11">
      <c r="K222" s="149"/>
    </row>
    <row r="223" spans="11:11">
      <c r="K223" s="149"/>
    </row>
    <row r="224" spans="11:11">
      <c r="K224" s="149"/>
    </row>
    <row r="225" spans="11:11">
      <c r="K225" s="149"/>
    </row>
    <row r="226" spans="11:11">
      <c r="K226" s="149"/>
    </row>
    <row r="227" spans="11:11">
      <c r="K227" s="149"/>
    </row>
    <row r="228" spans="11:11">
      <c r="K228" s="149"/>
    </row>
    <row r="229" spans="11:11">
      <c r="K229" s="149"/>
    </row>
    <row r="230" spans="11:11">
      <c r="K230" s="149"/>
    </row>
    <row r="231" spans="11:11">
      <c r="K231" s="149"/>
    </row>
    <row r="232" spans="11:11">
      <c r="K232" s="149"/>
    </row>
    <row r="233" spans="11:11">
      <c r="K233" s="149"/>
    </row>
    <row r="234" spans="11:11">
      <c r="K234" s="149"/>
    </row>
    <row r="235" spans="11:11">
      <c r="K235" s="149"/>
    </row>
    <row r="236" spans="11:11">
      <c r="K236" s="149"/>
    </row>
    <row r="237" spans="11:11">
      <c r="K237" s="149"/>
    </row>
    <row r="238" spans="11:11">
      <c r="K238" s="149"/>
    </row>
    <row r="239" spans="11:11">
      <c r="K239" s="149"/>
    </row>
    <row r="240" spans="11:11">
      <c r="K240" s="149"/>
    </row>
    <row r="241" spans="11:11">
      <c r="K241" s="149"/>
    </row>
    <row r="242" spans="11:11">
      <c r="K242" s="149"/>
    </row>
    <row r="243" spans="11:11">
      <c r="K243" s="149"/>
    </row>
    <row r="244" spans="11:11">
      <c r="K244" s="149"/>
    </row>
    <row r="245" spans="11:11">
      <c r="K245" s="149"/>
    </row>
    <row r="246" spans="11:11">
      <c r="K246" s="149"/>
    </row>
    <row r="247" spans="11:11">
      <c r="K247" s="149"/>
    </row>
    <row r="248" spans="11:11">
      <c r="K248" s="149"/>
    </row>
    <row r="249" spans="11:11">
      <c r="K249" s="149"/>
    </row>
    <row r="250" spans="11:11">
      <c r="K250" s="149"/>
    </row>
    <row r="251" spans="11:11">
      <c r="K251" s="149"/>
    </row>
    <row r="252" spans="11:11">
      <c r="K252" s="149"/>
    </row>
    <row r="253" spans="11:11">
      <c r="K253" s="149"/>
    </row>
    <row r="254" spans="11:11">
      <c r="K254" s="149"/>
    </row>
    <row r="255" spans="11:11">
      <c r="K255" s="149"/>
    </row>
    <row r="256" spans="11:11">
      <c r="K256" s="149"/>
    </row>
    <row r="257" spans="11:11">
      <c r="K257" s="149"/>
    </row>
    <row r="258" spans="11:11">
      <c r="K258" s="149"/>
    </row>
    <row r="259" spans="11:11">
      <c r="K259" s="149"/>
    </row>
    <row r="260" spans="11:11">
      <c r="K260" s="149"/>
    </row>
    <row r="261" spans="11:11">
      <c r="K261" s="149"/>
    </row>
    <row r="262" spans="11:11">
      <c r="K262" s="149"/>
    </row>
    <row r="263" spans="11:11">
      <c r="K263" s="149"/>
    </row>
    <row r="264" spans="11:11">
      <c r="K264" s="149"/>
    </row>
    <row r="265" spans="11:11">
      <c r="K265" s="149"/>
    </row>
    <row r="266" spans="11:11">
      <c r="K266" s="149"/>
    </row>
    <row r="267" spans="11:11">
      <c r="K267" s="149"/>
    </row>
    <row r="268" spans="11:11">
      <c r="K268" s="149"/>
    </row>
    <row r="269" spans="11:11">
      <c r="K269" s="149"/>
    </row>
    <row r="270" spans="11:11">
      <c r="K270" s="149"/>
    </row>
    <row r="271" spans="11:11">
      <c r="K271" s="149"/>
    </row>
    <row r="272" spans="11:11">
      <c r="K272" s="149"/>
    </row>
    <row r="273" spans="11:11">
      <c r="K273" s="149"/>
    </row>
    <row r="274" spans="11:11">
      <c r="K274" s="149"/>
    </row>
    <row r="275" spans="11:11">
      <c r="K275" s="149"/>
    </row>
    <row r="276" spans="11:11">
      <c r="K276" s="149"/>
    </row>
    <row r="277" spans="11:11">
      <c r="K277" s="149"/>
    </row>
    <row r="278" spans="11:11">
      <c r="K278" s="149"/>
    </row>
    <row r="279" spans="11:11">
      <c r="K279" s="149"/>
    </row>
    <row r="280" spans="11:11">
      <c r="K280" s="149"/>
    </row>
    <row r="281" spans="11:11">
      <c r="K281" s="149"/>
    </row>
    <row r="282" spans="11:11">
      <c r="K282" s="149"/>
    </row>
    <row r="283" spans="11:11">
      <c r="K283" s="149"/>
    </row>
    <row r="284" spans="11:11">
      <c r="K284" s="149"/>
    </row>
    <row r="285" spans="11:11">
      <c r="K285" s="149"/>
    </row>
    <row r="286" spans="11:11">
      <c r="K286" s="149"/>
    </row>
    <row r="287" spans="11:11">
      <c r="K287" s="149"/>
    </row>
    <row r="288" spans="11:11">
      <c r="K288" s="149"/>
    </row>
    <row r="289" spans="11:11">
      <c r="K289" s="149"/>
    </row>
    <row r="290" spans="11:11">
      <c r="K290" s="149"/>
    </row>
    <row r="291" spans="11:11">
      <c r="K291" s="149"/>
    </row>
    <row r="292" spans="11:11">
      <c r="K292" s="149"/>
    </row>
    <row r="293" spans="11:11">
      <c r="K293" s="149"/>
    </row>
    <row r="294" spans="11:11">
      <c r="K294" s="149"/>
    </row>
    <row r="295" spans="11:11">
      <c r="K295" s="149"/>
    </row>
    <row r="296" spans="11:11">
      <c r="K296" s="149"/>
    </row>
    <row r="297" spans="11:11">
      <c r="K297" s="149"/>
    </row>
    <row r="298" spans="11:11">
      <c r="K298" s="149"/>
    </row>
    <row r="299" spans="11:11">
      <c r="K299" s="149"/>
    </row>
    <row r="300" spans="11:11">
      <c r="K300" s="149"/>
    </row>
  </sheetData>
  <mergeCells count="4">
    <mergeCell ref="A2:I2"/>
    <mergeCell ref="A3:H3"/>
    <mergeCell ref="A1:P1"/>
    <mergeCell ref="A39:I3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12F0-E706-46EF-9173-9FBCB3420686}">
  <sheetPr codeName="Hoja21"/>
  <dimension ref="A1:U40"/>
  <sheetViews>
    <sheetView showGridLines="0" zoomScaleNormal="100" workbookViewId="0">
      <selection sqref="A1:T1"/>
    </sheetView>
  </sheetViews>
  <sheetFormatPr baseColWidth="10" defaultColWidth="11.453125" defaultRowHeight="14.5"/>
  <cols>
    <col min="1" max="2" width="3" customWidth="1"/>
    <col min="3" max="3" width="6.7265625" customWidth="1"/>
    <col min="4" max="4" width="1.7265625" bestFit="1" customWidth="1"/>
    <col min="5" max="5" width="11.7265625" customWidth="1"/>
    <col min="6" max="6" width="1" customWidth="1"/>
    <col min="7" max="7" width="11.7265625" customWidth="1"/>
    <col min="8" max="8" width="1" customWidth="1"/>
    <col min="9" max="9" width="11.7265625" customWidth="1"/>
    <col min="10" max="10" width="1" customWidth="1"/>
    <col min="11" max="11" width="11.7265625" customWidth="1"/>
    <col min="12" max="12" width="1" customWidth="1"/>
    <col min="13" max="13" width="11.7265625" customWidth="1"/>
    <col min="14" max="14" width="1" customWidth="1"/>
    <col min="15" max="15" width="11.7265625" customWidth="1"/>
    <col min="16" max="16" width="1" customWidth="1"/>
    <col min="17" max="17" width="11.7265625" customWidth="1"/>
    <col min="18" max="18" width="1" customWidth="1"/>
    <col min="19" max="19" width="11.7265625" customWidth="1"/>
    <col min="20" max="20" width="6.26953125" customWidth="1"/>
    <col min="21" max="21" width="3" bestFit="1" customWidth="1"/>
  </cols>
  <sheetData>
    <row r="1" spans="1:21" ht="15.4" customHeight="1">
      <c r="A1" s="162" t="s">
        <v>210</v>
      </c>
      <c r="B1" s="162"/>
      <c r="C1" s="162"/>
      <c r="D1" s="162"/>
      <c r="E1" s="162"/>
      <c r="F1" s="162"/>
      <c r="G1" s="162"/>
      <c r="H1" s="162"/>
      <c r="I1" s="162"/>
      <c r="J1" s="162"/>
      <c r="K1" s="162"/>
      <c r="L1" s="162"/>
      <c r="M1" s="162"/>
      <c r="N1" s="162"/>
      <c r="O1" s="162"/>
      <c r="P1" s="162"/>
      <c r="Q1" s="162"/>
      <c r="R1" s="162"/>
      <c r="S1" s="162"/>
      <c r="T1" s="162"/>
      <c r="U1" s="1"/>
    </row>
    <row r="2" spans="1:21" ht="39.65" customHeight="1">
      <c r="A2" s="166" t="s">
        <v>108</v>
      </c>
      <c r="B2" s="166"/>
      <c r="C2" s="166"/>
      <c r="D2" s="166"/>
      <c r="E2" s="166"/>
      <c r="F2" s="166"/>
      <c r="G2" s="166"/>
      <c r="H2" s="166"/>
      <c r="I2" s="166"/>
      <c r="J2" s="166"/>
      <c r="K2" s="166"/>
      <c r="L2" s="166"/>
      <c r="M2" s="166"/>
      <c r="N2" s="166"/>
      <c r="O2" s="166"/>
      <c r="P2" s="163"/>
      <c r="Q2" s="163"/>
      <c r="R2" s="163"/>
      <c r="S2" s="163"/>
      <c r="T2" s="4"/>
      <c r="U2" s="4"/>
    </row>
    <row r="3" spans="1:21" ht="12" customHeight="1" thickBot="1">
      <c r="A3" s="172"/>
      <c r="B3" s="173"/>
      <c r="C3" s="173"/>
      <c r="D3" s="173"/>
      <c r="E3" s="173"/>
      <c r="F3" s="173"/>
      <c r="G3" s="173"/>
      <c r="H3" s="173"/>
      <c r="I3" s="52"/>
      <c r="J3" s="52"/>
      <c r="K3" s="52"/>
      <c r="L3" s="52"/>
      <c r="M3" s="52"/>
      <c r="N3" s="52"/>
      <c r="O3" s="52"/>
      <c r="P3" s="52"/>
      <c r="Q3" s="52"/>
      <c r="R3" s="52"/>
      <c r="S3" s="52"/>
      <c r="T3" s="52"/>
      <c r="U3" s="52"/>
    </row>
    <row r="4" spans="1:21" ht="52.15" customHeight="1">
      <c r="A4" s="6"/>
      <c r="B4" s="6"/>
      <c r="C4" s="6"/>
      <c r="D4" s="6"/>
      <c r="E4" s="60" t="s">
        <v>5</v>
      </c>
      <c r="F4" s="60"/>
      <c r="G4" s="60" t="s">
        <v>65</v>
      </c>
      <c r="H4" s="60"/>
      <c r="I4" s="60" t="s">
        <v>0</v>
      </c>
      <c r="J4" s="60"/>
      <c r="K4" s="60" t="s">
        <v>1</v>
      </c>
      <c r="L4" s="60"/>
      <c r="M4" s="60" t="s">
        <v>232</v>
      </c>
      <c r="N4" s="60"/>
      <c r="O4" s="60" t="s">
        <v>2</v>
      </c>
      <c r="P4" s="60"/>
      <c r="Q4" s="60" t="s">
        <v>3</v>
      </c>
      <c r="R4" s="60"/>
      <c r="S4" s="60" t="s">
        <v>66</v>
      </c>
      <c r="T4" s="52"/>
      <c r="U4" s="52"/>
    </row>
    <row r="5" spans="1:21" ht="31.15" customHeight="1">
      <c r="A5" s="7"/>
      <c r="B5" s="7"/>
      <c r="C5" s="7"/>
      <c r="D5" s="8"/>
      <c r="E5" s="62" t="s">
        <v>7</v>
      </c>
      <c r="F5" s="63"/>
      <c r="G5" s="62" t="s">
        <v>7</v>
      </c>
      <c r="H5" s="63"/>
      <c r="I5" s="62" t="s">
        <v>7</v>
      </c>
      <c r="J5" s="63"/>
      <c r="K5" s="62" t="s">
        <v>7</v>
      </c>
      <c r="L5" s="63"/>
      <c r="M5" s="62" t="s">
        <v>7</v>
      </c>
      <c r="N5" s="63"/>
      <c r="O5" s="62" t="s">
        <v>7</v>
      </c>
      <c r="P5" s="63"/>
      <c r="Q5" s="62" t="s">
        <v>7</v>
      </c>
      <c r="R5" s="63"/>
      <c r="S5" s="62" t="s">
        <v>7</v>
      </c>
      <c r="T5" s="9"/>
      <c r="U5" s="9"/>
    </row>
    <row r="6" spans="1:21" ht="6" customHeight="1">
      <c r="A6" s="51"/>
      <c r="B6" s="51"/>
      <c r="C6" s="52"/>
      <c r="D6" s="10"/>
      <c r="E6" s="11"/>
      <c r="F6" s="11"/>
      <c r="G6" s="11"/>
      <c r="H6" s="11"/>
      <c r="I6" s="11"/>
      <c r="J6" s="11"/>
      <c r="K6" s="11"/>
      <c r="L6" s="11"/>
      <c r="M6" s="11"/>
      <c r="N6" s="11"/>
      <c r="O6" s="11"/>
      <c r="P6" s="11"/>
      <c r="Q6" s="11"/>
      <c r="R6" s="11"/>
      <c r="S6" s="11"/>
      <c r="T6" s="5"/>
      <c r="U6" s="5"/>
    </row>
    <row r="7" spans="1:21" ht="12.75" customHeight="1">
      <c r="A7" s="103"/>
      <c r="B7" s="29" t="s">
        <v>397</v>
      </c>
      <c r="C7" s="104"/>
      <c r="D7" s="10"/>
      <c r="E7" s="20"/>
      <c r="F7" s="20"/>
      <c r="G7" s="20"/>
      <c r="H7" s="20"/>
      <c r="I7" s="20"/>
      <c r="J7" s="20"/>
      <c r="K7" s="20"/>
      <c r="L7" s="20"/>
      <c r="M7" s="20"/>
      <c r="N7" s="20"/>
      <c r="O7" s="20"/>
      <c r="P7" s="20"/>
      <c r="Q7" s="20"/>
      <c r="R7" s="20"/>
      <c r="S7" s="20"/>
      <c r="T7" s="5"/>
      <c r="U7" s="5"/>
    </row>
    <row r="8" spans="1:21" ht="12.75" customHeight="1">
      <c r="A8" s="103"/>
      <c r="B8" s="28" t="s">
        <v>68</v>
      </c>
      <c r="C8" s="12"/>
      <c r="D8" s="10"/>
      <c r="E8" s="11">
        <v>3321887</v>
      </c>
      <c r="F8" s="44"/>
      <c r="G8" s="16">
        <v>2008975</v>
      </c>
      <c r="H8" s="20"/>
      <c r="I8" s="16">
        <v>186026</v>
      </c>
      <c r="J8" s="20"/>
      <c r="K8" s="16">
        <v>514798</v>
      </c>
      <c r="L8" s="20"/>
      <c r="M8" s="16">
        <v>499847</v>
      </c>
      <c r="N8" s="20"/>
      <c r="O8" s="16">
        <v>58444</v>
      </c>
      <c r="P8" s="20"/>
      <c r="Q8" s="16">
        <v>9801</v>
      </c>
      <c r="R8" s="20"/>
      <c r="S8" s="16">
        <v>43996</v>
      </c>
      <c r="T8" s="5"/>
      <c r="U8" s="145"/>
    </row>
    <row r="9" spans="1:21" ht="12.75" customHeight="1">
      <c r="A9" s="103"/>
      <c r="B9" s="28" t="s">
        <v>69</v>
      </c>
      <c r="C9" s="12"/>
      <c r="D9" s="10"/>
      <c r="E9" s="11">
        <v>3329119</v>
      </c>
      <c r="F9" s="44"/>
      <c r="G9" s="16">
        <v>2013074</v>
      </c>
      <c r="H9" s="20"/>
      <c r="I9" s="16">
        <v>185920</v>
      </c>
      <c r="J9" s="20"/>
      <c r="K9" s="16">
        <v>515069</v>
      </c>
      <c r="L9" s="20"/>
      <c r="M9" s="16">
        <v>502127</v>
      </c>
      <c r="N9" s="20"/>
      <c r="O9" s="16">
        <v>58593</v>
      </c>
      <c r="P9" s="20"/>
      <c r="Q9" s="16">
        <v>9800</v>
      </c>
      <c r="R9" s="20"/>
      <c r="S9" s="16">
        <v>44536</v>
      </c>
      <c r="T9" s="5"/>
      <c r="U9" s="145"/>
    </row>
    <row r="10" spans="1:21" ht="12.75" customHeight="1">
      <c r="A10" s="103"/>
      <c r="B10" s="28" t="s">
        <v>70</v>
      </c>
      <c r="C10" s="12"/>
      <c r="D10" s="10"/>
      <c r="E10" s="11">
        <v>3341471</v>
      </c>
      <c r="F10" s="44"/>
      <c r="G10" s="16">
        <v>2019698</v>
      </c>
      <c r="H10" s="20"/>
      <c r="I10" s="16">
        <v>186478</v>
      </c>
      <c r="J10" s="20"/>
      <c r="K10" s="16">
        <v>516710</v>
      </c>
      <c r="L10" s="20"/>
      <c r="M10" s="16">
        <v>504842</v>
      </c>
      <c r="N10" s="20"/>
      <c r="O10" s="16">
        <v>58863</v>
      </c>
      <c r="P10" s="20"/>
      <c r="Q10" s="16">
        <v>9809</v>
      </c>
      <c r="R10" s="20"/>
      <c r="S10" s="16">
        <v>45071</v>
      </c>
      <c r="T10" s="5"/>
      <c r="U10" s="145"/>
    </row>
    <row r="11" spans="1:21" ht="12.75" customHeight="1">
      <c r="A11" s="103"/>
      <c r="B11" s="28" t="s">
        <v>71</v>
      </c>
      <c r="C11" s="12"/>
      <c r="D11" s="10"/>
      <c r="E11" s="11">
        <v>3351762</v>
      </c>
      <c r="F11" s="44"/>
      <c r="G11" s="16">
        <v>2025184</v>
      </c>
      <c r="H11" s="20"/>
      <c r="I11" s="16">
        <v>187433</v>
      </c>
      <c r="J11" s="20"/>
      <c r="K11" s="16">
        <v>518324</v>
      </c>
      <c r="L11" s="20"/>
      <c r="M11" s="16">
        <v>506380</v>
      </c>
      <c r="N11" s="20"/>
      <c r="O11" s="16">
        <v>59279</v>
      </c>
      <c r="P11" s="20"/>
      <c r="Q11" s="16">
        <v>9801</v>
      </c>
      <c r="R11" s="20"/>
      <c r="S11" s="16">
        <v>45361</v>
      </c>
      <c r="T11" s="5"/>
      <c r="U11" s="145"/>
    </row>
    <row r="12" spans="1:21" ht="12.75" customHeight="1">
      <c r="A12" s="103"/>
      <c r="B12" s="28" t="s">
        <v>72</v>
      </c>
      <c r="C12" s="12"/>
      <c r="D12" s="10"/>
      <c r="E12" s="11">
        <v>3361471</v>
      </c>
      <c r="F12" s="44"/>
      <c r="G12" s="16">
        <v>2031114</v>
      </c>
      <c r="H12" s="20"/>
      <c r="I12" s="16">
        <v>187944</v>
      </c>
      <c r="J12" s="20"/>
      <c r="K12" s="16">
        <v>519225</v>
      </c>
      <c r="L12" s="20"/>
      <c r="M12" s="16">
        <v>508269</v>
      </c>
      <c r="N12" s="20"/>
      <c r="O12" s="16">
        <v>59481</v>
      </c>
      <c r="P12" s="20"/>
      <c r="Q12" s="16">
        <v>9786</v>
      </c>
      <c r="R12" s="20"/>
      <c r="S12" s="16">
        <v>45652</v>
      </c>
      <c r="T12" s="5"/>
      <c r="U12" s="145"/>
    </row>
    <row r="13" spans="1:21" ht="12.75" customHeight="1">
      <c r="A13" s="103"/>
      <c r="B13" s="28" t="s">
        <v>73</v>
      </c>
      <c r="C13" s="12"/>
      <c r="D13" s="10"/>
      <c r="E13" s="11">
        <v>3368624</v>
      </c>
      <c r="F13" s="44"/>
      <c r="G13" s="16">
        <v>2033793</v>
      </c>
      <c r="H13" s="20"/>
      <c r="I13" s="16">
        <v>189068</v>
      </c>
      <c r="J13" s="20"/>
      <c r="K13" s="16">
        <v>520206</v>
      </c>
      <c r="L13" s="20"/>
      <c r="M13" s="16">
        <v>509753</v>
      </c>
      <c r="N13" s="20"/>
      <c r="O13" s="16">
        <v>60084</v>
      </c>
      <c r="P13" s="20"/>
      <c r="Q13" s="16">
        <v>9770</v>
      </c>
      <c r="R13" s="20"/>
      <c r="S13" s="16">
        <v>45950</v>
      </c>
      <c r="T13" s="5"/>
      <c r="U13" s="145"/>
    </row>
    <row r="14" spans="1:21" ht="12.75" customHeight="1">
      <c r="A14" s="103"/>
      <c r="B14" s="28" t="s">
        <v>74</v>
      </c>
      <c r="C14" s="12"/>
      <c r="D14" s="10"/>
      <c r="E14" s="11">
        <v>3357530</v>
      </c>
      <c r="F14" s="44"/>
      <c r="G14" s="16">
        <v>2021453</v>
      </c>
      <c r="H14" s="20"/>
      <c r="I14" s="16">
        <v>189662</v>
      </c>
      <c r="J14" s="20"/>
      <c r="K14" s="16">
        <v>519709</v>
      </c>
      <c r="L14" s="20"/>
      <c r="M14" s="16">
        <v>510698</v>
      </c>
      <c r="N14" s="20"/>
      <c r="O14" s="16">
        <v>60813</v>
      </c>
      <c r="P14" s="20"/>
      <c r="Q14" s="16">
        <v>9758</v>
      </c>
      <c r="R14" s="20"/>
      <c r="S14" s="16">
        <v>45437</v>
      </c>
      <c r="T14" s="5"/>
      <c r="U14" s="145"/>
    </row>
    <row r="15" spans="1:21" ht="12.75" customHeight="1">
      <c r="A15" s="103"/>
      <c r="B15" s="28" t="s">
        <v>75</v>
      </c>
      <c r="C15" s="12"/>
      <c r="D15" s="10"/>
      <c r="E15" s="11">
        <v>3346613</v>
      </c>
      <c r="F15" s="44"/>
      <c r="G15" s="16">
        <v>2012015</v>
      </c>
      <c r="H15" s="20"/>
      <c r="I15" s="16">
        <v>188729</v>
      </c>
      <c r="J15" s="20"/>
      <c r="K15" s="16">
        <v>519029</v>
      </c>
      <c r="L15" s="20"/>
      <c r="M15" s="16">
        <v>511057</v>
      </c>
      <c r="N15" s="20"/>
      <c r="O15" s="16">
        <v>60711</v>
      </c>
      <c r="P15" s="20"/>
      <c r="Q15" s="16">
        <v>9734</v>
      </c>
      <c r="R15" s="20"/>
      <c r="S15" s="16">
        <v>45338</v>
      </c>
      <c r="T15" s="5"/>
      <c r="U15" s="145"/>
    </row>
    <row r="16" spans="1:21" ht="12.75" customHeight="1">
      <c r="A16" s="103"/>
      <c r="B16" s="28" t="s">
        <v>76</v>
      </c>
      <c r="C16" s="12"/>
      <c r="D16" s="10"/>
      <c r="E16" s="11">
        <v>3355212</v>
      </c>
      <c r="F16" s="44"/>
      <c r="G16" s="16">
        <v>2019911</v>
      </c>
      <c r="H16" s="20"/>
      <c r="I16" s="16">
        <v>186967</v>
      </c>
      <c r="J16" s="20"/>
      <c r="K16" s="16">
        <v>518672</v>
      </c>
      <c r="L16" s="20"/>
      <c r="M16" s="16">
        <v>513048</v>
      </c>
      <c r="N16" s="20"/>
      <c r="O16" s="16">
        <v>60078</v>
      </c>
      <c r="P16" s="20"/>
      <c r="Q16" s="16">
        <v>9696</v>
      </c>
      <c r="R16" s="20"/>
      <c r="S16" s="16">
        <v>46840</v>
      </c>
      <c r="T16" s="5"/>
      <c r="U16" s="145"/>
    </row>
    <row r="17" spans="1:21" ht="12.75" customHeight="1">
      <c r="A17" s="103"/>
      <c r="B17" s="28" t="s">
        <v>77</v>
      </c>
      <c r="C17" s="12"/>
      <c r="D17" s="10"/>
      <c r="E17" s="11">
        <v>3360337</v>
      </c>
      <c r="F17" s="44"/>
      <c r="G17" s="16">
        <v>2022501</v>
      </c>
      <c r="H17" s="20"/>
      <c r="I17" s="16">
        <v>185475</v>
      </c>
      <c r="J17" s="20"/>
      <c r="K17" s="16">
        <v>517462</v>
      </c>
      <c r="L17" s="20"/>
      <c r="M17" s="16">
        <v>517369</v>
      </c>
      <c r="N17" s="20"/>
      <c r="O17" s="16">
        <v>59661</v>
      </c>
      <c r="P17" s="20"/>
      <c r="Q17" s="16">
        <v>9701</v>
      </c>
      <c r="R17" s="20"/>
      <c r="S17" s="16">
        <v>48168</v>
      </c>
      <c r="T17" s="5"/>
      <c r="U17" s="145"/>
    </row>
    <row r="18" spans="1:21" ht="12.75" customHeight="1">
      <c r="A18" s="103"/>
      <c r="B18" s="28" t="s">
        <v>78</v>
      </c>
      <c r="C18" s="12"/>
      <c r="D18" s="10"/>
      <c r="E18" s="11">
        <v>3360861</v>
      </c>
      <c r="F18" s="44"/>
      <c r="G18" s="16">
        <v>2023034</v>
      </c>
      <c r="H18" s="20"/>
      <c r="I18" s="16">
        <v>184582</v>
      </c>
      <c r="J18" s="20"/>
      <c r="K18" s="16">
        <v>516125</v>
      </c>
      <c r="L18" s="20"/>
      <c r="M18" s="16">
        <v>518740</v>
      </c>
      <c r="N18" s="20"/>
      <c r="O18" s="16">
        <v>59655</v>
      </c>
      <c r="P18" s="20"/>
      <c r="Q18" s="16">
        <v>9702</v>
      </c>
      <c r="R18" s="20"/>
      <c r="S18" s="16">
        <v>49023</v>
      </c>
      <c r="T18" s="5"/>
      <c r="U18" s="145"/>
    </row>
    <row r="19" spans="1:21" ht="12.75" customHeight="1">
      <c r="A19" s="103"/>
      <c r="B19" s="28" t="s">
        <v>79</v>
      </c>
      <c r="C19" s="12"/>
      <c r="D19" s="10"/>
      <c r="E19" s="11">
        <v>3351993</v>
      </c>
      <c r="F19" s="44"/>
      <c r="G19" s="16">
        <v>2015580</v>
      </c>
      <c r="H19" s="20"/>
      <c r="I19" s="16">
        <v>183855</v>
      </c>
      <c r="J19" s="20"/>
      <c r="K19" s="16">
        <v>514993</v>
      </c>
      <c r="L19" s="20"/>
      <c r="M19" s="16">
        <v>518864</v>
      </c>
      <c r="N19" s="20"/>
      <c r="O19" s="16">
        <v>59667</v>
      </c>
      <c r="P19" s="20"/>
      <c r="Q19" s="16">
        <v>9681</v>
      </c>
      <c r="R19" s="20"/>
      <c r="S19" s="16">
        <v>49353</v>
      </c>
      <c r="T19" s="5"/>
      <c r="U19" s="145"/>
    </row>
    <row r="20" spans="1:21" ht="6" customHeight="1">
      <c r="A20" s="103"/>
      <c r="B20" s="103"/>
      <c r="C20" s="104"/>
      <c r="D20" s="10"/>
      <c r="E20" s="11"/>
      <c r="F20" s="11"/>
      <c r="G20" s="11"/>
      <c r="H20" s="11"/>
      <c r="I20" s="11"/>
      <c r="J20" s="11"/>
      <c r="K20" s="11"/>
      <c r="L20" s="11"/>
      <c r="M20" s="11"/>
      <c r="N20" s="11"/>
      <c r="O20" s="11"/>
      <c r="P20" s="11"/>
      <c r="Q20" s="11"/>
      <c r="R20" s="11"/>
      <c r="S20" s="11"/>
      <c r="T20" s="5"/>
      <c r="U20" s="5"/>
    </row>
    <row r="21" spans="1:21" ht="15.75" customHeight="1">
      <c r="A21" s="12"/>
      <c r="B21" s="29" t="s">
        <v>200</v>
      </c>
      <c r="C21" s="52"/>
      <c r="D21" s="10"/>
      <c r="E21" s="20"/>
      <c r="F21" s="20"/>
      <c r="G21" s="20"/>
      <c r="H21" s="20"/>
      <c r="I21" s="20"/>
      <c r="J21" s="20"/>
      <c r="K21" s="20"/>
      <c r="L21" s="20"/>
      <c r="M21" s="20"/>
      <c r="N21" s="20"/>
      <c r="O21" s="20"/>
      <c r="P21" s="20"/>
      <c r="Q21" s="20"/>
      <c r="R21" s="20"/>
      <c r="S21" s="20"/>
      <c r="T21" s="5"/>
      <c r="U21" s="5"/>
    </row>
    <row r="22" spans="1:21" ht="12.75" customHeight="1">
      <c r="A22" s="12"/>
      <c r="B22" s="28" t="s">
        <v>68</v>
      </c>
      <c r="C22" s="12"/>
      <c r="D22" s="10"/>
      <c r="E22" s="11">
        <v>3343563</v>
      </c>
      <c r="F22" s="44"/>
      <c r="G22" s="16">
        <v>2008199</v>
      </c>
      <c r="H22" s="20"/>
      <c r="I22" s="16">
        <v>182138</v>
      </c>
      <c r="J22" s="20"/>
      <c r="K22" s="16">
        <v>513772</v>
      </c>
      <c r="L22" s="20"/>
      <c r="M22" s="16">
        <v>520023</v>
      </c>
      <c r="N22" s="20"/>
      <c r="O22" s="16">
        <v>59595</v>
      </c>
      <c r="P22" s="20"/>
      <c r="Q22" s="16">
        <v>9655</v>
      </c>
      <c r="R22" s="20"/>
      <c r="S22" s="16">
        <v>50181</v>
      </c>
      <c r="T22" s="5"/>
      <c r="U22" s="145"/>
    </row>
    <row r="23" spans="1:21" ht="12.75" customHeight="1">
      <c r="A23" s="12"/>
      <c r="B23" s="28" t="s">
        <v>69</v>
      </c>
      <c r="C23" s="12"/>
      <c r="D23" s="10"/>
      <c r="E23" s="11">
        <v>3356058</v>
      </c>
      <c r="F23" s="44"/>
      <c r="G23" s="16">
        <v>2015588</v>
      </c>
      <c r="H23" s="20"/>
      <c r="I23" s="16">
        <v>182543</v>
      </c>
      <c r="J23" s="20"/>
      <c r="K23" s="16">
        <v>514299</v>
      </c>
      <c r="L23" s="20"/>
      <c r="M23" s="16">
        <v>523199</v>
      </c>
      <c r="N23" s="20"/>
      <c r="O23" s="16">
        <v>59952</v>
      </c>
      <c r="P23" s="20"/>
      <c r="Q23" s="16">
        <v>9649</v>
      </c>
      <c r="R23" s="20"/>
      <c r="S23" s="16">
        <v>50828</v>
      </c>
      <c r="T23" s="5"/>
      <c r="U23" s="145"/>
    </row>
    <row r="24" spans="1:21" ht="12.75" customHeight="1">
      <c r="A24" s="12"/>
      <c r="B24" s="28" t="s">
        <v>70</v>
      </c>
      <c r="C24" s="12"/>
      <c r="D24" s="10"/>
      <c r="E24" s="11">
        <v>3371394</v>
      </c>
      <c r="F24" s="44"/>
      <c r="G24" s="16">
        <v>2023477</v>
      </c>
      <c r="H24" s="20"/>
      <c r="I24" s="16">
        <v>183948</v>
      </c>
      <c r="J24" s="20"/>
      <c r="K24" s="16">
        <v>515356</v>
      </c>
      <c r="L24" s="20"/>
      <c r="M24" s="16">
        <v>527098</v>
      </c>
      <c r="N24" s="20"/>
      <c r="O24" s="16">
        <v>60336</v>
      </c>
      <c r="P24" s="20"/>
      <c r="Q24" s="16">
        <v>9627</v>
      </c>
      <c r="R24" s="20"/>
      <c r="S24" s="16">
        <v>51552</v>
      </c>
      <c r="T24" s="5"/>
      <c r="U24" s="145"/>
    </row>
    <row r="25" spans="1:21" ht="12.75" customHeight="1">
      <c r="A25" s="12"/>
      <c r="B25" s="28" t="s">
        <v>71</v>
      </c>
      <c r="C25" s="12"/>
      <c r="D25" s="10"/>
      <c r="E25" s="11">
        <v>3383730</v>
      </c>
      <c r="F25" s="44"/>
      <c r="G25" s="16">
        <v>2030706</v>
      </c>
      <c r="H25" s="20"/>
      <c r="I25" s="16">
        <v>184482</v>
      </c>
      <c r="J25" s="20"/>
      <c r="K25" s="16">
        <v>515759</v>
      </c>
      <c r="L25" s="20"/>
      <c r="M25" s="16">
        <v>530081</v>
      </c>
      <c r="N25" s="20"/>
      <c r="O25" s="16">
        <v>60729</v>
      </c>
      <c r="P25" s="20"/>
      <c r="Q25" s="16">
        <v>9618</v>
      </c>
      <c r="R25" s="20"/>
      <c r="S25" s="16">
        <v>52355</v>
      </c>
      <c r="T25" s="5"/>
      <c r="U25" s="145"/>
    </row>
    <row r="26" spans="1:21" ht="12.75" customHeight="1">
      <c r="A26" s="12"/>
      <c r="B26" s="28" t="s">
        <v>72</v>
      </c>
      <c r="C26" s="12"/>
      <c r="D26" s="10"/>
      <c r="E26" s="11">
        <v>3395246</v>
      </c>
      <c r="F26" s="44"/>
      <c r="G26" s="16">
        <v>2038890</v>
      </c>
      <c r="H26" s="20"/>
      <c r="I26" s="16">
        <v>185026</v>
      </c>
      <c r="J26" s="20"/>
      <c r="K26" s="16">
        <v>515335</v>
      </c>
      <c r="L26" s="20"/>
      <c r="M26" s="16">
        <v>532190</v>
      </c>
      <c r="N26" s="20"/>
      <c r="O26" s="16">
        <v>61167</v>
      </c>
      <c r="P26" s="20"/>
      <c r="Q26" s="16">
        <v>9627</v>
      </c>
      <c r="R26" s="20"/>
      <c r="S26" s="16">
        <v>53011</v>
      </c>
      <c r="T26" s="5"/>
      <c r="U26" s="145"/>
    </row>
    <row r="27" spans="1:21" ht="12.75" customHeight="1">
      <c r="A27" s="12"/>
      <c r="B27" s="28" t="s">
        <v>73</v>
      </c>
      <c r="C27" s="12"/>
      <c r="D27" s="10"/>
      <c r="E27" s="11">
        <v>3400012</v>
      </c>
      <c r="F27" s="44"/>
      <c r="G27" s="16">
        <v>2040527</v>
      </c>
      <c r="H27" s="20"/>
      <c r="I27" s="16">
        <v>182490</v>
      </c>
      <c r="J27" s="20"/>
      <c r="K27" s="16">
        <v>514571</v>
      </c>
      <c r="L27" s="20"/>
      <c r="M27" s="16">
        <v>535439</v>
      </c>
      <c r="N27" s="20"/>
      <c r="O27" s="16">
        <v>62301</v>
      </c>
      <c r="P27" s="20"/>
      <c r="Q27" s="16">
        <v>9620</v>
      </c>
      <c r="R27" s="20"/>
      <c r="S27" s="16">
        <v>55064</v>
      </c>
      <c r="T27" s="5"/>
      <c r="U27" s="145"/>
    </row>
    <row r="28" spans="1:21" ht="12.75" customHeight="1">
      <c r="A28" s="12"/>
      <c r="B28" s="28" t="s">
        <v>74</v>
      </c>
      <c r="C28" s="12"/>
      <c r="D28" s="10"/>
      <c r="E28" s="11">
        <v>3394584</v>
      </c>
      <c r="F28" s="44"/>
      <c r="G28" s="16">
        <v>2033010</v>
      </c>
      <c r="H28" s="20"/>
      <c r="I28" s="16">
        <v>182046</v>
      </c>
      <c r="J28" s="20"/>
      <c r="K28" s="16">
        <v>513531</v>
      </c>
      <c r="L28" s="20"/>
      <c r="M28" s="16">
        <v>537573</v>
      </c>
      <c r="N28" s="20"/>
      <c r="O28" s="16">
        <v>63309</v>
      </c>
      <c r="P28" s="20"/>
      <c r="Q28" s="16">
        <v>9610</v>
      </c>
      <c r="R28" s="20"/>
      <c r="S28" s="16">
        <v>55505</v>
      </c>
      <c r="T28" s="5"/>
      <c r="U28" s="145"/>
    </row>
    <row r="29" spans="1:21" ht="12.75" customHeight="1">
      <c r="A29" s="12"/>
      <c r="B29" s="28" t="s">
        <v>75</v>
      </c>
      <c r="C29" s="12"/>
      <c r="D29" s="10"/>
      <c r="E29" s="11">
        <v>3382327</v>
      </c>
      <c r="F29" s="44"/>
      <c r="G29" s="16">
        <v>2023180</v>
      </c>
      <c r="H29" s="20"/>
      <c r="I29" s="16">
        <v>180961</v>
      </c>
      <c r="J29" s="20"/>
      <c r="K29" s="16">
        <v>511991</v>
      </c>
      <c r="L29" s="20"/>
      <c r="M29" s="16">
        <v>538139</v>
      </c>
      <c r="N29" s="20"/>
      <c r="O29" s="16">
        <v>63111</v>
      </c>
      <c r="P29" s="20"/>
      <c r="Q29" s="16">
        <v>9583</v>
      </c>
      <c r="R29" s="20"/>
      <c r="S29" s="16">
        <v>55362</v>
      </c>
      <c r="T29" s="5"/>
      <c r="U29" s="145"/>
    </row>
    <row r="30" spans="1:21" ht="12.75" customHeight="1">
      <c r="A30" s="12"/>
      <c r="B30" s="28" t="s">
        <v>76</v>
      </c>
      <c r="C30" s="12"/>
      <c r="D30" s="10"/>
      <c r="E30" s="11">
        <v>3395233</v>
      </c>
      <c r="F30" s="44"/>
      <c r="G30" s="16">
        <v>2035029</v>
      </c>
      <c r="H30" s="20"/>
      <c r="I30" s="16">
        <v>179002</v>
      </c>
      <c r="J30" s="20"/>
      <c r="K30" s="16">
        <v>511491</v>
      </c>
      <c r="L30" s="20"/>
      <c r="M30" s="16">
        <v>540167</v>
      </c>
      <c r="N30" s="20"/>
      <c r="O30" s="16">
        <v>62837</v>
      </c>
      <c r="P30" s="20"/>
      <c r="Q30" s="16">
        <v>9504</v>
      </c>
      <c r="R30" s="20"/>
      <c r="S30" s="16">
        <v>57203</v>
      </c>
      <c r="T30" s="5"/>
      <c r="U30" s="145"/>
    </row>
    <row r="31" spans="1:21" ht="12.75" customHeight="1">
      <c r="A31" s="12"/>
      <c r="B31" s="28" t="s">
        <v>77</v>
      </c>
      <c r="C31" s="12"/>
      <c r="D31" s="10"/>
      <c r="E31" s="11">
        <v>3400951</v>
      </c>
      <c r="F31" s="44"/>
      <c r="G31" s="16">
        <v>2040199</v>
      </c>
      <c r="H31" s="20"/>
      <c r="I31" s="16">
        <v>177783</v>
      </c>
      <c r="J31" s="20"/>
      <c r="K31" s="16">
        <v>510164</v>
      </c>
      <c r="L31" s="20"/>
      <c r="M31" s="16">
        <v>542033</v>
      </c>
      <c r="N31" s="20"/>
      <c r="O31" s="16">
        <v>63062</v>
      </c>
      <c r="P31" s="20"/>
      <c r="Q31" s="16">
        <v>9473</v>
      </c>
      <c r="R31" s="20"/>
      <c r="S31" s="16">
        <v>58237</v>
      </c>
      <c r="T31" s="5"/>
      <c r="U31" s="145"/>
    </row>
    <row r="32" spans="1:21" ht="12.75" customHeight="1">
      <c r="A32" s="12"/>
      <c r="B32" s="28" t="s">
        <v>78</v>
      </c>
      <c r="C32" s="12"/>
      <c r="D32" s="10"/>
      <c r="E32" s="11">
        <v>3400954</v>
      </c>
      <c r="F32" s="44"/>
      <c r="G32" s="16">
        <v>2040402</v>
      </c>
      <c r="H32" s="20"/>
      <c r="I32" s="16">
        <v>176843</v>
      </c>
      <c r="J32" s="20"/>
      <c r="K32" s="16">
        <v>508805</v>
      </c>
      <c r="L32" s="20"/>
      <c r="M32" s="16">
        <v>543706</v>
      </c>
      <c r="N32" s="20"/>
      <c r="O32" s="16">
        <v>63233</v>
      </c>
      <c r="P32" s="20"/>
      <c r="Q32" s="16">
        <v>9471</v>
      </c>
      <c r="R32" s="20"/>
      <c r="S32" s="16">
        <v>58494</v>
      </c>
      <c r="T32" s="5"/>
      <c r="U32" s="145"/>
    </row>
    <row r="33" spans="1:21" ht="12.75" customHeight="1">
      <c r="A33" s="12"/>
      <c r="B33" s="28" t="s">
        <v>79</v>
      </c>
      <c r="C33" s="12"/>
      <c r="D33" s="10"/>
      <c r="E33" s="11">
        <v>3394261</v>
      </c>
      <c r="F33" s="44"/>
      <c r="G33" s="16">
        <v>2034241</v>
      </c>
      <c r="H33" s="20"/>
      <c r="I33" s="16">
        <v>176459</v>
      </c>
      <c r="J33" s="20"/>
      <c r="K33" s="16">
        <v>507724</v>
      </c>
      <c r="L33" s="20"/>
      <c r="M33" s="16">
        <v>544420</v>
      </c>
      <c r="N33" s="20"/>
      <c r="O33" s="16">
        <v>63340</v>
      </c>
      <c r="P33" s="20"/>
      <c r="Q33" s="16">
        <v>9460</v>
      </c>
      <c r="R33" s="20"/>
      <c r="S33" s="16">
        <v>58617</v>
      </c>
      <c r="T33" s="5"/>
      <c r="U33" s="145"/>
    </row>
    <row r="34" spans="1:21" ht="7.9" customHeight="1">
      <c r="A34" s="12"/>
      <c r="B34" s="28"/>
      <c r="C34" s="12"/>
      <c r="D34" s="10"/>
      <c r="E34" s="4"/>
      <c r="F34" s="4"/>
      <c r="G34" s="1"/>
      <c r="H34" s="4"/>
      <c r="I34" s="1"/>
      <c r="J34" s="4"/>
      <c r="K34" s="1"/>
      <c r="L34" s="4"/>
      <c r="M34" s="1"/>
      <c r="N34" s="4"/>
      <c r="O34" s="1"/>
      <c r="P34" s="4"/>
      <c r="Q34" s="1"/>
      <c r="R34" s="4"/>
      <c r="S34" s="1"/>
      <c r="T34" s="5"/>
      <c r="U34" s="5"/>
    </row>
    <row r="35" spans="1:21" ht="12.75" customHeight="1">
      <c r="A35" s="12"/>
      <c r="B35" s="29" t="s">
        <v>388</v>
      </c>
      <c r="C35" s="12"/>
      <c r="D35" s="10"/>
      <c r="E35" s="4"/>
      <c r="F35" s="4"/>
      <c r="G35" s="1"/>
      <c r="H35" s="4"/>
      <c r="I35" s="1"/>
      <c r="J35" s="4"/>
      <c r="K35" s="1"/>
      <c r="L35" s="4"/>
      <c r="M35" s="1"/>
      <c r="N35" s="4"/>
      <c r="O35" s="1"/>
      <c r="P35" s="4"/>
      <c r="Q35" s="1"/>
      <c r="R35" s="4"/>
      <c r="S35" s="1"/>
      <c r="T35" s="5"/>
    </row>
    <row r="36" spans="1:21" ht="12.75" customHeight="1">
      <c r="A36" s="12"/>
      <c r="B36" s="28" t="s">
        <v>68</v>
      </c>
      <c r="C36" s="12"/>
      <c r="D36" s="10"/>
      <c r="E36" s="11">
        <v>3384481</v>
      </c>
      <c r="F36" s="44"/>
      <c r="G36" s="16">
        <v>2025469</v>
      </c>
      <c r="H36" s="20"/>
      <c r="I36" s="16">
        <v>174980</v>
      </c>
      <c r="J36" s="20"/>
      <c r="K36" s="16">
        <v>506083</v>
      </c>
      <c r="L36" s="20"/>
      <c r="M36" s="16">
        <v>546086</v>
      </c>
      <c r="N36" s="20"/>
      <c r="O36" s="16">
        <v>63473</v>
      </c>
      <c r="P36" s="20"/>
      <c r="Q36" s="16">
        <v>9459</v>
      </c>
      <c r="R36" s="20"/>
      <c r="S36" s="16">
        <v>58931</v>
      </c>
      <c r="T36" s="5"/>
    </row>
    <row r="37" spans="1:21" ht="12.75" customHeight="1">
      <c r="A37" s="12"/>
      <c r="B37" s="28" t="s">
        <v>69</v>
      </c>
      <c r="C37" s="12"/>
      <c r="D37" s="10"/>
      <c r="E37" s="11">
        <f>'AUT-R4'!$E$6</f>
        <v>3395502</v>
      </c>
      <c r="F37" s="44"/>
      <c r="G37" s="16">
        <f>'AUT-R4'!$E$9</f>
        <v>2033093</v>
      </c>
      <c r="H37" s="20"/>
      <c r="I37" s="16">
        <f>'AUT-R4'!$E$10</f>
        <v>175368</v>
      </c>
      <c r="J37" s="20"/>
      <c r="K37" s="16">
        <f>'AUT-R4'!$E$11</f>
        <v>506772</v>
      </c>
      <c r="L37" s="20"/>
      <c r="M37" s="16">
        <f>'AUT-R4'!$E$12</f>
        <v>547630</v>
      </c>
      <c r="N37" s="20"/>
      <c r="O37" s="16">
        <f>'AUT-R4'!$E$13</f>
        <v>63836</v>
      </c>
      <c r="P37" s="20"/>
      <c r="Q37" s="16">
        <f>'AUT-R4'!$E$14</f>
        <v>9453</v>
      </c>
      <c r="R37" s="20"/>
      <c r="S37" s="16">
        <f>'AUT-R4'!$E$15</f>
        <v>59350</v>
      </c>
      <c r="T37" s="5"/>
    </row>
    <row r="38" spans="1:21" ht="2.15" customHeight="1">
      <c r="A38" s="21"/>
      <c r="B38" s="21"/>
      <c r="C38" s="22"/>
      <c r="D38" s="23"/>
      <c r="E38" s="23"/>
      <c r="F38" s="23"/>
      <c r="G38" s="23"/>
      <c r="H38" s="23"/>
      <c r="I38" s="23"/>
      <c r="J38" s="23"/>
      <c r="K38" s="23"/>
      <c r="L38" s="23"/>
      <c r="M38" s="23"/>
      <c r="N38" s="23"/>
      <c r="O38" s="23"/>
      <c r="P38" s="23"/>
      <c r="Q38" s="23"/>
      <c r="R38" s="23"/>
      <c r="S38" s="23"/>
      <c r="T38" s="5"/>
    </row>
    <row r="39" spans="1:21" ht="12.75" customHeight="1">
      <c r="A39" s="171" t="s">
        <v>418</v>
      </c>
      <c r="B39" s="171"/>
      <c r="C39" s="171"/>
      <c r="D39" s="171"/>
      <c r="E39" s="171"/>
      <c r="F39" s="171"/>
      <c r="G39" s="171"/>
      <c r="H39" s="171"/>
      <c r="I39" s="171"/>
      <c r="J39" s="171"/>
      <c r="K39" s="171"/>
      <c r="L39" s="171"/>
      <c r="M39" s="171"/>
      <c r="N39" s="171"/>
      <c r="O39" s="171"/>
      <c r="P39" s="171"/>
      <c r="Q39" s="171"/>
      <c r="R39" s="171"/>
      <c r="S39" s="171"/>
      <c r="T39" s="5"/>
    </row>
    <row r="40" spans="1:21" ht="12.75" customHeight="1">
      <c r="A40" s="1"/>
      <c r="B40" s="1"/>
      <c r="C40" s="25"/>
      <c r="D40" s="25"/>
      <c r="T40" s="4"/>
    </row>
  </sheetData>
  <mergeCells count="4">
    <mergeCell ref="A2:S2"/>
    <mergeCell ref="A3:H3"/>
    <mergeCell ref="A1:T1"/>
    <mergeCell ref="A39:S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26</vt:i4>
      </vt:variant>
    </vt:vector>
  </HeadingPairs>
  <TitlesOfParts>
    <vt:vector size="55" baseType="lpstr">
      <vt:lpstr>Portada</vt:lpstr>
      <vt:lpstr>Índice</vt:lpstr>
      <vt:lpstr>AUT-R1</vt:lpstr>
      <vt:lpstr>AUT-R2</vt:lpstr>
      <vt:lpstr>AUT-R3</vt:lpstr>
      <vt:lpstr>AUT-R4</vt:lpstr>
      <vt:lpstr>AUT-R5</vt:lpstr>
      <vt:lpstr>AUT-E1</vt:lpstr>
      <vt:lpstr>AUT-E2</vt:lpstr>
      <vt:lpstr>AUT-E3</vt:lpstr>
      <vt:lpstr>AUT-E4</vt:lpstr>
      <vt:lpstr>AUT-E5</vt:lpstr>
      <vt:lpstr>AUT-1</vt:lpstr>
      <vt:lpstr>AUT-2</vt:lpstr>
      <vt:lpstr>AUT-3</vt:lpstr>
      <vt:lpstr>AUT-4</vt:lpstr>
      <vt:lpstr>AUT-5</vt:lpstr>
      <vt:lpstr>AUT-6</vt:lpstr>
      <vt:lpstr>AUT-6-BIS</vt:lpstr>
      <vt:lpstr>AUT-7</vt:lpstr>
      <vt:lpstr>AUT-8</vt:lpstr>
      <vt:lpstr>AUT-9</vt:lpstr>
      <vt:lpstr>AUT-10</vt:lpstr>
      <vt:lpstr>AUT-11</vt:lpstr>
      <vt:lpstr>AUT-12</vt:lpstr>
      <vt:lpstr>AUT-13</vt:lpstr>
      <vt:lpstr>AUT-14</vt:lpstr>
      <vt:lpstr>AUT-15</vt:lpstr>
      <vt:lpstr>Fuentes y notas</vt:lpstr>
      <vt:lpstr>'AUT-1'!Área_de_impresión</vt:lpstr>
      <vt:lpstr>'AUT-10'!Área_de_impresión</vt:lpstr>
      <vt:lpstr>'AUT-11'!Área_de_impresión</vt:lpstr>
      <vt:lpstr>'AUT-12'!Área_de_impresión</vt:lpstr>
      <vt:lpstr>'AUT-13'!Área_de_impresión</vt:lpstr>
      <vt:lpstr>'AUT-14'!Área_de_impresión</vt:lpstr>
      <vt:lpstr>'AUT-15'!Área_de_impresión</vt:lpstr>
      <vt:lpstr>'AUT-2'!Área_de_impresión</vt:lpstr>
      <vt:lpstr>'AUT-3'!Área_de_impresión</vt:lpstr>
      <vt:lpstr>'AUT-4'!Área_de_impresión</vt:lpstr>
      <vt:lpstr>'AUT-5'!Área_de_impresión</vt:lpstr>
      <vt:lpstr>'AUT-6'!Área_de_impresión</vt:lpstr>
      <vt:lpstr>'AUT-6-BIS'!Área_de_impresión</vt:lpstr>
      <vt:lpstr>'AUT-7'!Área_de_impresión</vt:lpstr>
      <vt:lpstr>'AUT-8'!Área_de_impresión</vt:lpstr>
      <vt:lpstr>'AUT-9'!Área_de_impresión</vt:lpstr>
      <vt:lpstr>'AUT-E1'!Área_de_impresión</vt:lpstr>
      <vt:lpstr>'AUT-E2'!Área_de_impresión</vt:lpstr>
      <vt:lpstr>'AUT-E3'!Área_de_impresión</vt:lpstr>
      <vt:lpstr>'AUT-E4'!Área_de_impresión</vt:lpstr>
      <vt:lpstr>'AUT-E5'!Área_de_impresión</vt:lpstr>
      <vt:lpstr>'AUT-R1'!Área_de_impresión</vt:lpstr>
      <vt:lpstr>'AUT-R2'!Área_de_impresión</vt:lpstr>
      <vt:lpstr>'AUT-R3'!Área_de_impresión</vt:lpstr>
      <vt:lpstr>'AUT-R4'!Área_de_impresión</vt:lpstr>
      <vt:lpstr>'AUT-R5'!Área_de_impresión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2025-03-13T07:53:46Z</dcterms:created>
  <dcterms:modified xsi:type="dcterms:W3CDTF">2025-03-18T11:37:35Z</dcterms:modified>
</cp:coreProperties>
</file>