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90" windowHeight="8840" activeTab="0"/>
  </bookViews>
  <sheets>
    <sheet name="Portada" sheetId="1" r:id="rId1"/>
    <sheet name="Índice" sheetId="2" r:id="rId2"/>
    <sheet name="CCT-1.1" sheetId="3" r:id="rId3"/>
    <sheet name="CCT-1.1 (b)" sheetId="4" r:id="rId4"/>
    <sheet name="CCT-1.2" sheetId="5" r:id="rId5"/>
    <sheet name="CCT-1.3" sheetId="6" r:id="rId6"/>
    <sheet name="CCT-2.1" sheetId="7" r:id="rId7"/>
    <sheet name="CCT-2.2" sheetId="8" r:id="rId8"/>
    <sheet name="CCT-2.3" sheetId="9" r:id="rId9"/>
    <sheet name="CCT-2.4" sheetId="10" r:id="rId10"/>
    <sheet name="CCT-2.5" sheetId="11" r:id="rId11"/>
    <sheet name="CCT-2.6" sheetId="12" r:id="rId12"/>
    <sheet name="CCT-2.7" sheetId="13" r:id="rId13"/>
    <sheet name="CCT-2.8" sheetId="14" r:id="rId14"/>
    <sheet name="CCT-2.9" sheetId="15" r:id="rId15"/>
    <sheet name="CCT-2.10" sheetId="16" r:id="rId16"/>
    <sheet name="CCT-2.11" sheetId="17" r:id="rId17"/>
    <sheet name="CCT-3.1" sheetId="18" r:id="rId18"/>
    <sheet name="CCT-3.2" sheetId="19" r:id="rId19"/>
    <sheet name="CCT-3.3" sheetId="20" r:id="rId20"/>
    <sheet name="CCT-4.1" sheetId="21" r:id="rId21"/>
    <sheet name="CCC-4.2" sheetId="22" r:id="rId22"/>
    <sheet name="Fuentes y notas" sheetId="23" r:id="rId23"/>
  </sheets>
  <definedNames>
    <definedName name="_xlnm.Print_Area" localSheetId="2">'CCT-1.1'!$A$1:$G$45</definedName>
    <definedName name="_xlnm.Print_Area" localSheetId="3">'CCT-1.1 (b)'!$A$1:$G$46</definedName>
    <definedName name="_xlnm.Print_Area" localSheetId="7">'CCT-2.2'!$A$1:$D$31</definedName>
    <definedName name="_xlnm.Print_Area" localSheetId="20">'CCT-4.1'!$A$1:$P$35</definedName>
    <definedName name="_xlnm.Print_Area" localSheetId="22">'Fuentes y notas'!$A$1:$A$58</definedName>
  </definedNames>
  <calcPr fullCalcOnLoad="1"/>
</workbook>
</file>

<file path=xl/sharedStrings.xml><?xml version="1.0" encoding="utf-8"?>
<sst xmlns="http://schemas.openxmlformats.org/spreadsheetml/2006/main" count="1457" uniqueCount="532">
  <si>
    <t xml:space="preserve"> CONVENIOS DE ÁMBITO SUPERIOR A LA EMPRESA</t>
  </si>
  <si>
    <t xml:space="preserve">CONVENIOS DE ÁMBITO SUPERIOR A LA EMPRESA         </t>
  </si>
  <si>
    <t>CONVENIOS DE ÁMBITO SUPERIOR A LA EMPRESA</t>
  </si>
  <si>
    <r>
      <t xml:space="preserve">CONVENIOS DE ÁMBITO SUPERIOR A LA EMPRESA </t>
    </r>
    <r>
      <rPr>
        <sz val="9"/>
        <rFont val="Arial"/>
        <family val="2"/>
      </rPr>
      <t>(1)</t>
    </r>
  </si>
  <si>
    <t xml:space="preserve"> CONVENIOS DE ÁMBITO SUPERIOR A LA EMPRESA     </t>
  </si>
  <si>
    <t>ÁMBITO FUNCIONAL</t>
  </si>
  <si>
    <t>TOTAL</t>
  </si>
  <si>
    <t>Total</t>
  </si>
  <si>
    <t xml:space="preserve">                               </t>
  </si>
  <si>
    <t xml:space="preserve">                   </t>
  </si>
  <si>
    <t xml:space="preserve"> TOTAL                         </t>
  </si>
  <si>
    <t xml:space="preserve">   Convenios </t>
  </si>
  <si>
    <t xml:space="preserve">   Empresas</t>
  </si>
  <si>
    <t xml:space="preserve">   Trabajadores</t>
  </si>
  <si>
    <t xml:space="preserve">   Jornada media (horas/año)</t>
  </si>
  <si>
    <t xml:space="preserve"> CONVENIOS DE EMPRESA          </t>
  </si>
  <si>
    <t xml:space="preserve">   Convenios</t>
  </si>
  <si>
    <t>ÁMBITOS FUNCIONAL
Y DE REGISTRO</t>
  </si>
  <si>
    <t>CONVENIOS</t>
  </si>
  <si>
    <t>EMPRESAS</t>
  </si>
  <si>
    <t>TRABAJADORES</t>
  </si>
  <si>
    <t xml:space="preserve">                                        </t>
  </si>
  <si>
    <t xml:space="preserve">                      </t>
  </si>
  <si>
    <t xml:space="preserve">ÁMBITO FUNCIONAL                        </t>
  </si>
  <si>
    <t xml:space="preserve"> CONVENIOS DE EMPRESA</t>
  </si>
  <si>
    <t xml:space="preserve">  Grupo de empresas</t>
  </si>
  <si>
    <t xml:space="preserve">  Sector</t>
  </si>
  <si>
    <t xml:space="preserve">    Provincial</t>
  </si>
  <si>
    <t xml:space="preserve">    Interautonómicos</t>
  </si>
  <si>
    <t xml:space="preserve">    Nacional</t>
  </si>
  <si>
    <t xml:space="preserve">   Del 2,01 al 2,50</t>
  </si>
  <si>
    <t xml:space="preserve">   Del 2,51 al 3,00</t>
  </si>
  <si>
    <t>CONVENIOS DE EMPRESA</t>
  </si>
  <si>
    <t>TOTAL CONVENIOS</t>
  </si>
  <si>
    <t>Convenios</t>
  </si>
  <si>
    <t>Empresas</t>
  </si>
  <si>
    <t xml:space="preserve">Trabaja-
dores </t>
  </si>
  <si>
    <t>A</t>
  </si>
  <si>
    <t>Agricultura, ganadería, silvicultura y pesca</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</si>
  <si>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</si>
  <si>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</si>
  <si>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</si>
  <si>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</si>
  <si>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</si>
  <si>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</si>
  <si>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</si>
  <si>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</si>
  <si>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</si>
  <si>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</si>
  <si>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</si>
  <si>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</si>
  <si>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</si>
  <si>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</si>
  <si>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</si>
  <si>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</si>
  <si>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</si>
  <si>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</si>
  <si>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</si>
  <si>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</si>
  <si>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</si>
  <si>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</si>
  <si>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</si>
  <si>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</si>
  <si>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</si>
  <si>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</si>
  <si>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</si>
  <si>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</si>
  <si>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</si>
  <si>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</si>
  <si>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</si>
  <si>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</si>
  <si>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</si>
  <si>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</si>
  <si>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</si>
  <si>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</si>
  <si>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T</t>
  </si>
  <si>
    <t>Actividades de los hogares como empleadores de personal doméstico, y como productores de bienes y servicios para uso propio</t>
  </si>
  <si>
    <t>U</t>
  </si>
  <si>
    <t>Actividades de organizaciones y organismos extraterritoriales</t>
  </si>
  <si>
    <t>ÁMBITO FUNCIONAL Y 
SECTOR DE ACTIVIDAD</t>
  </si>
  <si>
    <t>Sin Cláusula</t>
  </si>
  <si>
    <t>Con Cláusula</t>
  </si>
  <si>
    <t>Efectos retroactivos</t>
  </si>
  <si>
    <t>Efectos no retroactivos</t>
  </si>
  <si>
    <t xml:space="preserve">                                 </t>
  </si>
  <si>
    <t xml:space="preserve">          </t>
  </si>
  <si>
    <t xml:space="preserve">TOTAL CONVENIOS                  </t>
  </si>
  <si>
    <t xml:space="preserve">  Total</t>
  </si>
  <si>
    <t xml:space="preserve">  Agrario</t>
  </si>
  <si>
    <t xml:space="preserve">  Industria</t>
  </si>
  <si>
    <t xml:space="preserve">  Construcción</t>
  </si>
  <si>
    <t xml:space="preserve">  Servicios</t>
  </si>
  <si>
    <t>SECTOR DE ACTIVIDAD</t>
  </si>
  <si>
    <t xml:space="preserve"> Agrario</t>
  </si>
  <si>
    <t>Índice</t>
  </si>
  <si>
    <t xml:space="preserve">         </t>
  </si>
  <si>
    <t>Convenios, empresas y trabajadores afectados y variación salarial media pactada, por ámbito funcional y tramos de variación salarial media.</t>
  </si>
  <si>
    <t>Convenios, empresas y trabajadores afectados y variación salarial media pactada, según ámbito funcional, por sector y sección de actividad.</t>
  </si>
  <si>
    <t xml:space="preserve">   Variación salarial media en %</t>
  </si>
  <si>
    <t>ÁMBITO FUNCIONAL Y TRAMOS DE
VARIACIÓN SALARIAL</t>
  </si>
  <si>
    <t>Variación
salarial
(en %)</t>
  </si>
  <si>
    <t>INAPLICACIONES DE CONVENIOS</t>
  </si>
  <si>
    <t>INAPLICACIONES DE CONVENIOS, EMPRESAS, TRABAJADORES, POR TAMAÑO DE LA EMPRESA (1)</t>
  </si>
  <si>
    <t>TAMAÑO DE LA EMPRESA</t>
  </si>
  <si>
    <t xml:space="preserve">    Empresa privada</t>
  </si>
  <si>
    <t xml:space="preserve">    Empresa pública</t>
  </si>
  <si>
    <t xml:space="preserve">    Administración autonómica y local</t>
  </si>
  <si>
    <t xml:space="preserve">    Administración del Estado y la Seguridad Social</t>
  </si>
  <si>
    <t>COMUNIDADES AUTÓNOMAS Y PROVINCIAS</t>
  </si>
  <si>
    <t xml:space="preserve">
 T O T A 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</si>
  <si>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</si>
  <si>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</si>
  <si>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</si>
  <si>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</si>
  <si>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</si>
  <si>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</si>
  <si>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</si>
  <si>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</si>
  <si>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</si>
  <si>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Autonómicos</t>
  </si>
  <si>
    <t xml:space="preserve">
 ARAGÓN</t>
  </si>
  <si>
    <t xml:space="preserve">   Huesca</t>
  </si>
  <si>
    <t xml:space="preserve">   Teruel</t>
  </si>
  <si>
    <t xml:space="preserve">   Zaragoza</t>
  </si>
  <si>
    <t xml:space="preserve">
 ASTURIAS (PRINCIPADO DE)</t>
  </si>
  <si>
    <t xml:space="preserve">
 BALEARS (ILLES)</t>
  </si>
  <si>
    <t xml:space="preserve">
 CANARIAS</t>
  </si>
  <si>
    <t xml:space="preserve">   Palmas (Las)</t>
  </si>
  <si>
    <t xml:space="preserve">   S.C.Tenerife</t>
  </si>
  <si>
    <t xml:space="preserve">
 CANTABRIA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</si>
  <si>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</si>
  <si>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</si>
  <si>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</si>
  <si>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</si>
  <si>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</si>
  <si>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</si>
  <si>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</si>
  <si>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</si>
  <si>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</si>
  <si>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</si>
  <si>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</si>
  <si>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</si>
  <si>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</si>
  <si>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</si>
  <si>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</si>
  <si>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</si>
  <si>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CATALUÑA</t>
  </si>
  <si>
    <t xml:space="preserve">   Barcelona</t>
  </si>
  <si>
    <t xml:space="preserve">   Girona</t>
  </si>
  <si>
    <t xml:space="preserve">   Lleida</t>
  </si>
  <si>
    <t xml:space="preserve">   Tarragona</t>
  </si>
  <si>
    <t xml:space="preserve">
 COMUNITAT VALENCIANA</t>
  </si>
  <si>
    <t xml:space="preserve">   Alicante</t>
  </si>
  <si>
    <t xml:space="preserve">   Castellón</t>
  </si>
  <si>
    <t xml:space="preserve">   Valencia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</si>
  <si>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</si>
  <si>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</si>
  <si>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</si>
  <si>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</si>
  <si>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</si>
  <si>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</si>
  <si>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</si>
  <si>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</si>
  <si>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</si>
  <si>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</si>
  <si>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 FORAL DE)</t>
  </si>
  <si>
    <t xml:space="preserve">
 PAÍS VASCO</t>
  </si>
  <si>
    <t xml:space="preserve">
 RIOJA (LA)</t>
  </si>
  <si>
    <t xml:space="preserve">
 CEUTA Y MELILLA</t>
  </si>
  <si>
    <t xml:space="preserve"> INTERAUTONÓMICOS</t>
  </si>
  <si>
    <t>JORNADA MEDIA</t>
  </si>
  <si>
    <t>VARIACIÓN SALARIAL MEDIA</t>
  </si>
  <si>
    <t xml:space="preserve"> Industria</t>
  </si>
  <si>
    <t xml:space="preserve"> Construcción</t>
  </si>
  <si>
    <t xml:space="preserve"> Servicios</t>
  </si>
  <si>
    <t>Jornada Media 
(h/año)</t>
  </si>
  <si>
    <t>Convenios, trabajadores afectados, variación salarial y jornada medias pactadas, según cláusula de garantía salarial, por ámbito funcional y sector de actividad.</t>
  </si>
  <si>
    <t>MES DE DEPÓSITO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</si>
  <si>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</si>
  <si>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</si>
  <si>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</si>
  <si>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</si>
  <si>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</si>
  <si>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</si>
  <si>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</si>
  <si>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</si>
  <si>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</si>
  <si>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</si>
  <si>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 xml:space="preserve">      Enero</t>
  </si>
  <si>
    <t xml:space="preserve">      Febrero</t>
  </si>
  <si>
    <t>SECTORES O
SECCIONES DE ACTIVIDAD</t>
  </si>
  <si>
    <t xml:space="preserve">   Inferior al 0,00</t>
  </si>
  <si>
    <t xml:space="preserve">   Igual al 0,00</t>
  </si>
  <si>
    <t xml:space="preserve">   Del 0,01 al 0,49</t>
  </si>
  <si>
    <t xml:space="preserve">   Del 0,50 al 0,99</t>
  </si>
  <si>
    <t xml:space="preserve">   Del 1,00 al 1,50</t>
  </si>
  <si>
    <t xml:space="preserve">   Del 1,51 al 2,00</t>
  </si>
  <si>
    <t xml:space="preserve">   Superior al 3,00</t>
  </si>
  <si>
    <t>CONDICIONES DE TRABAJO INAPLICADAS</t>
  </si>
  <si>
    <t>INAPLICACIONES DE CONVENIOS Y TRABAJADORES, POR PROCEDIMIENTO DE INAPLICACIÓN</t>
  </si>
  <si>
    <t>PROCEDIMIENTO DE INAPLICACIÓN</t>
  </si>
  <si>
    <t>INAPLICACIONES DE CONVENIOS Y TRABAJADORES, POR ÁMBITO FUNCIONAL DEL CONVENIO INAPLICADO</t>
  </si>
  <si>
    <t>ÁMBITO FUNCIONAL DEL CONVENIO INAPLICADO</t>
  </si>
  <si>
    <r>
      <t xml:space="preserve">CONVENIOS DE EMPRESA </t>
    </r>
    <r>
      <rPr>
        <sz val="9"/>
        <rFont val="Arial"/>
        <family val="2"/>
      </rPr>
      <t>(1)</t>
    </r>
  </si>
  <si>
    <r>
      <t xml:space="preserve">Convenios
</t>
    </r>
    <r>
      <rPr>
        <sz val="9"/>
        <rFont val="Arial"/>
        <family val="2"/>
      </rPr>
      <t>(1)</t>
    </r>
  </si>
  <si>
    <r>
      <t xml:space="preserve">Trabaja-
dores </t>
    </r>
    <r>
      <rPr>
        <sz val="9"/>
        <rFont val="Arial"/>
        <family val="2"/>
      </rPr>
      <t>(1)</t>
    </r>
  </si>
  <si>
    <t>Trabaja-
dores</t>
  </si>
  <si>
    <t xml:space="preserve">(1) Puede consultar la información a nivel de división de actividad económica en Principales Series: </t>
  </si>
  <si>
    <t>ÁMBITO TERRITORIAL</t>
  </si>
  <si>
    <t xml:space="preserve">  Convenios Estatales</t>
  </si>
  <si>
    <t>Convenios, empresas y trabajadores afectados y variación salarial media pactada, por ámbitos funcional y territorial.</t>
  </si>
  <si>
    <t>AÑO DE FIRMA</t>
  </si>
  <si>
    <t>EMPRESA</t>
  </si>
  <si>
    <t>ÁMBITO SUPERIOR A LA EMPRESA</t>
  </si>
  <si>
    <t>2002</t>
  </si>
  <si>
    <t>Revisada</t>
  </si>
  <si>
    <t/>
  </si>
  <si>
    <t>CONVENIOS, EMPRESAS Y TRABAJADORES AFECTADOS Y VARIACIÓN SALARIAL MEDIA PACTADA, SEGÚN ÁMBITO FUNCIONAL, POR PRIMER MES DE EFECTOS ECONÓMICOS EN EL AÑO.</t>
  </si>
  <si>
    <t>FECHA DE EFECTOS ECONÓMICOS</t>
  </si>
  <si>
    <t xml:space="preserve">Trabajadores </t>
  </si>
  <si>
    <t xml:space="preserve">     ENERO           </t>
  </si>
  <si>
    <t xml:space="preserve">     FEBRERO         </t>
  </si>
  <si>
    <t xml:space="preserve">     MARZO           </t>
  </si>
  <si>
    <t xml:space="preserve">     ABRIL           </t>
  </si>
  <si>
    <t xml:space="preserve">     MAYO            </t>
  </si>
  <si>
    <t xml:space="preserve">     JUNIO           </t>
  </si>
  <si>
    <t xml:space="preserve">     JULIO           </t>
  </si>
  <si>
    <t xml:space="preserve">     AGOSTO          </t>
  </si>
  <si>
    <t xml:space="preserve">     SEPTIEMBRE       </t>
  </si>
  <si>
    <t xml:space="preserve">     OCTUBRE         </t>
  </si>
  <si>
    <t xml:space="preserve">     NOVIEMBRE       </t>
  </si>
  <si>
    <t xml:space="preserve">     DICIEMBRE       </t>
  </si>
  <si>
    <t xml:space="preserve">   (ENE-DIC)</t>
  </si>
  <si>
    <t xml:space="preserve">                              </t>
  </si>
  <si>
    <t xml:space="preserve">                </t>
  </si>
  <si>
    <t xml:space="preserve">TOTAL                         </t>
  </si>
  <si>
    <t xml:space="preserve">  Convenios</t>
  </si>
  <si>
    <t xml:space="preserve">  Empresas</t>
  </si>
  <si>
    <t xml:space="preserve">  Trabajadores</t>
  </si>
  <si>
    <t xml:space="preserve">  Jornada media (horas/año)</t>
  </si>
  <si>
    <t xml:space="preserve">  Variación salarial en %</t>
  </si>
  <si>
    <t xml:space="preserve">CONVENIOS DE EMPRESA          </t>
  </si>
  <si>
    <t>Convenios, empresas y trabajadores afectados y variación salarial media pactada, según ámbito funcional, por primer mes de efectos económicos en el año.</t>
  </si>
  <si>
    <t>Convenios, empresas y trabajadores afectados, jornada y variación salarial medias pactadas, según tramos de jornada pactada, por ámbito funcional.</t>
  </si>
  <si>
    <t>Año</t>
  </si>
  <si>
    <t>Variación Salarial</t>
  </si>
  <si>
    <t>de efectos</t>
  </si>
  <si>
    <t>Conve-</t>
  </si>
  <si>
    <t xml:space="preserve">Trabaja- </t>
  </si>
  <si>
    <t>Jornada</t>
  </si>
  <si>
    <t>económicos</t>
  </si>
  <si>
    <t>nios</t>
  </si>
  <si>
    <t>(miles)</t>
  </si>
  <si>
    <t>Media</t>
  </si>
  <si>
    <t>Pactada</t>
  </si>
  <si>
    <t>(h/año)</t>
  </si>
  <si>
    <t>(2)</t>
  </si>
  <si>
    <t>Registrados hasta:</t>
  </si>
  <si>
    <t>Ene.</t>
  </si>
  <si>
    <t>Feb.</t>
  </si>
  <si>
    <t>Mar.</t>
  </si>
  <si>
    <t>Abr.</t>
  </si>
  <si>
    <t>May.</t>
  </si>
  <si>
    <t>Jun.</t>
  </si>
  <si>
    <t>Jul.</t>
  </si>
  <si>
    <t>Ago.</t>
  </si>
  <si>
    <t>Sep.</t>
  </si>
  <si>
    <t>Oct.</t>
  </si>
  <si>
    <t>Nov.</t>
  </si>
  <si>
    <t>Dic.</t>
  </si>
  <si>
    <t>DURACIÓN MEDIA</t>
  </si>
  <si>
    <t>Empre-</t>
  </si>
  <si>
    <t>sas</t>
  </si>
  <si>
    <t xml:space="preserve">(1) Recoge información sólo de las variaciones salariales que pueden cuantificarse en los convenios con efectos económicos conocidos y registrados, que son un subconjunto del total de convenios aplicables o que pueden considerarse vigentes. </t>
  </si>
  <si>
    <t xml:space="preserve">1.- CONVENIOS COLECTIVOS POR AÑO DE FIRMA </t>
  </si>
  <si>
    <t>2.- CONVENIOS COLECTIVOS POR AÑO DE EFECTOS ECONÓMICOS</t>
  </si>
  <si>
    <t>3.- INAPLICACIONES DE CONVENIOS COLECTIVOS</t>
  </si>
  <si>
    <t xml:space="preserve">CONVENIOS DE ÁMBITO SUPERIOR A LA EMPRESA     </t>
  </si>
  <si>
    <t xml:space="preserve">(1) Dado que cada inaplicación realizada puede dejar de aplicar una o más condiciones acordadas en el convenio de partida, esta tabla muestra el resultado de agrupar los casos más frecuentes en cuanto a qué materia/materias han sido las más frecuentemente inaplicadas. </t>
  </si>
  <si>
    <t xml:space="preserve">  Convenios Provinciales </t>
  </si>
  <si>
    <t xml:space="preserve">  Convenios Autonómicos (1)</t>
  </si>
  <si>
    <t>(1) En los convenios autonómicos se han incluido aquellos convenios registrados en las Autoridades Laborales de las comunidades autónomas, incluidas también las uniprovinciales.</t>
  </si>
  <si>
    <t xml:space="preserve">    Autonómicos (1)</t>
  </si>
  <si>
    <t>ÁMBITO FUNCIONAL Y SECTOR DE ACTIVIDAD</t>
  </si>
  <si>
    <t>2010 (3)</t>
  </si>
  <si>
    <t>CCT-1.1</t>
  </si>
  <si>
    <t>CCT-1.2</t>
  </si>
  <si>
    <t>CCT-1.3</t>
  </si>
  <si>
    <t>CCT-2.1</t>
  </si>
  <si>
    <t>CCT-2.2</t>
  </si>
  <si>
    <t>CCT-2.3</t>
  </si>
  <si>
    <t>CCT-2.4</t>
  </si>
  <si>
    <t>CCT-2.5</t>
  </si>
  <si>
    <t>CCT-2.6</t>
  </si>
  <si>
    <t>CCT-2.7</t>
  </si>
  <si>
    <t>CCT-2.8</t>
  </si>
  <si>
    <t>CCT-2.9</t>
  </si>
  <si>
    <t>CCT-3.1</t>
  </si>
  <si>
    <t>CCT-3.2</t>
  </si>
  <si>
    <t>CCT-3.3</t>
  </si>
  <si>
    <t>Fuentes y notas explicativas</t>
  </si>
  <si>
    <t xml:space="preserve">FUENTES </t>
  </si>
  <si>
    <t>La Estadística de Convenios Colectivos de Trabajo tiene por objeto proporcionar información estadística sobre los aspectos más relevantes de los convenios colectivos de trabajo así como del resultado de los procesos de negociación colectiva realizada en el año en curso y anteriores.</t>
  </si>
  <si>
    <r>
      <t xml:space="preserve">La fuente de información fundamental para la elaboración de esta estadística es la </t>
    </r>
    <r>
      <rPr>
        <i/>
        <sz val="10"/>
        <rFont val="Arial"/>
        <family val="2"/>
      </rPr>
      <t>hoja estadística</t>
    </r>
    <r>
      <rPr>
        <sz val="10"/>
        <rFont val="Arial"/>
        <family val="2"/>
      </rPr>
      <t xml:space="preserve"> que debe ser cumplimentada por las comisiones negociadoras una vez firmados los convenios y que se adjunta como parte de la documentación al inscribirlos en el Registro de Convenios Colectivos de la autoridad laboral competente. </t>
    </r>
  </si>
  <si>
    <t>Desde el 1 de octubre de 2010, con la entrada en vigor del Real Decreto 713/2010, de 28 de mayo, sobre registro y depósito de convenios y acuerdos colectivos de trabajo, las “hojas estadísticas”, correspondientes a los formularios asociados a los anexos 2.I, 2.II, 2.III y 2.IV de dicho Real Decreto, se reciben a partir de su inscripción telemática en la aplicación electrónica REGCON.</t>
  </si>
  <si>
    <t>NOTAS EXPLICATIVAS</t>
  </si>
  <si>
    <r>
      <t xml:space="preserve">Se ofrece información sobre convenios firmados en función del año de la fecha de firma indicada en la </t>
    </r>
    <r>
      <rPr>
        <i/>
        <sz val="10"/>
        <rFont val="Arial"/>
        <family val="2"/>
      </rPr>
      <t>hoja estadística</t>
    </r>
    <r>
      <rPr>
        <sz val="10"/>
        <rFont val="Arial"/>
        <family val="2"/>
      </rPr>
      <t xml:space="preserve"> desagregados por ámbito funcional y sector de actividad. También se informa del número de convenios firmados por nuevas unidades de negociación colectiva. En las tablas de este apartado se contabilizan los convenios firmados en los distintos años, aunque no hayan pactado una variación salarial cuantificada en el momento de su registro.</t>
    </r>
  </si>
  <si>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</si>
  <si>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Las cifras relativas al número de convenios y al número de trabajadores de este apartado no representa, por tanto, el total de convenios aplicables o de trabajadores cubiertos por convenio.</t>
  </si>
  <si>
    <t>Los datos se refieren a los acuerdos de inaplicación de convenios alcanzados por las empresas y los trabajadores, así como, en su caso, a las inaplicaciones derivadas de decisiones arbitrales.</t>
  </si>
  <si>
    <t xml:space="preserve">Respecto a las variables de desagregación utilizadas en la publicación, en el ámbito funcional se diferencia entre "convenios de empresa" y "convenios de ámbito superior a la empresa". Los primeros engloban tanto a los convenios que afectan a toda la plantilla de una empresa como a parte de la misma y los segundos se refieren a los convenios de sector y a los de grupos de empresa. En la estadística se identifica cada "convenio de empresa" con una empresa; sin embargo, aunque poco numerosas, algunas empresas tienen más de un convenio, por lo que el número de éstas puede estar sobrevalorado. </t>
  </si>
  <si>
    <t>Respecto a las desagregaciones por actividad económica, los datos se ofrecen por sectores y secciones de actividad, siguiendo la Clasificación Nacional de Actividades Económicas 2009 (CNAE-09), de acuerdo con lo establecido en el Real Decreto 475/2007, de 13 de abril, por el que se aprueba la CNAE-2009.</t>
  </si>
  <si>
    <t>La variación salarial y la jornada medias pactadas se calculan como medias ponderadas por el número de trabajadores en cada convenio.</t>
  </si>
  <si>
    <t>[2] Tal y como regula la disposición adicional cuarta del Real Decreto 713/2010, de 28 de mayo incluida en el Real Decreto 1362/2012, de 27 de septiembre, por el que se regula la Comisión Consultiva Nacional de Convenios Colectivos.</t>
  </si>
  <si>
    <t xml:space="preserve">   Araba/Álava</t>
  </si>
  <si>
    <t xml:space="preserve">   Gipuzkoa</t>
  </si>
  <si>
    <t xml:space="preserve">   Bizkaia</t>
  </si>
  <si>
    <t>CCT-1.1 (b)</t>
  </si>
  <si>
    <t>2011</t>
  </si>
  <si>
    <t xml:space="preserve">    Local-comarcal</t>
  </si>
  <si>
    <t>1. Convenios colectivos por año de firma.</t>
  </si>
  <si>
    <t>2. Convenios colectivos por año de efectos económicos.</t>
  </si>
  <si>
    <t>3. Inaplicaciones de convenios colectivos.</t>
  </si>
  <si>
    <t>2012 (marzo a diciembre)</t>
  </si>
  <si>
    <t>Valores
absolutos</t>
  </si>
  <si>
    <t xml:space="preserve">Distribución Porcentual </t>
  </si>
  <si>
    <t>-</t>
  </si>
  <si>
    <t>Cuantía salarial</t>
  </si>
  <si>
    <t>Jornada de trabajo</t>
  </si>
  <si>
    <t>Acuerdo en periodo de consultas</t>
  </si>
  <si>
    <t>Acuerdo de la comisión paritaria del convenio</t>
  </si>
  <si>
    <t>Acuerdo de mediación en órgano bipartito</t>
  </si>
  <si>
    <t>Laudo en órgano bipartito</t>
  </si>
  <si>
    <t>Decisión en el seno de un órgano tripartito</t>
  </si>
  <si>
    <t>Convenio de empresa</t>
  </si>
  <si>
    <t>Convenio/s de ámbito superior a la empresa</t>
  </si>
  <si>
    <t>1-49 trabajadores</t>
  </si>
  <si>
    <t>50-249 trabajadores</t>
  </si>
  <si>
    <t>250 o más trabajadores</t>
  </si>
  <si>
    <t>No consta</t>
  </si>
  <si>
    <t>Agrario</t>
  </si>
  <si>
    <t>Industria</t>
  </si>
  <si>
    <t>Servicios</t>
  </si>
  <si>
    <t xml:space="preserve">TRAMOS DE JORNADA PACTADA (HORAS/AÑO Y HORAS/SEMANA)  </t>
  </si>
  <si>
    <t>De 1.712 a 1.758 
horas/año</t>
  </si>
  <si>
    <t>De 1.759 a 1.803 
horas/año</t>
  </si>
  <si>
    <t>De 1.804 a 1.825 
horas/año</t>
  </si>
  <si>
    <t>Más de 1.825
 horas/año</t>
  </si>
  <si>
    <t>Menos de 37,5 
horas/semana</t>
  </si>
  <si>
    <t>De 37,5 a 38,5 horas/semana</t>
  </si>
  <si>
    <t>De 38,5 a 39,5 horas/semana</t>
  </si>
  <si>
    <t>De 39,5 a 40 horas/semana</t>
  </si>
  <si>
    <t>Más de 40 
horas/semana</t>
  </si>
  <si>
    <t>(*) Datos provisionales.</t>
  </si>
  <si>
    <t>La información sobre efectos económicos de los convenios pretende fundamentalmente establecer la variación salarial media pactada de los convenios con efectos en un año determinado. Así, se incluyen tanto los convenios firmados en el año de referencia, como aquellos convenios firmados en años anteriores cuya vigencia es de dos años o más, que tienen efectos económicos en el año analizado y que pactan una variación salarial para el año de referencia conocida a la fecha actual y que ha sido registrada a través de REGCON[1]. La información se depura posteriormente por la Subdirección General de Estadística y Análisis Sociolaboral para garantizar la coherencia y la calidad de los datos.</t>
  </si>
  <si>
    <t>(https://expinterweb.mites.gob.es/series/)</t>
  </si>
  <si>
    <t xml:space="preserve">   2022....</t>
  </si>
  <si>
    <t xml:space="preserve">       2022....</t>
  </si>
  <si>
    <t>(1) Los convenios registrados con posterioridad al año de firma se incluyen en el último mes del año.</t>
  </si>
  <si>
    <t>(2) Los datos se acumulan mes a mes dentro de cada año de firma.</t>
  </si>
  <si>
    <t>(2) Los convenios registrados con posterioridad al año de firma se incluyen en el último mes del año.</t>
  </si>
  <si>
    <t xml:space="preserve">(3) Los datos se acumulan mes a mes dentro de cada año de firma. </t>
  </si>
  <si>
    <r>
      <t>(1) Se han considerado convenios firmados por nuevas unidades de negociación colectiva en el año de referencia aquellos de los que se dispone de información por primera vez (</t>
    </r>
    <r>
      <rPr>
        <i/>
        <sz val="9"/>
        <rFont val="Arial"/>
        <family val="2"/>
      </rPr>
      <t>sin antecedentes</t>
    </r>
    <r>
      <rPr>
        <sz val="9"/>
        <rFont val="Arial"/>
        <family val="2"/>
      </rPr>
      <t xml:space="preserve">). </t>
    </r>
  </si>
  <si>
    <t>(5) Los datos se acumulan mes a mes dentro de cada año de efectos económicos.</t>
  </si>
  <si>
    <t>Menos de 1.712 
horas/año</t>
  </si>
  <si>
    <t>(1) El tamaño de la empresa se ha obtenido a partir del número de trabajadores que consta para cada empresa en los Ficheros de Cuentas de Cotización de la Seguridad Social en el mes en que se depositó el trámite.</t>
  </si>
  <si>
    <t>[1] Los formularios que recogen esta información son los que aparecen en los anexos 2.I, 2.II y 2.IV del Real Decreto 713/2010: Hoja Estadística de Convenios Colectivos de Empresa, de Sector, Revisión salarial anual de los convenios plurianuales o de las prórrogas para los sucesivos años de vigencia. A partir de diciembre de 2013 se ha empezado a incluir en la Estadística información relativa a modificaciones realizadas sobre la vigencia del convenio y/o la variación salarial pactada comunicadas mediante el trámite de Modificación que hay en REGCON.</t>
  </si>
  <si>
    <r>
      <t xml:space="preserve">Se puede solicitar información adicional sobre la estadística en la dirección: </t>
    </r>
    <r>
      <rPr>
        <u val="single"/>
        <sz val="10"/>
        <color indexed="12"/>
        <rFont val="Arial"/>
        <family val="2"/>
      </rPr>
      <t>estadistica@mites.gob.es</t>
    </r>
  </si>
  <si>
    <t>Convenios y trabajadores afectados según ámbito funcional, por año de firma y periodo de registro.</t>
  </si>
  <si>
    <t>Convenios firmados en las nuevas unidades de negociación y trabajadores afectados según ámbito funcional, por año de firma y periodo de registro.</t>
  </si>
  <si>
    <t>Convenios, trabajadores afectados y duración media, por ámbito funcional y sector de actividad.</t>
  </si>
  <si>
    <t>Convenios firmados por nuevas unidades de negociación colectiva y trabajadores afectados, por ámbito funcional y sector de actividad.</t>
  </si>
  <si>
    <t>Convenios, empresas, trabajadores afectados, variación salarial media pactada y revisada y jornada media pactada, según ámbito funcional, por año de efectos económicos y periodo de registro.</t>
  </si>
  <si>
    <t>Convenios, empresas y trabajadores afectados, variación salarial y jornada medias pactadas, por ámbito funcional y año de firma.</t>
  </si>
  <si>
    <t>Convenios, empresas y trabajadores afectados, variación salarial y jornada medias pactadas, según ámbito funcional, por comunidad autónoma y provincia.</t>
  </si>
  <si>
    <t>Inaplicaciones de convenios y trabajadores afectados, por mes de depósito.</t>
  </si>
  <si>
    <t>Inaplicaciones de convenios y empresas y trabajadores afectados, por sector de actividad y tamaño de la empresa.</t>
  </si>
  <si>
    <t>Inaplicaciones de convenios y trabajadores afectados, por condiciones de trabajo inaplicadas, procedimiento de inaplicación y ámbito funcional del convenio inaplicado.</t>
  </si>
  <si>
    <t>CONVENIOS Y TRABAJADORES AFECTADOS SEGÚN ÁMBITO FUNCIONAL, POR AÑO DE FIRMA Y PERÍODO DE REGISTRO. DATOS ACUMULADOS (1).</t>
  </si>
  <si>
    <t>CONVENIOS FIRMADOS EN LAS NUEVAS UNIDADES DE NEGOCIACION Y TRABAJADORES AFECTADOS SEGÚN ÁMBITO FUNCIONAL, POR AÑO DE FIRMA Y PERÍODO DE REGISTRO. DATOS ACUMULADOS (1) (2).</t>
  </si>
  <si>
    <t>CONVENIOS FIRMADOS POR NUEVAS UNIDADES DE NEGOCIACIÓN COLECTIVA Y TRABAJADORES AFECTADOS, POR ÁMBITO FUNCIONAL Y SECTOR DE ACTIVIDAD (1).</t>
  </si>
  <si>
    <t>CONVENIOS, EMPRESAS, TRABAJADORES AFECTADOS, VARIACIÓN SALARIAL MEDIA PACTADA Y REVISADA Y JORNADA MEDIA PACTADA, SEGÚN ÁMBITO FUNCIONAL, POR AÑO DE EFECTOS ECONÓMICOS Y PERÍODO DE REGISTRO. DATOS ACUMULADOS (1).</t>
  </si>
  <si>
    <t>CONVENIOS, EMPRESAS Y TRABAJADORES AFECTADOS, VARIACIÓN SALARIAL Y JORNADA MEDIAS PACTADAS, POR ÁMBITO FUNCIONAL Y AÑO DE FIRMA (1).</t>
  </si>
  <si>
    <t>CONVENIOS, EMPRESAS Y TRABAJADORES AFECTADOS Y VARIACIÓN SALARIAL PACTADA, POR ÁMBITOS FUNCIONAL Y TERRITORIAL.</t>
  </si>
  <si>
    <t>CONVENIOS, EMPRESAS Y TRABAJADORES AFECTADOS Y VARIACIÓN SALARIAL MEDIA PACTADA, POR ÁMBITO FUNCIONAL Y TRAMOS DE VARIACIÓN SALARIAL.</t>
  </si>
  <si>
    <t>CONVENIOS, EMPRESAS Y TRABAJADORES AFECTADOS Y VARIACIÓN SALARIAL MEDIA PACTADA, SEGÚN ÁMBITO FUNCIONAL, POR SECTOR Y SECCIÓN DE ACTIVIDAD.</t>
  </si>
  <si>
    <t>CONVENIOS, EMPRESAS Y TRABAJADORES AFECTADOS, VARIACIÓN SALARIAL Y JORNADA MEDIAS PACTADAS, SEGÚN ÁMBITO FUNCIONAL, POR COMUNIDAD AUTÓNOMA Y PROVINCIA (1).</t>
  </si>
  <si>
    <t>CONVENIOS, TRABAJADORES AFECTADOS, VARIACIÓN SALARIAL Y JORNADA MEDIAS PACTADAS, SEGÚN CLÁUSULA DE GARANTÍA SALARIAL, POR ÁMBITO FUNCIONAL Y SECTOR DE ACTIVIDAD.</t>
  </si>
  <si>
    <t>CONVENIOS, EMPRESAS Y TRABAJADORES AFECTADOS, VARIACIÓN SALARIAL Y JORNADA MEDIAS PACTADAS, SEGÚN TRAMOS DE JORNADA PACTADA, POR ÁMBITO FUNCIONAL.</t>
  </si>
  <si>
    <t>INAPLICACIONES DE CONVENIOS Y TRABAJADORES AFECTADOS, POR MES DE DEPÓSITO.</t>
  </si>
  <si>
    <t>INAPLICACIONES DE CONVENIOS Y EMPRESAS Y TRABAJADORES AFECTADOS, POR SECTOR DE ACTIVIDAD Y TAMAÑO DE LA EMPRESA.</t>
  </si>
  <si>
    <t>INAPLICACIONES DE CONVENIOS Y TRABAJADORES AFECTADOS, POR CONDICIONES DE TRABAJO INAPLICADAS (1), PROCEDIMIENTO DE INAPLICACIÓN Y ÁMBITO FUNCIONAL DEL CONVENIO INAPLICADO.</t>
  </si>
  <si>
    <r>
      <t>(1) Se han considerado convenios firmados por nuevas unidades de negociación colectiva aquellos de los que se dispone de información por primera vez (</t>
    </r>
    <r>
      <rPr>
        <i/>
        <sz val="8"/>
        <rFont val="Arial"/>
        <family val="2"/>
      </rPr>
      <t>sin antecedentes</t>
    </r>
    <r>
      <rPr>
        <sz val="8"/>
        <rFont val="Arial"/>
        <family val="2"/>
      </rPr>
      <t xml:space="preserve">). </t>
    </r>
  </si>
  <si>
    <t>(1) El desglose geográfico se ha realizado teniendo en cuenta la localización de la Autoridad Laboral donde se ha registrado el convenio. Los convenios interautonómicos son aquellos registrados en la Dirección General de Trabajo del Mº de Trabajo y Economía Social. El total indicado en cada comunidad autónoma es la suma de los convenios autonómicos registrados en las Autoridades Laborales de ámbito autonómico y, cuando proceda, los convenios registrados en las Autoridades Laborales provinciales correspondientes a esa comunidad autónoma.</t>
  </si>
  <si>
    <t xml:space="preserve"> </t>
  </si>
  <si>
    <t xml:space="preserve"> dores </t>
  </si>
  <si>
    <t xml:space="preserve"> (en %) </t>
  </si>
  <si>
    <t xml:space="preserve">(2) Las variaciones salariales revisadas tienen incorporadas las revisiones por "cláusula de garantía salarial" cuando éstas tienen caracter retroactivo y se expresan en el texto de los convenios y en las "hojas estadísticas", bien en función del comportamiento del Índice de Precios de Consumo (IPC) interanual, bien de otras circunstancias en la medida en que las mismas sean cuantificables. </t>
  </si>
  <si>
    <t xml:space="preserve"> TOTAL CONVENIOS CON EFECTOS ECONÓMICOS CONOCIDOS Y REGISTRADOS </t>
  </si>
  <si>
    <t xml:space="preserve">CCT-2.1 </t>
  </si>
  <si>
    <t xml:space="preserve">Se incluyen datos de inaplicaciones de convenios (artículo 14 de la Ley 3/2012, de 6 de julio de medidas urgentes para la reforma del mercado laboral) en función del año en que fueron depositados [2]. Se ofrecen datos del número de inaplicaciones, numero de empresas que han presentado una o más inaplicaciones y número de trabajadores afectados, desagregado por sector de actividad, tamaño de la empresa y mes de depósito. Además, se incluye información relativa a las condiciones de trabajo inaplicadas, el procedimiento seguido para realizar la inaplicación y el ámbito funcional del convenio inaplicado. </t>
  </si>
  <si>
    <t>Los datos proporcionados en esta publicación se complementan, para periodos anteriores, con la difusión de las principales series en la página Web del Ministerio en el apartado de Estadísticas: https://www.mites.gob.es/es/estadisticas/index.htm</t>
  </si>
  <si>
    <t>2023 (5) (*)</t>
  </si>
  <si>
    <t>2022 (4) (*)</t>
  </si>
  <si>
    <t xml:space="preserve">       2023....</t>
  </si>
  <si>
    <t xml:space="preserve">   2023....</t>
  </si>
  <si>
    <t>(3) Desde el año 2010 hasta 2021 se ha incorporado información de las revisiones salariales de los convenios plurianuales cuyas variaciones salariales eran conocidas y cuantificadas en los textos de los convenios, si bien no estaban registradas en los formularios estadísticos de la aplicación REGCON.</t>
  </si>
  <si>
    <t>VARIACIÓN SALARIAL
(en %)</t>
  </si>
  <si>
    <r>
      <t xml:space="preserve">Variación
salarial
(en %) </t>
    </r>
    <r>
      <rPr>
        <sz val="9"/>
        <rFont val="Arial"/>
        <family val="2"/>
      </rPr>
      <t>(1)</t>
    </r>
  </si>
  <si>
    <t>2023 (4) (*)</t>
  </si>
  <si>
    <t>2024 (5) (*)</t>
  </si>
  <si>
    <t>(4) En estos datos se han incorporado los convenios cuya información sobre efectos económicos conocidos se ha registrado hasta enero de 2024.</t>
  </si>
  <si>
    <t xml:space="preserve">       2024....</t>
  </si>
  <si>
    <t xml:space="preserve">   2024....</t>
  </si>
  <si>
    <t>REGISTRADOS HASTA ENERO 2024</t>
  </si>
  <si>
    <t>EFECTOS ECONÓMICOS EN 2024</t>
  </si>
  <si>
    <t>DEPOSITADAS HASTA ENERO DE 2024</t>
  </si>
  <si>
    <t xml:space="preserve">CCT-3.1 </t>
  </si>
  <si>
    <t>2023</t>
  </si>
  <si>
    <t>2021</t>
  </si>
  <si>
    <t>2024</t>
  </si>
  <si>
    <t xml:space="preserve">CCT-3.2 </t>
  </si>
  <si>
    <t xml:space="preserve">CCT-3.3 </t>
  </si>
  <si>
    <t>Cuantía salarial, Horario y distribución del tiempo de trabajo y Superación de los límites para la movilidad funcional</t>
  </si>
  <si>
    <t>Horario y distribución del tiempo de trabajo</t>
  </si>
  <si>
    <t>Jornada de trabajo y Horario y distribución del tiempo de trabajo</t>
  </si>
  <si>
    <t>Cuantía salarial, Jornada de trabajo, y Sistema de remuneración</t>
  </si>
  <si>
    <t>Cuantía salarial, Sistema de remuneración, Jornada de trabajo y Horario y distribución del tiempo de trabajo y Mejoras voluntarias de la acción protectora de la Seguridad Social</t>
  </si>
  <si>
    <t>Resto casos</t>
  </si>
  <si>
    <t>CONVENIOS, TRABAJADORES Y VARIACIÓN SALARIAL, POR ÁMBITO FUNCIONAL Y CLÁUSULA DE GARANTÍA SALARIAL</t>
  </si>
  <si>
    <t>VARIACIÓN SALARIAL PACTADA</t>
  </si>
  <si>
    <t>VARIACIÓN SALARIAL REVISADA</t>
  </si>
  <si>
    <t>Valores absolutos</t>
  </si>
  <si>
    <t>Porcentaje sobre total trabajadores en cada ámbito</t>
  </si>
  <si>
    <t>En porcentaje</t>
  </si>
  <si>
    <t>Sin cláusula de garantía salarial</t>
  </si>
  <si>
    <t>Con cláusula de garantía salarial</t>
  </si>
  <si>
    <t xml:space="preserve">Con revisión efectiva </t>
  </si>
  <si>
    <t xml:space="preserve">Sin revisión efectiva </t>
  </si>
  <si>
    <t>REVISADOS</t>
  </si>
  <si>
    <t>FIRMADOS</t>
  </si>
  <si>
    <t>CONVENIOS DE OTRO ÁMBITO</t>
  </si>
  <si>
    <t>Los convenios "con revisión efectiva" son aquellos en los que, estando pactada la cláusula de garantía salarial, se han dado las circunstancias para que opere la revisión del incremento salarial pactado; la operatividad de la cláusula suele fijarse en función del comportamiento del Índice de Precios de Consumo (IPC) y en el sentido de incrementar el salario pactado en origen cuando el valor del IPC real supera al previsto, o no modificarlo aun en el caso de que sea inferior, pero también se incluyen cláusulas en las que los incrementos salariales pactados inicialmente pueden ser revisados a la baja. Los convenios "sin revisión efectiva" son aquellos en los que, teniendo cláusula de garantía salarial pactada, no procede la revisión del incremento salarial pactado por no producirse las circunstancias establecidas para su aplicación.</t>
  </si>
  <si>
    <t>EFECTOS ECONÓMICOS EN 2022</t>
  </si>
  <si>
    <t xml:space="preserve">VARIACIÓN SALARIAL PACTADA </t>
  </si>
  <si>
    <t>Los convenios "con revisión efectiva" son aquellos en los que, estando pactada la cláusula de garantía salarial, se han dado las circunstancias para que opere la revisión del incremento salarial pactado; la operatividad de la cláusula suele fijarse en función del comportamiento del Indice de Precios de Consumo (IPC) y en el sentido de incrementar el salario pactado en origen cuando el valor del IPC real supera al previsto, o no modificarlo aun en el caso de que sea inferior, pero también se incluyen cláusulas en las que los incrementos salariales pactados inicialmente pueden ser revisados a la baja. Los convenios "sin revisión efectiva" son aquellos en los que, teniendo cláusula de garantía salarial pactada, no procede la revisión del incremento salarial pactado por no producirse las circunstancias establecidas para su aplicación.</t>
  </si>
  <si>
    <t>EFECTOS ECONÓMICOS EN 2023</t>
  </si>
  <si>
    <t>CCT-2.10</t>
  </si>
  <si>
    <t>CCT-2.11</t>
  </si>
  <si>
    <t>Convenios, trabajadores y variación salarial media, por ámbito funcional y clausula de garantía salarial. Año 2022.</t>
  </si>
  <si>
    <t>Convenios, trabajadores y variación salarial media, por ámbito funcional y clausula de garantía salarial. Año 2023.</t>
  </si>
  <si>
    <t>REGISTRADOS HASTA ENERO DE 2024</t>
  </si>
  <si>
    <t>2018</t>
  </si>
  <si>
    <t>2019</t>
  </si>
  <si>
    <t>2020 (**)</t>
  </si>
  <si>
    <t>2021(*)(**)</t>
  </si>
  <si>
    <t>2022(*) (**)</t>
  </si>
  <si>
    <t>2023(*) (**)</t>
  </si>
  <si>
    <t>2023(2)(*)(**)</t>
  </si>
  <si>
    <t>2024(2)(*)(**)</t>
  </si>
  <si>
    <t>(*)  Datos provisionales.</t>
  </si>
  <si>
    <t>(**)  Desde enero de 2020, las tablas publicadas por año de firma incluyen también aquellos convenios cuyos efectos económicos no son aún conocidos y cuantificables en el momento del registro. Previamente, se incluían dichos convenios en las tablas de firmados cuando sus efectos económicos ya eran conocidos y cuantificables.</t>
  </si>
  <si>
    <t>2020(**)</t>
  </si>
  <si>
    <t>2022(*)(**)</t>
  </si>
  <si>
    <t>2023(*)(**)</t>
  </si>
  <si>
    <t>2023(3)(*)(**)</t>
  </si>
  <si>
    <t>2024(3)(*)(**)</t>
  </si>
  <si>
    <t>FIRMADOS EN 2024</t>
  </si>
  <si>
    <t>CONVENIOS, TRABAJADORES Y DURACIÓN MEDIA POR ÁMBITO FUNCIONAL Y SECTOR DE ACTIVIDAD.</t>
  </si>
  <si>
    <t xml:space="preserve">CONVENIOS DE ÁMBITO  SUPERIOR A LA EMPRESA     </t>
  </si>
  <si>
    <t xml:space="preserve"> ÁMBITO FUNCIONAL          </t>
  </si>
  <si>
    <t xml:space="preserve">   Convenios de empresa</t>
  </si>
  <si>
    <t xml:space="preserve">   Convenios de grupo de empresas</t>
  </si>
  <si>
    <t xml:space="preserve">   Convenios de sector</t>
  </si>
  <si>
    <t xml:space="preserve"> SECTOR DE ACTIVIDAD          </t>
  </si>
  <si>
    <t xml:space="preserve">     Agrario</t>
  </si>
  <si>
    <t xml:space="preserve">     Industria</t>
  </si>
  <si>
    <t xml:space="preserve">     Construcción</t>
  </si>
  <si>
    <t xml:space="preserve">     Servicios</t>
  </si>
  <si>
    <t>CONVENIOS FIRMADOS ANTES DE 2024</t>
  </si>
  <si>
    <t>CONVENIOS FIRMADOS EN 2024</t>
  </si>
  <si>
    <t xml:space="preserve">(1) Los convenios que aparecen en la tabla son aquellos convenios que tienen efectos económicos conocidos y registrados para 2023 y que han sido firmados en el año 2023 o bien en años anteriores. La información que contenía esta tabla en publicaciones de años anteriores desglosaba los convenios en función de si el año de inicio de efectos económicos era el mismo que el de efectos económicos o anterior. </t>
  </si>
  <si>
    <t>2021(**)</t>
  </si>
  <si>
    <t xml:space="preserve">CCT-1.1                                         </t>
  </si>
  <si>
    <t xml:space="preserve">CCT-1.1 (b)                                     </t>
  </si>
  <si>
    <r>
      <t xml:space="preserve">En las </t>
    </r>
    <r>
      <rPr>
        <i/>
        <sz val="10"/>
        <rFont val="Arial"/>
        <family val="2"/>
      </rPr>
      <t>Tablas estadísticas</t>
    </r>
    <r>
      <rPr>
        <sz val="10"/>
        <rFont val="Arial"/>
        <family val="2"/>
      </rPr>
      <t xml:space="preserve"> se ofrece información más detallada para los convenios</t>
    </r>
    <r>
      <rPr>
        <b/>
        <sz val="10"/>
        <rFont val="Arial"/>
        <family val="2"/>
      </rPr>
      <t xml:space="preserve"> </t>
    </r>
    <r>
      <rPr>
        <sz val="10"/>
        <rFont val="Arial"/>
        <family val="2"/>
      </rPr>
      <t>que tienen efectos económicos en 2024. Hay que tener en cuenta que, aunque la información se publica mensualmente, el dato que se proporciona es el acumulado correspondiente a los meses transcurridos de cada año natural. Los datos de los primeros meses del año reflejan, por tanto, información poco significativa respecto al año de referencia.</t>
    </r>
  </si>
  <si>
    <t xml:space="preserve">A partir de la publicación de junio de 2023, la información relativa a 2021 se considera definitiva. </t>
  </si>
  <si>
    <t>4.- Tasa de cobertura de la negociación colectiva.</t>
  </si>
  <si>
    <t>Se incluyen como novedad en esta publicación las tablas relativas a la tasa de cobertura y relaciones laborales cubiertas por convenio, desagregadas por ámbito funcional, Comunidad Autónoma, sexo, sector y sección de actividad.</t>
  </si>
  <si>
    <r>
      <t>La tasa de cobertura de la negociación colectiva es la proporción de relaciones laborales por cuenta ajena</t>
    </r>
    <r>
      <rPr>
        <b/>
        <sz val="10"/>
        <rFont val="Arial"/>
        <family val="2"/>
      </rPr>
      <t xml:space="preserve"> </t>
    </r>
    <r>
      <rPr>
        <sz val="10"/>
        <rFont val="Arial"/>
        <family val="2"/>
      </rPr>
      <t xml:space="preserve">a las que se aplica un convenio colectivo calculada como el cociente entre el número de relaciones laborales cubiertas por convenios colectivos y el número de relaciones laborales que pueden regularse mediante convenios colectivos. </t>
    </r>
  </si>
  <si>
    <t>Para un mayor detalle se pueden consultar las notas metodológicas en el siguiente enlace:</t>
  </si>
  <si>
    <t>Microsoft Word - Notas Metodológicas.doc (mites.gob.es)</t>
  </si>
  <si>
    <t>La fuente de información utilizada para la obtención de la tasa de cobertura de la negociación colectiva no es la hoja estadística cumplimentada por las comisiones negociadoras y que se adjunta como parte de la documentación al inscribir los convenios en el Registro de convenios y acuerdos colectivos (REGCON), sino la información de las relaciones laborales de la Tesorería General de la Seguridad Social (TGSS) a 31 de diciembre de 2023.</t>
  </si>
  <si>
    <t>CCT-4.1</t>
  </si>
  <si>
    <t>Datos a 31 de diciembre de 2023</t>
  </si>
  <si>
    <t xml:space="preserve"> TASA DE COBERTURA Y RELACIONES LABORALES POR SECTOR Y SECCIÓN DE ACTIVIDAD</t>
  </si>
  <si>
    <t xml:space="preserve">
SECTORES O SECCIONES DE ACTIVIDAD</t>
  </si>
  <si>
    <t>TASA DE COBERTURA
(%)</t>
  </si>
  <si>
    <t>Relaciones laborales cubiertas por convenio</t>
  </si>
  <si>
    <t xml:space="preserve">Total </t>
  </si>
  <si>
    <t>Hombre</t>
  </si>
  <si>
    <t>Mujer</t>
  </si>
  <si>
    <t>CCT-4.2</t>
  </si>
  <si>
    <t>TASA DE COBERTURA Y RELACIONES LABORALES POR COMUNIDAD AUTÓNOMA.</t>
  </si>
  <si>
    <t xml:space="preserve">COMUNIDADES AUTÓNOMAS
</t>
  </si>
  <si>
    <t xml:space="preserve"> Andalucía</t>
  </si>
  <si>
    <t xml:space="preserve">
 Aragón</t>
  </si>
  <si>
    <t xml:space="preserve">
 Asturias (Principado de)</t>
  </si>
  <si>
    <t xml:space="preserve">
 Balears (Illes)</t>
  </si>
  <si>
    <t xml:space="preserve">
 Canarias</t>
  </si>
  <si>
    <t xml:space="preserve">
 Cantabría</t>
  </si>
  <si>
    <t xml:space="preserve">
 Castilla-La Mancha</t>
  </si>
  <si>
    <t xml:space="preserve">
 Castilla y León</t>
  </si>
  <si>
    <t xml:space="preserve">
 Cataluña</t>
  </si>
  <si>
    <t xml:space="preserve">
 Comunitat Valenciana</t>
  </si>
  <si>
    <t xml:space="preserve">
 Extremadura</t>
  </si>
  <si>
    <t xml:space="preserve">
 Galicia</t>
  </si>
  <si>
    <t xml:space="preserve">
 Madrid (Comunidad de)</t>
  </si>
  <si>
    <t xml:space="preserve">
 Murcia (Región de)</t>
  </si>
  <si>
    <t xml:space="preserve">
 Navarra (C. Foral de)</t>
  </si>
  <si>
    <t xml:space="preserve">
 País Vasco</t>
  </si>
  <si>
    <t xml:space="preserve">
 Rioja (La)</t>
  </si>
  <si>
    <t xml:space="preserve">
 Ceuta y Melilla</t>
  </si>
  <si>
    <t>(1) Los valores “no consta” se incluyen en el total de relaciones laborales cubiertas por convenio, y no en la desagregación por sexo.</t>
  </si>
  <si>
    <t>IV.- COBERTURA DE LA NEGOCIACIÓN COLECTIVA</t>
  </si>
  <si>
    <t>Tasa de cobertura y relaciones laborales cubiertas por convenio por sector y sección de actividad</t>
  </si>
  <si>
    <t>Tasa de cobertura y relaciones laborales cubiertas por convenio por comunidad autónoma</t>
  </si>
  <si>
    <t>CCT- 4.1</t>
  </si>
  <si>
    <t>CCT- 4.2</t>
  </si>
  <si>
    <t xml:space="preserve"> (**)</t>
  </si>
  <si>
    <t>(**) Se ha modificado este dato por detectar un error respecto a la versión anterior (1751,6 sustituye a 1.764,4).</t>
  </si>
  <si>
    <t>% sobre total convenios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</si>
</sst>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
    <numFmt numFmtId="166" formatCode="#,##0.00;\-#,##0.00;\-"/>
    <numFmt numFmtId="167" formatCode="#,##0;\-#,##0;\-"/>
    <numFmt numFmtId="168" formatCode="#,##0.00;\-#,##0.00"/>
    <numFmt numFmtId="169" formatCode="#.##000;\-#.##000;\-"/>
    <numFmt numFmtId="170" formatCode="#,##0.0"/>
    <numFmt numFmtId="171" formatCode="0.0"/>
    <numFmt numFmtId="172" formatCode="#,##0.0;#,##0.0;\-"/>
    <numFmt numFmtId="173" formatCode="#,##0.0;\-#,##0.0;\-"/>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 &quot;pta&quot;;\-#,##0\ &quot;pta&quot;"/>
    <numFmt numFmtId="184" formatCode="#,##0\ &quot;pta&quot;;[Red]\-#,##0\ &quot;pta&quot;"/>
    <numFmt numFmtId="185" formatCode="#,##0.00\ &quot;pta&quot;;\-#,##0.00\ &quot;pta&quot;"/>
    <numFmt numFmtId="186" formatCode="#,##0.00\ &quot;pta&quot;;[Red]\-#,##0.00\ &quot;pta&quot;"/>
    <numFmt numFmtId="187" formatCode="_-* #,##0\ &quot;pta&quot;_-;\-* #,##0\ &quot;pta&quot;_-;_-* &quot;-&quot;\ &quot;pta&quot;_-;_-@_-"/>
    <numFmt numFmtId="188" formatCode="_-* #,##0\ _p_t_a_-;\-* #,##0\ _p_t_a_-;_-* &quot;-&quot;\ _p_t_a_-;_-@_-"/>
    <numFmt numFmtId="189" formatCode="_-* #,##0.00\ &quot;pta&quot;_-;\-* #,##0.00\ &quot;pta&quot;_-;_-* &quot;-&quot;??\ &quot;pta&quot;_-;_-@_-"/>
    <numFmt numFmtId="190" formatCode="_-* #,##0.00\ _p_t_a_-;\-* #,##0.00\ _p_t_a_-;_-* &quot;-&quot;??\ _p_t_a_-;_-@_-"/>
    <numFmt numFmtId="191" formatCode="#,##0\ &quot;Pts&quot;;\-#,##0\ &quot;Pts&quot;"/>
    <numFmt numFmtId="192" formatCode="#,##0\ &quot;Pts&quot;;[Red]\-#,##0\ &quot;Pts&quot;"/>
    <numFmt numFmtId="193" formatCode="#,##0.00\ &quot;Pts&quot;;\-#,##0.00\ &quot;Pts&quot;"/>
    <numFmt numFmtId="194" formatCode="#,##0.00\ &quot;Pts&quot;;[Red]\-#,##0.00\ &quot;Pts&quot;"/>
    <numFmt numFmtId="195" formatCode="_-* #,##0\ &quot;Pts&quot;_-;\-* #,##0\ &quot;Pts&quot;_-;_-* &quot;-&quot;\ &quot;Pts&quot;_-;_-@_-"/>
    <numFmt numFmtId="196" formatCode="_-* #,##0\ _P_t_s_-;\-* #,##0\ _P_t_s_-;_-* &quot;-&quot;\ _P_t_s_-;_-@_-"/>
    <numFmt numFmtId="197" formatCode="_-* #,##0.00\ &quot;Pts&quot;_-;\-* #,##0.00\ &quot;Pts&quot;_-;_-* &quot;-&quot;??\ &quot;Pts&quot;_-;_-@_-"/>
    <numFmt numFmtId="198" formatCode="_-* #,##0.00\ _P_t_s_-;\-* #,##0.00\ _P_t_s_-;_-* &quot;-&quot;??\ _P_t_s_-;_-@_-"/>
    <numFmt numFmtId="199" formatCode="#,##0_);\(#,##0\)"/>
    <numFmt numFmtId="200" formatCode="#,##0.00_);\(#,##0.00\)"/>
    <numFmt numFmtId="201" formatCode="#,##0.0_);\(#,##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
    <numFmt numFmtId="207" formatCode="[$-C0A]dddd\,\ d&quot; de &quot;mmmm&quot; de &quot;yyyy"/>
  </numFmts>
  <fonts count="62">
    <font>
      <sz val="10"/>
      <name val="Arial"/>
      <family val="0"/>
    </font>
    <font>
      <b/>
      <sz val="10"/>
      <name val="Arial"/>
      <family val="2"/>
    </font>
    <font>
      <u val="single"/>
      <sz val="10"/>
      <color indexed="12"/>
      <name val="Arial"/>
      <family val="2"/>
    </font>
    <font>
      <u val="single"/>
      <sz val="10"/>
      <color indexed="20"/>
      <name val="Arial"/>
      <family val="2"/>
    </font>
    <font>
      <sz val="10"/>
      <color indexed="8"/>
      <name val="Arial"/>
      <family val="2"/>
    </font>
    <font>
      <sz val="8"/>
      <name val="Arial"/>
      <family val="2"/>
    </font>
    <font>
      <b/>
      <sz val="25"/>
      <name val="Arial"/>
      <family val="2"/>
    </font>
    <font>
      <sz val="10"/>
      <name val="Formata Regular"/>
      <family val="2"/>
    </font>
    <font>
      <sz val="11"/>
      <name val="Arial"/>
      <family val="2"/>
    </font>
    <font>
      <b/>
      <sz val="8"/>
      <color indexed="61"/>
      <name val="Arial"/>
      <family val="2"/>
    </font>
    <font>
      <b/>
      <sz val="11"/>
      <color indexed="61"/>
      <name val="Arial"/>
      <family val="2"/>
    </font>
    <font>
      <sz val="9"/>
      <name val="Arial"/>
      <family val="2"/>
    </font>
    <font>
      <sz val="9"/>
      <color indexed="8"/>
      <name val="Arial"/>
      <family val="2"/>
    </font>
    <font>
      <b/>
      <sz val="10"/>
      <color indexed="61"/>
      <name val="Arial"/>
      <family val="2"/>
    </font>
    <font>
      <b/>
      <i/>
      <sz val="10"/>
      <name val="Arial"/>
      <family val="2"/>
    </font>
    <font>
      <b/>
      <sz val="8"/>
      <name val="Arial"/>
      <family val="2"/>
    </font>
    <font>
      <sz val="12"/>
      <color indexed="18"/>
      <name val="Arial"/>
      <family val="2"/>
    </font>
    <font>
      <sz val="10"/>
      <name val="Courier New"/>
      <family val="3"/>
    </font>
    <font>
      <sz val="9"/>
      <name val="Courier New"/>
      <family val="3"/>
    </font>
    <font>
      <i/>
      <sz val="9"/>
      <name val="Arial"/>
      <family val="2"/>
    </font>
    <font>
      <b/>
      <sz val="10"/>
      <color indexed="9"/>
      <name val="Arial"/>
      <family val="2"/>
    </font>
    <font>
      <i/>
      <sz val="10"/>
      <name val="Arial"/>
      <family val="2"/>
    </font>
    <font>
      <sz val="8"/>
      <name val="Courier New"/>
      <family val="3"/>
    </font>
    <font>
      <sz val="8"/>
      <color indexed="8"/>
      <name val="Arial"/>
      <family val="2"/>
    </font>
    <font>
      <i/>
      <sz val="8"/>
      <name val="Arial"/>
      <family val="2"/>
    </font>
    <font>
      <sz val="10"/>
      <color indexed="10"/>
      <name val="Arial"/>
      <family val="2"/>
    </font>
    <font>
      <b/>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1"/>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ck">
        <color indexed="6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4" fillId="0" borderId="0">
      <alignment/>
      <protection/>
    </xf>
    <xf numFmtId="0" fontId="5"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608">
    <xf numFmtId="0" fontId="0" fillId="0" borderId="0" xfId="0" applyAlignment="1">
      <alignment/>
    </xf>
    <xf numFmtId="49" fontId="0" fillId="0" borderId="0" xfId="0" applyNumberFormat="1" applyFont="1" applyAlignment="1">
      <alignment vertical="center"/>
    </xf>
    <xf numFmtId="0" fontId="0" fillId="0" borderId="0" xfId="0" applyFont="1" applyAlignment="1">
      <alignment vertical="center"/>
    </xf>
    <xf numFmtId="49" fontId="0" fillId="0" borderId="10" xfId="0" applyNumberFormat="1" applyFont="1" applyBorder="1" applyAlignment="1">
      <alignment horizontal="center" vertical="center" wrapText="1"/>
    </xf>
    <xf numFmtId="0" fontId="0" fillId="0" borderId="0" xfId="0" applyNumberFormat="1" applyFont="1" applyAlignment="1">
      <alignment vertical="center"/>
    </xf>
    <xf numFmtId="49" fontId="1" fillId="0" borderId="0" xfId="0" applyNumberFormat="1" applyFont="1" applyAlignment="1">
      <alignment vertical="center"/>
    </xf>
    <xf numFmtId="165" fontId="0" fillId="0" borderId="0" xfId="0" applyNumberFormat="1" applyFont="1" applyAlignment="1" applyProtection="1">
      <alignment vertical="center"/>
      <protection/>
    </xf>
    <xf numFmtId="164" fontId="0" fillId="0" borderId="0" xfId="0" applyNumberFormat="1" applyFont="1" applyAlignment="1" applyProtection="1">
      <alignment vertical="center"/>
      <protection/>
    </xf>
    <xf numFmtId="4" fontId="0" fillId="0" borderId="0" xfId="0" applyNumberFormat="1" applyFont="1" applyAlignment="1" applyProtection="1">
      <alignment vertical="center"/>
      <protection/>
    </xf>
    <xf numFmtId="0" fontId="0" fillId="0" borderId="0" xfId="0" applyNumberFormat="1" applyFont="1" applyAlignment="1" applyProtection="1">
      <alignment vertical="center"/>
      <protection/>
    </xf>
    <xf numFmtId="49" fontId="0" fillId="0" borderId="11" xfId="0" applyNumberFormat="1" applyFont="1" applyBorder="1" applyAlignment="1">
      <alignment vertical="center"/>
    </xf>
    <xf numFmtId="0" fontId="0" fillId="0" borderId="11" xfId="0" applyNumberFormat="1" applyFont="1" applyBorder="1" applyAlignment="1">
      <alignment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horizontal="center"/>
    </xf>
    <xf numFmtId="49" fontId="0" fillId="0" borderId="11" xfId="0" applyNumberFormat="1" applyFont="1" applyBorder="1" applyAlignment="1">
      <alignment horizontal="center"/>
    </xf>
    <xf numFmtId="167" fontId="0" fillId="0" borderId="11" xfId="0" applyNumberFormat="1" applyFont="1" applyBorder="1" applyAlignment="1">
      <alignment horizontal="center"/>
    </xf>
    <xf numFmtId="166" fontId="0" fillId="0" borderId="11" xfId="0" applyNumberFormat="1" applyFont="1" applyBorder="1" applyAlignment="1">
      <alignment horizontal="center"/>
    </xf>
    <xf numFmtId="49" fontId="0" fillId="0" borderId="12" xfId="0" applyNumberFormat="1" applyFont="1" applyBorder="1" applyAlignment="1">
      <alignment horizontal="center" vertical="center" wrapText="1"/>
    </xf>
    <xf numFmtId="167" fontId="0" fillId="0" borderId="12" xfId="0" applyNumberFormat="1" applyFont="1" applyBorder="1" applyAlignment="1">
      <alignment horizontal="center" vertical="center"/>
    </xf>
    <xf numFmtId="166" fontId="0" fillId="0" borderId="12" xfId="0" applyNumberFormat="1" applyFont="1" applyBorder="1" applyAlignment="1">
      <alignment horizontal="center" vertical="center" wrapText="1"/>
    </xf>
    <xf numFmtId="49" fontId="0" fillId="0" borderId="0" xfId="0" applyNumberFormat="1" applyFont="1" applyAlignment="1">
      <alignment/>
    </xf>
    <xf numFmtId="167" fontId="0" fillId="0" borderId="0" xfId="0" applyNumberFormat="1" applyFont="1" applyAlignment="1">
      <alignment/>
    </xf>
    <xf numFmtId="166" fontId="0" fillId="0" borderId="0" xfId="0" applyNumberFormat="1" applyFont="1" applyAlignment="1">
      <alignment/>
    </xf>
    <xf numFmtId="49" fontId="1" fillId="0" borderId="0" xfId="0" applyNumberFormat="1" applyFont="1" applyAlignment="1">
      <alignment/>
    </xf>
    <xf numFmtId="167" fontId="0" fillId="0" borderId="0" xfId="0" applyNumberFormat="1" applyFont="1" applyAlignment="1" applyProtection="1">
      <alignment/>
      <protection/>
    </xf>
    <xf numFmtId="4"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Font="1" applyAlignment="1" applyProtection="1">
      <alignment/>
      <protection/>
    </xf>
    <xf numFmtId="49" fontId="0" fillId="0" borderId="11" xfId="0" applyNumberFormat="1" applyFont="1" applyBorder="1" applyAlignment="1">
      <alignment/>
    </xf>
    <xf numFmtId="167" fontId="0" fillId="0" borderId="11" xfId="0" applyNumberFormat="1" applyFont="1" applyBorder="1" applyAlignment="1">
      <alignment/>
    </xf>
    <xf numFmtId="166" fontId="0" fillId="0" borderId="11" xfId="0" applyNumberFormat="1" applyFont="1" applyBorder="1" applyAlignment="1">
      <alignment/>
    </xf>
    <xf numFmtId="49" fontId="0" fillId="0" borderId="12" xfId="0" applyNumberFormat="1" applyFont="1" applyBorder="1" applyAlignment="1">
      <alignment horizontal="center" vertical="center"/>
    </xf>
    <xf numFmtId="49" fontId="0" fillId="0" borderId="0" xfId="0" applyNumberFormat="1" applyFont="1" applyAlignment="1">
      <alignment vertical="top"/>
    </xf>
    <xf numFmtId="49" fontId="0" fillId="0" borderId="11" xfId="0" applyNumberFormat="1" applyFont="1" applyBorder="1" applyAlignment="1">
      <alignment horizontal="center" vertical="center" wrapText="1"/>
    </xf>
    <xf numFmtId="49" fontId="0" fillId="0" borderId="0" xfId="0" applyNumberFormat="1" applyFont="1" applyBorder="1" applyAlignment="1">
      <alignment horizontal="center" vertical="top"/>
    </xf>
    <xf numFmtId="49" fontId="0" fillId="0" borderId="0" xfId="0" applyNumberFormat="1" applyFont="1" applyAlignment="1">
      <alignment horizontal="center" vertical="center"/>
    </xf>
    <xf numFmtId="0" fontId="0" fillId="0" borderId="13" xfId="0" applyFont="1" applyBorder="1" applyAlignment="1">
      <alignment horizontal="center" vertical="top"/>
    </xf>
    <xf numFmtId="167" fontId="0" fillId="0" borderId="12"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vertical="top"/>
    </xf>
    <xf numFmtId="49" fontId="1" fillId="0" borderId="0" xfId="0" applyNumberFormat="1" applyFont="1" applyBorder="1" applyAlignment="1">
      <alignment vertical="center"/>
    </xf>
    <xf numFmtId="0" fontId="4" fillId="0" borderId="0" xfId="62" applyFont="1" applyFill="1" applyBorder="1" applyAlignment="1">
      <alignment horizontal="center" vertical="top" wrapText="1"/>
      <protection/>
    </xf>
    <xf numFmtId="0" fontId="4" fillId="0" borderId="0" xfId="0" applyFont="1" applyBorder="1" applyAlignment="1">
      <alignment horizontal="justify" vertical="top" wrapText="1"/>
    </xf>
    <xf numFmtId="167" fontId="0" fillId="0" borderId="0" xfId="0" applyNumberFormat="1" applyFont="1" applyAlignment="1">
      <alignment vertical="top"/>
    </xf>
    <xf numFmtId="0" fontId="0" fillId="0" borderId="11" xfId="0" applyFont="1" applyBorder="1" applyAlignment="1">
      <alignment vertical="top"/>
    </xf>
    <xf numFmtId="167" fontId="0" fillId="0" borderId="11" xfId="0" applyNumberFormat="1" applyFont="1" applyBorder="1" applyAlignment="1">
      <alignment vertical="top"/>
    </xf>
    <xf numFmtId="166" fontId="0" fillId="0" borderId="11" xfId="0" applyNumberFormat="1" applyFont="1" applyBorder="1" applyAlignment="1">
      <alignment vertical="top"/>
    </xf>
    <xf numFmtId="0" fontId="0" fillId="0" borderId="0" xfId="0" applyFont="1" applyAlignment="1">
      <alignment vertical="top"/>
    </xf>
    <xf numFmtId="166" fontId="0" fillId="0" borderId="0" xfId="0" applyNumberFormat="1" applyFont="1" applyAlignment="1">
      <alignment vertical="top"/>
    </xf>
    <xf numFmtId="167" fontId="0" fillId="0" borderId="0" xfId="0" applyNumberFormat="1" applyFont="1" applyAlignment="1" applyProtection="1">
      <alignment horizontal="right"/>
      <protection/>
    </xf>
    <xf numFmtId="167" fontId="0" fillId="0" borderId="0" xfId="0" applyNumberFormat="1" applyFont="1" applyAlignment="1" applyProtection="1">
      <alignment/>
      <protection/>
    </xf>
    <xf numFmtId="49" fontId="1" fillId="0" borderId="0" xfId="0" applyNumberFormat="1" applyFont="1" applyAlignment="1">
      <alignment wrapText="1"/>
    </xf>
    <xf numFmtId="4" fontId="0" fillId="0" borderId="11" xfId="0" applyNumberFormat="1" applyFont="1" applyBorder="1" applyAlignment="1">
      <alignment/>
    </xf>
    <xf numFmtId="49" fontId="0" fillId="0" borderId="0" xfId="0" applyNumberFormat="1" applyFont="1" applyAlignment="1">
      <alignment horizontal="right"/>
    </xf>
    <xf numFmtId="49" fontId="0" fillId="0" borderId="0" xfId="0" applyNumberFormat="1" applyFont="1" applyAlignment="1">
      <alignment vertical="top" wrapText="1"/>
    </xf>
    <xf numFmtId="0" fontId="0" fillId="33" borderId="0" xfId="0" applyFill="1" applyAlignment="1">
      <alignment/>
    </xf>
    <xf numFmtId="0" fontId="0" fillId="33" borderId="0" xfId="0" applyFill="1" applyAlignment="1" applyProtection="1">
      <alignment vertical="top"/>
      <protection locked="0"/>
    </xf>
    <xf numFmtId="0" fontId="8" fillId="33" borderId="0" xfId="64" applyFont="1" applyFill="1" applyBorder="1" applyAlignment="1" applyProtection="1">
      <alignment horizontal="justify" vertical="top"/>
      <protection locked="0"/>
    </xf>
    <xf numFmtId="0" fontId="0" fillId="33" borderId="11" xfId="0" applyFill="1" applyBorder="1" applyAlignment="1" applyProtection="1">
      <alignment vertical="top"/>
      <protection locked="0"/>
    </xf>
    <xf numFmtId="0" fontId="0" fillId="33" borderId="11" xfId="0" applyFill="1" applyBorder="1" applyAlignment="1">
      <alignment/>
    </xf>
    <xf numFmtId="0" fontId="10" fillId="33" borderId="0" xfId="64" applyFont="1" applyFill="1" applyBorder="1" applyAlignment="1" applyProtection="1">
      <alignment vertical="top"/>
      <protection locked="0"/>
    </xf>
    <xf numFmtId="0" fontId="9" fillId="33" borderId="14" xfId="0" applyFont="1" applyFill="1" applyBorder="1" applyAlignment="1" applyProtection="1">
      <alignment vertical="top" wrapText="1"/>
      <protection locked="0"/>
    </xf>
    <xf numFmtId="0" fontId="9" fillId="33" borderId="15" xfId="0" applyFont="1" applyFill="1" applyBorder="1" applyAlignment="1" applyProtection="1">
      <alignment vertical="top" wrapText="1"/>
      <protection locked="0"/>
    </xf>
    <xf numFmtId="2" fontId="0" fillId="0" borderId="0" xfId="0" applyNumberFormat="1" applyFont="1" applyAlignment="1">
      <alignment vertical="center"/>
    </xf>
    <xf numFmtId="0" fontId="12" fillId="0" borderId="0" xfId="0" applyNumberFormat="1" applyFont="1" applyAlignment="1">
      <alignment vertical="center"/>
    </xf>
    <xf numFmtId="0" fontId="9" fillId="33" borderId="0" xfId="0" applyFont="1" applyFill="1" applyBorder="1" applyAlignment="1" applyProtection="1">
      <alignment vertical="top" wrapText="1"/>
      <protection locked="0"/>
    </xf>
    <xf numFmtId="0" fontId="5" fillId="33" borderId="0" xfId="46" applyFont="1" applyFill="1" applyBorder="1" applyAlignment="1" applyProtection="1">
      <alignment horizontal="justify" vertical="top" wrapText="1"/>
      <protection locked="0"/>
    </xf>
    <xf numFmtId="0" fontId="6" fillId="33" borderId="11" xfId="0" applyFont="1" applyFill="1" applyBorder="1" applyAlignment="1" applyProtection="1">
      <alignment vertical="top"/>
      <protection locked="0"/>
    </xf>
    <xf numFmtId="49" fontId="0" fillId="0" borderId="0" xfId="0" applyNumberFormat="1" applyFont="1" applyAlignment="1">
      <alignment horizontal="center" vertical="center" wrapText="1"/>
    </xf>
    <xf numFmtId="0" fontId="13" fillId="34" borderId="0" xfId="64" applyFont="1" applyFill="1" applyBorder="1" applyAlignment="1" applyProtection="1">
      <alignment vertical="top"/>
      <protection locked="0"/>
    </xf>
    <xf numFmtId="0" fontId="0" fillId="0" borderId="0" xfId="0" applyFill="1" applyAlignment="1">
      <alignment/>
    </xf>
    <xf numFmtId="49" fontId="0" fillId="0" borderId="0" xfId="0" applyNumberFormat="1" applyFont="1" applyAlignment="1">
      <alignment horizontal="right" vertical="center"/>
    </xf>
    <xf numFmtId="49" fontId="14" fillId="0" borderId="0" xfId="0" applyNumberFormat="1" applyFont="1" applyAlignment="1">
      <alignment horizontal="left" vertical="center"/>
    </xf>
    <xf numFmtId="0" fontId="0" fillId="0" borderId="0" xfId="0" applyFont="1" applyBorder="1" applyAlignment="1">
      <alignment vertical="center"/>
    </xf>
    <xf numFmtId="0" fontId="0" fillId="0" borderId="11" xfId="0" applyFont="1" applyBorder="1" applyAlignment="1">
      <alignment vertical="center"/>
    </xf>
    <xf numFmtId="49" fontId="1" fillId="0" borderId="0" xfId="0" applyNumberFormat="1" applyFont="1" applyAlignment="1">
      <alignment vertical="top" wrapText="1"/>
    </xf>
    <xf numFmtId="0" fontId="15" fillId="0" borderId="0" xfId="0" applyFont="1" applyFill="1" applyBorder="1" applyAlignment="1">
      <alignment horizontal="center" vertical="center" wrapText="1"/>
    </xf>
    <xf numFmtId="0" fontId="0" fillId="0" borderId="0" xfId="0" applyFont="1" applyAlignment="1">
      <alignment horizontal="right"/>
    </xf>
    <xf numFmtId="49" fontId="0" fillId="0" borderId="0" xfId="0" applyNumberFormat="1" applyFont="1" applyBorder="1" applyAlignment="1">
      <alignment horizontal="center" vertical="center" wrapText="1"/>
    </xf>
    <xf numFmtId="167" fontId="1" fillId="0" borderId="0" xfId="0" applyNumberFormat="1" applyFont="1" applyAlignment="1">
      <alignment vertical="top"/>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7" fontId="0" fillId="0" borderId="0" xfId="0" applyNumberFormat="1" applyFont="1" applyAlignment="1">
      <alignment vertical="center"/>
    </xf>
    <xf numFmtId="49" fontId="0" fillId="33" borderId="0" xfId="0" applyNumberFormat="1" applyFont="1" applyFill="1" applyAlignment="1">
      <alignment/>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left" vertical="top" wrapText="1"/>
    </xf>
    <xf numFmtId="3" fontId="0" fillId="0" borderId="0" xfId="0" applyNumberFormat="1" applyBorder="1" applyAlignment="1">
      <alignment vertical="top" wrapText="1"/>
    </xf>
    <xf numFmtId="0" fontId="0" fillId="0" borderId="11" xfId="0" applyBorder="1" applyAlignment="1">
      <alignment/>
    </xf>
    <xf numFmtId="0" fontId="16" fillId="33" borderId="0" xfId="0" applyFont="1" applyFill="1" applyAlignment="1">
      <alignment vertical="top" wrapText="1"/>
    </xf>
    <xf numFmtId="0" fontId="0" fillId="0" borderId="0" xfId="0" applyBorder="1" applyAlignment="1">
      <alignment horizontal="center"/>
    </xf>
    <xf numFmtId="3" fontId="1" fillId="0" borderId="0" xfId="0" applyNumberFormat="1" applyFont="1" applyBorder="1" applyAlignment="1">
      <alignment vertical="top" wrapText="1"/>
    </xf>
    <xf numFmtId="171" fontId="1" fillId="0" borderId="0" xfId="0" applyNumberFormat="1" applyFont="1" applyFill="1" applyBorder="1" applyAlignment="1">
      <alignment wrapText="1"/>
    </xf>
    <xf numFmtId="171" fontId="0" fillId="0" borderId="0" xfId="0" applyNumberFormat="1" applyFill="1" applyBorder="1" applyAlignment="1">
      <alignment wrapText="1"/>
    </xf>
    <xf numFmtId="167" fontId="0" fillId="0" borderId="0" xfId="0" applyNumberFormat="1" applyFont="1" applyAlignment="1" applyProtection="1">
      <alignment horizontal="right"/>
      <protection locked="0"/>
    </xf>
    <xf numFmtId="3" fontId="0" fillId="0" borderId="0" xfId="0" applyNumberFormat="1" applyAlignment="1">
      <alignment/>
    </xf>
    <xf numFmtId="0" fontId="0" fillId="0" borderId="0" xfId="0" applyNumberFormat="1" applyFont="1" applyAlignment="1">
      <alignment horizontal="right"/>
    </xf>
    <xf numFmtId="166" fontId="0" fillId="0" borderId="0" xfId="0" applyNumberFormat="1" applyFont="1" applyAlignment="1" applyProtection="1">
      <alignment horizontal="right"/>
      <protection locked="0"/>
    </xf>
    <xf numFmtId="49" fontId="0" fillId="0" borderId="11" xfId="0" applyNumberFormat="1" applyFont="1" applyBorder="1" applyAlignment="1">
      <alignment horizontal="right"/>
    </xf>
    <xf numFmtId="0" fontId="0" fillId="0" borderId="11" xfId="0" applyNumberFormat="1" applyFont="1" applyBorder="1" applyAlignment="1">
      <alignment horizontal="right"/>
    </xf>
    <xf numFmtId="49" fontId="0" fillId="0" borderId="0" xfId="0" applyNumberFormat="1" applyFont="1" applyAlignment="1">
      <alignment horizontal="left"/>
    </xf>
    <xf numFmtId="49" fontId="1" fillId="0" borderId="0" xfId="0" applyNumberFormat="1" applyFont="1" applyAlignment="1">
      <alignment horizontal="left"/>
    </xf>
    <xf numFmtId="49" fontId="0" fillId="0" borderId="0" xfId="0" applyNumberFormat="1" applyFont="1" applyBorder="1" applyAlignment="1">
      <alignment horizontal="right"/>
    </xf>
    <xf numFmtId="3" fontId="17" fillId="0" borderId="0" xfId="0" applyNumberFormat="1" applyFont="1" applyAlignment="1">
      <alignment/>
    </xf>
    <xf numFmtId="170" fontId="0" fillId="0" borderId="0" xfId="0" applyNumberFormat="1" applyFont="1" applyAlignment="1">
      <alignment vertical="center"/>
    </xf>
    <xf numFmtId="49" fontId="0" fillId="0" borderId="0" xfId="0" applyNumberFormat="1" applyFont="1" applyBorder="1" applyAlignment="1">
      <alignment/>
    </xf>
    <xf numFmtId="49" fontId="1" fillId="0" borderId="0" xfId="0" applyNumberFormat="1" applyFont="1" applyAlignment="1">
      <alignment horizontal="left" wrapText="1"/>
    </xf>
    <xf numFmtId="49" fontId="1" fillId="0" borderId="0" xfId="0" applyNumberFormat="1" applyFont="1" applyAlignment="1">
      <alignment vertical="center" wrapText="1"/>
    </xf>
    <xf numFmtId="3" fontId="0" fillId="0" borderId="0" xfId="0" applyNumberFormat="1" applyFont="1" applyAlignment="1">
      <alignment/>
    </xf>
    <xf numFmtId="166" fontId="0" fillId="0" borderId="0" xfId="0" applyNumberFormat="1" applyFont="1" applyAlignment="1" applyProtection="1">
      <alignment/>
      <protection/>
    </xf>
    <xf numFmtId="0" fontId="0" fillId="0" borderId="0" xfId="0" applyNumberFormat="1" applyFont="1" applyAlignment="1">
      <alignment/>
    </xf>
    <xf numFmtId="0" fontId="0" fillId="0" borderId="0" xfId="0" applyNumberFormat="1" applyFont="1" applyAlignment="1" applyProtection="1">
      <alignment/>
      <protection/>
    </xf>
    <xf numFmtId="0" fontId="0" fillId="0" borderId="11" xfId="0" applyNumberFormat="1" applyFont="1" applyBorder="1" applyAlignment="1">
      <alignment/>
    </xf>
    <xf numFmtId="0" fontId="0" fillId="0" borderId="0" xfId="0" applyNumberFormat="1" applyFont="1" applyBorder="1" applyAlignment="1">
      <alignment/>
    </xf>
    <xf numFmtId="3" fontId="18" fillId="0" borderId="0" xfId="0" applyNumberFormat="1" applyFont="1" applyAlignment="1">
      <alignment/>
    </xf>
    <xf numFmtId="170" fontId="18" fillId="0" borderId="0" xfId="0" applyNumberFormat="1" applyFont="1" applyAlignment="1">
      <alignment/>
    </xf>
    <xf numFmtId="0" fontId="18" fillId="0" borderId="0" xfId="0" applyFont="1" applyAlignment="1">
      <alignment/>
    </xf>
    <xf numFmtId="49" fontId="18" fillId="0" borderId="0" xfId="0" applyNumberFormat="1" applyFont="1" applyAlignment="1">
      <alignment/>
    </xf>
    <xf numFmtId="2" fontId="18" fillId="0" borderId="0" xfId="0" applyNumberFormat="1" applyFont="1" applyAlignment="1">
      <alignment/>
    </xf>
    <xf numFmtId="170" fontId="18" fillId="0" borderId="0" xfId="0" applyNumberFormat="1" applyFont="1" applyAlignment="1">
      <alignment/>
    </xf>
    <xf numFmtId="170" fontId="0" fillId="0" borderId="0" xfId="0" applyNumberFormat="1" applyFont="1" applyAlignment="1">
      <alignment/>
    </xf>
    <xf numFmtId="2" fontId="17" fillId="0" borderId="0" xfId="0" applyNumberFormat="1" applyFont="1" applyAlignment="1">
      <alignment vertical="center"/>
    </xf>
    <xf numFmtId="170" fontId="17" fillId="0" borderId="0" xfId="0" applyNumberFormat="1" applyFont="1" applyAlignment="1">
      <alignment vertical="center"/>
    </xf>
    <xf numFmtId="170" fontId="17" fillId="0" borderId="0" xfId="0" applyNumberFormat="1" applyFont="1" applyAlignment="1">
      <alignment/>
    </xf>
    <xf numFmtId="2" fontId="17"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0" fontId="0" fillId="0" borderId="0" xfId="0" applyAlignment="1">
      <alignment horizontal="center" wrapText="1"/>
    </xf>
    <xf numFmtId="3" fontId="0" fillId="0" borderId="11" xfId="0" applyNumberFormat="1" applyFont="1" applyBorder="1" applyAlignment="1">
      <alignment/>
    </xf>
    <xf numFmtId="170" fontId="0" fillId="0" borderId="11" xfId="0" applyNumberFormat="1" applyFont="1" applyBorder="1" applyAlignment="1">
      <alignment/>
    </xf>
    <xf numFmtId="49" fontId="11" fillId="0" borderId="16" xfId="0" applyNumberFormat="1" applyFont="1" applyBorder="1" applyAlignment="1">
      <alignment horizontal="center"/>
    </xf>
    <xf numFmtId="49" fontId="11" fillId="0" borderId="13" xfId="0" applyNumberFormat="1" applyFont="1" applyBorder="1" applyAlignment="1">
      <alignment vertical="center"/>
    </xf>
    <xf numFmtId="49" fontId="11" fillId="0" borderId="17" xfId="0" applyNumberFormat="1" applyFont="1" applyBorder="1" applyAlignment="1">
      <alignment horizontal="center"/>
    </xf>
    <xf numFmtId="0" fontId="18" fillId="0" borderId="17" xfId="0" applyFont="1" applyBorder="1" applyAlignment="1">
      <alignment/>
    </xf>
    <xf numFmtId="3" fontId="11" fillId="0" borderId="17" xfId="0" applyNumberFormat="1" applyFont="1" applyBorder="1" applyAlignment="1">
      <alignment horizontal="center"/>
    </xf>
    <xf numFmtId="170" fontId="11" fillId="0" borderId="17" xfId="0" applyNumberFormat="1" applyFont="1" applyBorder="1" applyAlignment="1">
      <alignment horizontal="center"/>
    </xf>
    <xf numFmtId="170" fontId="11" fillId="0" borderId="18" xfId="0" applyNumberFormat="1" applyFont="1" applyBorder="1" applyAlignment="1">
      <alignment horizontal="center"/>
    </xf>
    <xf numFmtId="3" fontId="11" fillId="0" borderId="19" xfId="0" applyNumberFormat="1" applyFont="1" applyBorder="1" applyAlignment="1">
      <alignment/>
    </xf>
    <xf numFmtId="3" fontId="11" fillId="0" borderId="16" xfId="0" applyNumberFormat="1" applyFont="1" applyBorder="1" applyAlignment="1">
      <alignment horizontal="center"/>
    </xf>
    <xf numFmtId="170" fontId="11" fillId="0" borderId="13" xfId="0" applyNumberFormat="1" applyFont="1" applyBorder="1" applyAlignment="1">
      <alignment horizontal="center"/>
    </xf>
    <xf numFmtId="3" fontId="11" fillId="0" borderId="20" xfId="0" applyNumberFormat="1" applyFont="1" applyBorder="1" applyAlignment="1">
      <alignment/>
    </xf>
    <xf numFmtId="170" fontId="12" fillId="0" borderId="21" xfId="0" applyNumberFormat="1" applyFont="1" applyBorder="1" applyAlignment="1">
      <alignment horizontal="center" vertical="center"/>
    </xf>
    <xf numFmtId="3" fontId="11" fillId="0" borderId="0" xfId="0" applyNumberFormat="1" applyFont="1" applyBorder="1" applyAlignment="1">
      <alignment/>
    </xf>
    <xf numFmtId="170" fontId="18" fillId="0" borderId="13" xfId="0" applyNumberFormat="1" applyFont="1" applyBorder="1" applyAlignment="1">
      <alignment/>
    </xf>
    <xf numFmtId="170" fontId="12" fillId="0" borderId="17" xfId="0" applyNumberFormat="1" applyFont="1" applyBorder="1" applyAlignment="1">
      <alignment horizontal="center" vertical="center"/>
    </xf>
    <xf numFmtId="170" fontId="12" fillId="0" borderId="17" xfId="0" applyNumberFormat="1" applyFont="1" applyBorder="1" applyAlignment="1">
      <alignment horizontal="center"/>
    </xf>
    <xf numFmtId="2" fontId="18" fillId="0" borderId="16" xfId="0" applyNumberFormat="1" applyFont="1" applyBorder="1" applyAlignment="1">
      <alignment/>
    </xf>
    <xf numFmtId="2" fontId="11" fillId="0" borderId="0" xfId="0" applyNumberFormat="1" applyFont="1" applyBorder="1" applyAlignment="1">
      <alignment horizontal="center"/>
    </xf>
    <xf numFmtId="2" fontId="11" fillId="0" borderId="13" xfId="0" applyNumberFormat="1" applyFont="1" applyBorder="1" applyAlignment="1">
      <alignment horizontal="center"/>
    </xf>
    <xf numFmtId="2" fontId="11" fillId="0" borderId="16" xfId="0" applyNumberFormat="1" applyFont="1" applyBorder="1" applyAlignment="1">
      <alignment horizontal="center"/>
    </xf>
    <xf numFmtId="170" fontId="12" fillId="0" borderId="13" xfId="0" applyNumberFormat="1" applyFont="1" applyBorder="1" applyAlignment="1">
      <alignment horizontal="center" vertical="center"/>
    </xf>
    <xf numFmtId="49" fontId="11" fillId="0" borderId="17" xfId="0" applyNumberFormat="1" applyFont="1" applyBorder="1" applyAlignment="1" applyProtection="1">
      <alignment horizontal="center" vertical="center"/>
      <protection locked="0"/>
    </xf>
    <xf numFmtId="3" fontId="11" fillId="0" borderId="17" xfId="0" applyNumberFormat="1" applyFont="1" applyBorder="1" applyAlignment="1" applyProtection="1">
      <alignment horizontal="center" vertical="center"/>
      <protection locked="0"/>
    </xf>
    <xf numFmtId="2" fontId="11" fillId="0" borderId="17" xfId="0" applyNumberFormat="1" applyFont="1" applyBorder="1" applyAlignment="1">
      <alignment horizontal="center"/>
    </xf>
    <xf numFmtId="170" fontId="12" fillId="0" borderId="21" xfId="0" applyNumberFormat="1" applyFont="1" applyBorder="1" applyAlignment="1">
      <alignment horizontal="center"/>
    </xf>
    <xf numFmtId="170" fontId="12" fillId="0" borderId="13" xfId="0" applyNumberFormat="1" applyFont="1" applyBorder="1" applyAlignment="1">
      <alignment horizontal="center"/>
    </xf>
    <xf numFmtId="3" fontId="11" fillId="0" borderId="13" xfId="0" applyNumberFormat="1" applyFont="1" applyBorder="1" applyAlignment="1">
      <alignment/>
    </xf>
    <xf numFmtId="49" fontId="11" fillId="0" borderId="10" xfId="0" applyNumberFormat="1" applyFont="1" applyBorder="1" applyAlignment="1">
      <alignment horizontal="center"/>
    </xf>
    <xf numFmtId="3" fontId="11" fillId="0" borderId="10" xfId="0" applyNumberFormat="1" applyFont="1" applyBorder="1" applyAlignment="1">
      <alignment horizontal="center"/>
    </xf>
    <xf numFmtId="170" fontId="11" fillId="0" borderId="10" xfId="0" applyNumberFormat="1" applyFont="1" applyBorder="1" applyAlignment="1">
      <alignment horizontal="center"/>
    </xf>
    <xf numFmtId="0" fontId="18" fillId="0" borderId="10" xfId="0" applyNumberFormat="1" applyFont="1" applyBorder="1" applyAlignment="1">
      <alignment/>
    </xf>
    <xf numFmtId="0" fontId="11" fillId="0" borderId="10" xfId="0" applyFont="1" applyBorder="1" applyAlignment="1" quotePrefix="1">
      <alignment horizontal="center"/>
    </xf>
    <xf numFmtId="170" fontId="11" fillId="0" borderId="22" xfId="0" applyNumberFormat="1" applyFont="1" applyBorder="1" applyAlignment="1">
      <alignment horizontal="center"/>
    </xf>
    <xf numFmtId="3" fontId="11" fillId="0" borderId="11" xfId="0" applyNumberFormat="1" applyFont="1" applyBorder="1" applyAlignment="1">
      <alignment/>
    </xf>
    <xf numFmtId="170" fontId="11" fillId="0" borderId="23" xfId="0" applyNumberFormat="1" applyFont="1" applyBorder="1" applyAlignment="1">
      <alignment horizontal="center"/>
    </xf>
    <xf numFmtId="0" fontId="18" fillId="0" borderId="10" xfId="0" applyFont="1" applyBorder="1" applyAlignment="1">
      <alignment/>
    </xf>
    <xf numFmtId="3" fontId="11" fillId="0" borderId="23" xfId="0" applyNumberFormat="1" applyFont="1" applyBorder="1" applyAlignment="1">
      <alignment/>
    </xf>
    <xf numFmtId="49" fontId="18" fillId="0" borderId="0" xfId="0" applyNumberFormat="1" applyFont="1" applyAlignment="1">
      <alignment/>
    </xf>
    <xf numFmtId="3" fontId="18" fillId="0" borderId="0" xfId="0" applyNumberFormat="1" applyFont="1" applyAlignment="1">
      <alignment/>
    </xf>
    <xf numFmtId="2" fontId="18" fillId="0" borderId="0" xfId="0" applyNumberFormat="1" applyFont="1" applyAlignment="1">
      <alignment/>
    </xf>
    <xf numFmtId="170" fontId="18" fillId="0" borderId="0" xfId="0" applyNumberFormat="1" applyFont="1" applyBorder="1" applyAlignment="1">
      <alignment/>
    </xf>
    <xf numFmtId="3" fontId="11" fillId="0" borderId="0" xfId="0" applyNumberFormat="1" applyFont="1" applyAlignment="1">
      <alignment vertical="center"/>
    </xf>
    <xf numFmtId="170" fontId="11" fillId="0" borderId="0" xfId="0" applyNumberFormat="1" applyFont="1" applyAlignment="1">
      <alignment vertical="center"/>
    </xf>
    <xf numFmtId="2" fontId="11" fillId="0" borderId="0" xfId="0" applyNumberFormat="1" applyFont="1" applyAlignment="1">
      <alignment vertical="center"/>
    </xf>
    <xf numFmtId="170" fontId="11" fillId="0" borderId="0" xfId="0" applyNumberFormat="1" applyFont="1" applyBorder="1" applyAlignment="1">
      <alignment vertical="center"/>
    </xf>
    <xf numFmtId="170" fontId="11" fillId="0" borderId="13" xfId="0" applyNumberFormat="1" applyFont="1" applyBorder="1" applyAlignment="1">
      <alignment vertical="center"/>
    </xf>
    <xf numFmtId="0" fontId="12" fillId="0" borderId="0" xfId="0" applyNumberFormat="1" applyFont="1" applyAlignment="1">
      <alignment horizontal="left" vertical="center"/>
    </xf>
    <xf numFmtId="0" fontId="11" fillId="0" borderId="0" xfId="0" applyNumberFormat="1" applyFont="1" applyAlignment="1">
      <alignment horizontal="left" vertical="center"/>
    </xf>
    <xf numFmtId="2" fontId="11" fillId="0" borderId="0" xfId="0" applyNumberFormat="1" applyFont="1" applyAlignment="1">
      <alignment horizontal="right" vertical="center"/>
    </xf>
    <xf numFmtId="0" fontId="11" fillId="0" borderId="0" xfId="0" applyNumberFormat="1" applyFont="1" applyFill="1" applyAlignment="1">
      <alignment horizontal="left" vertical="center"/>
    </xf>
    <xf numFmtId="3" fontId="11" fillId="0" borderId="0" xfId="0" applyNumberFormat="1" applyFont="1" applyFill="1" applyAlignment="1">
      <alignment vertical="center"/>
    </xf>
    <xf numFmtId="170" fontId="11" fillId="0" borderId="0" xfId="0" applyNumberFormat="1" applyFont="1" applyFill="1" applyAlignment="1">
      <alignment vertical="center"/>
    </xf>
    <xf numFmtId="2" fontId="11" fillId="0" borderId="0" xfId="0" applyNumberFormat="1" applyFont="1" applyFill="1" applyAlignment="1">
      <alignment horizontal="right" vertical="center"/>
    </xf>
    <xf numFmtId="170" fontId="11" fillId="0" borderId="0" xfId="0" applyNumberFormat="1" applyFont="1" applyFill="1" applyBorder="1" applyAlignment="1">
      <alignment vertical="center"/>
    </xf>
    <xf numFmtId="170" fontId="11" fillId="0" borderId="13" xfId="0" applyNumberFormat="1" applyFont="1" applyFill="1" applyBorder="1" applyAlignment="1">
      <alignment vertical="center"/>
    </xf>
    <xf numFmtId="2" fontId="11" fillId="0" borderId="0" xfId="0" applyNumberFormat="1" applyFont="1" applyFill="1" applyAlignment="1">
      <alignment vertical="center"/>
    </xf>
    <xf numFmtId="3" fontId="11" fillId="0" borderId="0" xfId="0" applyNumberFormat="1" applyFont="1" applyAlignment="1">
      <alignment horizontal="right"/>
    </xf>
    <xf numFmtId="174" fontId="11" fillId="0" borderId="0" xfId="0" applyNumberFormat="1" applyFont="1" applyAlignment="1">
      <alignment horizontal="right"/>
    </xf>
    <xf numFmtId="4" fontId="11" fillId="0" borderId="0" xfId="0" applyNumberFormat="1" applyFont="1" applyAlignment="1">
      <alignment horizontal="right"/>
    </xf>
    <xf numFmtId="170" fontId="11" fillId="0" borderId="0" xfId="0" applyNumberFormat="1" applyFont="1" applyBorder="1" applyAlignment="1">
      <alignment horizontal="right"/>
    </xf>
    <xf numFmtId="170" fontId="11" fillId="0" borderId="13" xfId="0" applyNumberFormat="1" applyFont="1" applyBorder="1" applyAlignment="1">
      <alignment horizontal="right"/>
    </xf>
    <xf numFmtId="0" fontId="11" fillId="0" borderId="0" xfId="0" applyFont="1" applyAlignment="1">
      <alignment/>
    </xf>
    <xf numFmtId="170" fontId="11" fillId="0" borderId="0" xfId="0" applyNumberFormat="1" applyFont="1" applyAlignment="1">
      <alignment horizontal="right"/>
    </xf>
    <xf numFmtId="0" fontId="12" fillId="0" borderId="0" xfId="0" applyNumberFormat="1" applyFont="1" applyAlignment="1" quotePrefix="1">
      <alignment vertical="center"/>
    </xf>
    <xf numFmtId="0" fontId="11" fillId="0" borderId="0" xfId="0" applyFont="1" applyBorder="1" applyAlignment="1">
      <alignment/>
    </xf>
    <xf numFmtId="49" fontId="11" fillId="0" borderId="0" xfId="0" applyNumberFormat="1" applyFont="1" applyBorder="1" applyAlignment="1">
      <alignment/>
    </xf>
    <xf numFmtId="3" fontId="11" fillId="0" borderId="0" xfId="0" applyNumberFormat="1" applyFont="1" applyBorder="1" applyAlignment="1">
      <alignment horizontal="right"/>
    </xf>
    <xf numFmtId="2" fontId="11" fillId="0" borderId="0" xfId="0" applyNumberFormat="1" applyFont="1" applyBorder="1" applyAlignment="1">
      <alignment horizontal="right"/>
    </xf>
    <xf numFmtId="49" fontId="0" fillId="0" borderId="11" xfId="0" applyNumberFormat="1" applyFont="1" applyBorder="1" applyAlignment="1">
      <alignment vertical="top" wrapText="1"/>
    </xf>
    <xf numFmtId="0" fontId="11" fillId="0" borderId="0" xfId="0" applyFont="1" applyAlignment="1">
      <alignment wrapText="1"/>
    </xf>
    <xf numFmtId="167" fontId="1" fillId="0" borderId="0" xfId="0" applyNumberFormat="1" applyFont="1" applyAlignment="1" applyProtection="1">
      <alignment horizontal="right"/>
      <protection/>
    </xf>
    <xf numFmtId="0" fontId="1" fillId="0" borderId="0" xfId="0" applyFont="1" applyAlignment="1">
      <alignment horizontal="right" vertical="center"/>
    </xf>
    <xf numFmtId="167" fontId="0" fillId="0" borderId="0" xfId="0" applyNumberFormat="1" applyFont="1" applyAlignment="1">
      <alignment/>
    </xf>
    <xf numFmtId="0" fontId="0" fillId="0" borderId="0" xfId="0" applyBorder="1" applyAlignment="1">
      <alignment/>
    </xf>
    <xf numFmtId="165" fontId="1" fillId="0" borderId="0" xfId="0" applyNumberFormat="1" applyFont="1" applyAlignment="1" applyProtection="1">
      <alignment vertical="center"/>
      <protection/>
    </xf>
    <xf numFmtId="164" fontId="0" fillId="0" borderId="0" xfId="0" applyNumberFormat="1" applyFont="1" applyAlignment="1">
      <alignment vertical="center"/>
    </xf>
    <xf numFmtId="0" fontId="5" fillId="33" borderId="15" xfId="46" applyFont="1" applyFill="1" applyBorder="1" applyAlignment="1" applyProtection="1">
      <alignment vertical="top" wrapText="1"/>
      <protection locked="0"/>
    </xf>
    <xf numFmtId="0" fontId="5" fillId="33" borderId="15" xfId="0" applyFont="1" applyFill="1" applyBorder="1" applyAlignment="1" applyProtection="1">
      <alignment vertical="top" wrapText="1"/>
      <protection locked="0"/>
    </xf>
    <xf numFmtId="0" fontId="5" fillId="34" borderId="0" xfId="46" applyFont="1" applyFill="1" applyBorder="1" applyAlignment="1" applyProtection="1">
      <alignment horizontal="justify" vertical="top" wrapText="1"/>
      <protection locked="0"/>
    </xf>
    <xf numFmtId="0" fontId="23" fillId="0" borderId="0" xfId="0" applyNumberFormat="1" applyFont="1" applyAlignment="1">
      <alignment vertical="center"/>
    </xf>
    <xf numFmtId="170" fontId="4" fillId="0" borderId="0" xfId="0" applyNumberFormat="1" applyFont="1" applyAlignment="1">
      <alignment horizontal="center" wrapText="1"/>
    </xf>
    <xf numFmtId="49" fontId="11" fillId="0" borderId="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171" fontId="0" fillId="0" borderId="0" xfId="0" applyNumberFormat="1" applyAlignment="1">
      <alignment/>
    </xf>
    <xf numFmtId="3" fontId="0" fillId="0" borderId="0" xfId="0" applyNumberFormat="1" applyBorder="1" applyAlignment="1">
      <alignment vertical="center" wrapText="1"/>
    </xf>
    <xf numFmtId="171" fontId="0" fillId="0" borderId="0" xfId="0" applyNumberFormat="1" applyBorder="1" applyAlignment="1">
      <alignment vertical="center" wrapText="1"/>
    </xf>
    <xf numFmtId="171" fontId="0" fillId="0" borderId="0" xfId="0" applyNumberFormat="1" applyAlignment="1">
      <alignment vertical="center"/>
    </xf>
    <xf numFmtId="0" fontId="5" fillId="0" borderId="11" xfId="0" applyFont="1" applyBorder="1" applyAlignment="1">
      <alignment horizontal="left"/>
    </xf>
    <xf numFmtId="0" fontId="5" fillId="0" borderId="0" xfId="0" applyFont="1" applyBorder="1" applyAlignment="1">
      <alignment horizontal="left"/>
    </xf>
    <xf numFmtId="0" fontId="0" fillId="0" borderId="0" xfId="0" applyFont="1" applyBorder="1" applyAlignment="1">
      <alignment horizontal="left" vertical="top" wrapText="1" indent="1"/>
    </xf>
    <xf numFmtId="49" fontId="0" fillId="0" borderId="0" xfId="0" applyNumberFormat="1" applyFont="1" applyAlignment="1">
      <alignment horizontal="left" vertical="top" wrapText="1" indent="1"/>
    </xf>
    <xf numFmtId="3" fontId="1" fillId="0" borderId="0" xfId="0" applyNumberFormat="1" applyFont="1" applyFill="1" applyBorder="1" applyAlignment="1">
      <alignment horizontal="right" vertical="center" wrapText="1"/>
    </xf>
    <xf numFmtId="4" fontId="0" fillId="0" borderId="0" xfId="0" applyNumberFormat="1" applyFont="1" applyAlignment="1" applyProtection="1">
      <alignment horizontal="right"/>
      <protection/>
    </xf>
    <xf numFmtId="167" fontId="0" fillId="0" borderId="0" xfId="0" applyNumberFormat="1" applyBorder="1" applyAlignment="1" applyProtection="1">
      <alignment horizontal="right" vertical="top" wrapText="1"/>
      <protection/>
    </xf>
    <xf numFmtId="167" fontId="0" fillId="0" borderId="0" xfId="0" applyNumberFormat="1" applyFont="1" applyBorder="1" applyAlignment="1" applyProtection="1">
      <alignment horizontal="right"/>
      <protection/>
    </xf>
    <xf numFmtId="167" fontId="1" fillId="0" borderId="0" xfId="0" applyNumberFormat="1" applyFont="1" applyAlignment="1">
      <alignment horizontal="right" vertical="center"/>
    </xf>
    <xf numFmtId="4" fontId="1" fillId="0" borderId="0" xfId="0" applyNumberFormat="1" applyFont="1" applyAlignment="1">
      <alignment horizontal="right" vertical="center"/>
    </xf>
    <xf numFmtId="167" fontId="0" fillId="0" borderId="0" xfId="0" applyNumberFormat="1" applyFont="1" applyAlignment="1">
      <alignment horizontal="right" vertical="top"/>
    </xf>
    <xf numFmtId="4" fontId="0" fillId="0" borderId="0" xfId="0" applyNumberFormat="1" applyFont="1" applyAlignment="1">
      <alignment horizontal="right" vertical="top"/>
    </xf>
    <xf numFmtId="167" fontId="0" fillId="0" borderId="0" xfId="0" applyNumberFormat="1" applyFont="1" applyBorder="1" applyAlignment="1">
      <alignment horizontal="right" vertical="top"/>
    </xf>
    <xf numFmtId="4" fontId="0" fillId="0" borderId="0" xfId="0" applyNumberFormat="1" applyFont="1" applyBorder="1" applyAlignment="1">
      <alignment horizontal="right" vertical="top"/>
    </xf>
    <xf numFmtId="167" fontId="1" fillId="0" borderId="0" xfId="0" applyNumberFormat="1" applyFont="1" applyAlignment="1">
      <alignment horizontal="right"/>
    </xf>
    <xf numFmtId="4" fontId="1" fillId="0" borderId="0" xfId="0" applyNumberFormat="1" applyFont="1" applyAlignment="1">
      <alignment horizontal="right"/>
    </xf>
    <xf numFmtId="167" fontId="0" fillId="0" borderId="0" xfId="0" applyNumberFormat="1" applyFont="1" applyAlignment="1">
      <alignment horizontal="right"/>
    </xf>
    <xf numFmtId="4" fontId="0" fillId="0" borderId="0" xfId="0" applyNumberFormat="1" applyFont="1" applyAlignment="1">
      <alignment horizontal="right"/>
    </xf>
    <xf numFmtId="4" fontId="1" fillId="0" borderId="0" xfId="0" applyNumberFormat="1" applyFont="1" applyAlignment="1" applyProtection="1">
      <alignment horizontal="right"/>
      <protection/>
    </xf>
    <xf numFmtId="167" fontId="1" fillId="0" borderId="0" xfId="0" applyNumberFormat="1" applyFont="1" applyAlignment="1">
      <alignment vertical="center"/>
    </xf>
    <xf numFmtId="167" fontId="0" fillId="0" borderId="0" xfId="0" applyNumberFormat="1" applyFont="1" applyAlignment="1">
      <alignment horizontal="right" vertical="center"/>
    </xf>
    <xf numFmtId="172" fontId="1" fillId="0" borderId="0" xfId="0" applyNumberFormat="1" applyFont="1" applyAlignment="1">
      <alignment vertical="center"/>
    </xf>
    <xf numFmtId="172" fontId="0" fillId="0" borderId="0" xfId="0" applyNumberFormat="1" applyFont="1" applyAlignment="1">
      <alignment vertical="top"/>
    </xf>
    <xf numFmtId="172" fontId="0" fillId="0" borderId="0" xfId="0" applyNumberFormat="1" applyFont="1" applyAlignment="1">
      <alignment horizontal="right" vertical="center"/>
    </xf>
    <xf numFmtId="172" fontId="0" fillId="0" borderId="0" xfId="0" applyNumberFormat="1" applyFont="1" applyAlignment="1">
      <alignment vertical="center"/>
    </xf>
    <xf numFmtId="172" fontId="0" fillId="0" borderId="0" xfId="0" applyNumberFormat="1" applyFont="1" applyAlignment="1">
      <alignment/>
    </xf>
    <xf numFmtId="167" fontId="1" fillId="0" borderId="0" xfId="0" applyNumberFormat="1" applyFont="1" applyAlignment="1">
      <alignment horizontal="right" vertical="center" wrapText="1"/>
    </xf>
    <xf numFmtId="167" fontId="0" fillId="0" borderId="0" xfId="0" applyNumberFormat="1" applyFont="1" applyAlignment="1">
      <alignment horizontal="right" vertical="center" wrapText="1"/>
    </xf>
    <xf numFmtId="4" fontId="0" fillId="0" borderId="0" xfId="0" applyNumberFormat="1" applyFont="1" applyAlignment="1" applyProtection="1">
      <alignment horizontal="right" vertical="center"/>
      <protection/>
    </xf>
    <xf numFmtId="170" fontId="0" fillId="0" borderId="0" xfId="0" applyNumberFormat="1" applyFont="1" applyAlignment="1" applyProtection="1">
      <alignment horizontal="right" vertical="center"/>
      <protection/>
    </xf>
    <xf numFmtId="174" fontId="11" fillId="0" borderId="0" xfId="0" applyNumberFormat="1" applyFont="1" applyAlignment="1">
      <alignment horizontal="right" vertical="center"/>
    </xf>
    <xf numFmtId="170" fontId="0" fillId="0" borderId="0" xfId="0" applyNumberFormat="1" applyFont="1" applyAlignment="1">
      <alignment horizontal="right"/>
    </xf>
    <xf numFmtId="167" fontId="1" fillId="0" borderId="0" xfId="0" applyNumberFormat="1" applyFont="1" applyAlignment="1" applyProtection="1">
      <alignment/>
      <protection/>
    </xf>
    <xf numFmtId="167" fontId="0" fillId="0" borderId="0" xfId="0" applyNumberFormat="1" applyFont="1" applyAlignment="1" applyProtection="1">
      <alignment/>
      <protection locked="0"/>
    </xf>
    <xf numFmtId="167" fontId="1" fillId="0" borderId="0" xfId="0" applyNumberFormat="1" applyFont="1" applyAlignment="1" applyProtection="1">
      <alignment/>
      <protection locked="0"/>
    </xf>
    <xf numFmtId="0" fontId="0" fillId="0" borderId="0" xfId="0" applyFont="1" applyAlignment="1">
      <alignment/>
    </xf>
    <xf numFmtId="0" fontId="18" fillId="35" borderId="0" xfId="0" applyFont="1" applyFill="1" applyAlignment="1">
      <alignment vertical="center"/>
    </xf>
    <xf numFmtId="0" fontId="23" fillId="35" borderId="0" xfId="55" applyNumberFormat="1" applyFont="1" applyFill="1" applyAlignment="1">
      <alignment vertical="center"/>
      <protection/>
    </xf>
    <xf numFmtId="3" fontId="22" fillId="35" borderId="0" xfId="55" applyNumberFormat="1" applyFont="1" applyFill="1" applyAlignment="1">
      <alignment vertical="center"/>
      <protection/>
    </xf>
    <xf numFmtId="170" fontId="22" fillId="35" borderId="0" xfId="55" applyNumberFormat="1" applyFont="1" applyFill="1" applyAlignment="1">
      <alignment vertical="center"/>
      <protection/>
    </xf>
    <xf numFmtId="2" fontId="22" fillId="35" borderId="0" xfId="55" applyNumberFormat="1" applyFont="1" applyFill="1" applyAlignment="1">
      <alignment vertical="center"/>
      <protection/>
    </xf>
    <xf numFmtId="0" fontId="22" fillId="35" borderId="0" xfId="55" applyFont="1" applyFill="1" applyAlignment="1">
      <alignment vertical="center"/>
      <protection/>
    </xf>
    <xf numFmtId="0" fontId="18" fillId="0" borderId="0" xfId="0" applyFont="1" applyAlignment="1">
      <alignment vertical="center"/>
    </xf>
    <xf numFmtId="3" fontId="22" fillId="0" borderId="0" xfId="0" applyNumberFormat="1" applyFont="1" applyAlignment="1">
      <alignment vertical="center"/>
    </xf>
    <xf numFmtId="170" fontId="22" fillId="0" borderId="0" xfId="0" applyNumberFormat="1" applyFont="1" applyAlignment="1">
      <alignment vertical="center"/>
    </xf>
    <xf numFmtId="2" fontId="22" fillId="0" borderId="0" xfId="0" applyNumberFormat="1" applyFont="1" applyAlignment="1">
      <alignment vertical="center"/>
    </xf>
    <xf numFmtId="0" fontId="22" fillId="0" borderId="0" xfId="0" applyFont="1" applyAlignment="1">
      <alignment vertical="center"/>
    </xf>
    <xf numFmtId="0" fontId="11" fillId="0" borderId="0" xfId="0" applyFont="1" applyAlignment="1">
      <alignment horizontal="left"/>
    </xf>
    <xf numFmtId="0" fontId="2" fillId="0" borderId="0" xfId="46" applyAlignment="1" applyProtection="1">
      <alignment horizontal="left"/>
      <protection/>
    </xf>
    <xf numFmtId="0" fontId="20" fillId="34" borderId="0" xfId="0" applyFont="1" applyFill="1" applyAlignment="1">
      <alignment vertical="center"/>
    </xf>
    <xf numFmtId="0" fontId="1" fillId="0" borderId="0" xfId="0" applyFont="1" applyAlignment="1">
      <alignment horizontal="justify" vertical="center"/>
    </xf>
    <xf numFmtId="0" fontId="0" fillId="0" borderId="0" xfId="0" applyFont="1" applyAlignment="1">
      <alignment horizontal="justify" vertical="center"/>
    </xf>
    <xf numFmtId="0" fontId="0" fillId="0" borderId="11" xfId="0" applyBorder="1" applyAlignment="1">
      <alignment vertical="center"/>
    </xf>
    <xf numFmtId="0" fontId="0" fillId="0" borderId="0" xfId="0" applyAlignment="1">
      <alignment vertical="center"/>
    </xf>
    <xf numFmtId="0" fontId="12" fillId="0" borderId="0" xfId="0" applyNumberFormat="1" applyFont="1" applyFill="1" applyAlignment="1">
      <alignment horizontal="left" vertical="center"/>
    </xf>
    <xf numFmtId="3" fontId="11" fillId="0" borderId="0" xfId="0" applyNumberFormat="1" applyFont="1" applyFill="1" applyAlignment="1">
      <alignment horizontal="right"/>
    </xf>
    <xf numFmtId="174" fontId="11" fillId="0" borderId="0" xfId="0" applyNumberFormat="1" applyFont="1" applyFill="1" applyAlignment="1">
      <alignment horizontal="right"/>
    </xf>
    <xf numFmtId="4" fontId="11" fillId="0" borderId="0" xfId="0" applyNumberFormat="1" applyFont="1" applyFill="1" applyAlignment="1">
      <alignment horizontal="right"/>
    </xf>
    <xf numFmtId="170" fontId="11" fillId="0" borderId="0" xfId="0" applyNumberFormat="1" applyFont="1" applyFill="1" applyAlignment="1">
      <alignment horizontal="right"/>
    </xf>
    <xf numFmtId="170" fontId="11" fillId="0" borderId="13" xfId="0" applyNumberFormat="1" applyFont="1" applyFill="1" applyBorder="1" applyAlignment="1">
      <alignment horizontal="right"/>
    </xf>
    <xf numFmtId="0" fontId="11" fillId="0" borderId="0" xfId="0" applyFont="1" applyFill="1" applyAlignment="1">
      <alignment/>
    </xf>
    <xf numFmtId="49" fontId="0" fillId="0" borderId="0" xfId="55" applyNumberFormat="1" applyFont="1" applyAlignment="1">
      <alignment vertical="center"/>
      <protection/>
    </xf>
    <xf numFmtId="0" fontId="1" fillId="0" borderId="0" xfId="55" applyFont="1" applyAlignment="1">
      <alignment horizontal="right" vertical="center"/>
      <protection/>
    </xf>
    <xf numFmtId="0" fontId="0" fillId="0" borderId="0" xfId="55">
      <alignment/>
      <protection/>
    </xf>
    <xf numFmtId="0" fontId="0" fillId="0" borderId="0" xfId="55" applyFont="1" applyAlignment="1">
      <alignment vertical="center"/>
      <protection/>
    </xf>
    <xf numFmtId="49" fontId="0" fillId="0" borderId="0" xfId="55" applyNumberFormat="1" applyFont="1" applyAlignment="1">
      <alignment horizontal="right" vertical="center"/>
      <protection/>
    </xf>
    <xf numFmtId="49" fontId="0" fillId="0" borderId="0" xfId="55" applyNumberFormat="1" applyFont="1" applyBorder="1" applyAlignment="1">
      <alignment horizontal="center" vertical="center" wrapText="1"/>
      <protection/>
    </xf>
    <xf numFmtId="49" fontId="0" fillId="0" borderId="0" xfId="55" applyNumberFormat="1" applyFont="1" applyAlignment="1">
      <alignment horizontal="center" vertical="center" wrapText="1"/>
      <protection/>
    </xf>
    <xf numFmtId="49" fontId="0" fillId="0" borderId="11" xfId="55" applyNumberFormat="1" applyFont="1" applyBorder="1" applyAlignment="1">
      <alignment horizontal="center" vertical="center" wrapText="1"/>
      <protection/>
    </xf>
    <xf numFmtId="49" fontId="0" fillId="0" borderId="12" xfId="55" applyNumberFormat="1" applyFont="1" applyBorder="1" applyAlignment="1">
      <alignment horizontal="center" vertical="center"/>
      <protection/>
    </xf>
    <xf numFmtId="49" fontId="0" fillId="0" borderId="0" xfId="55" applyNumberFormat="1" applyFont="1" applyAlignment="1">
      <alignment vertical="center" wrapText="1"/>
      <protection/>
    </xf>
    <xf numFmtId="49" fontId="1" fillId="0" borderId="0" xfId="55" applyNumberFormat="1" applyFont="1" applyAlignment="1">
      <alignment vertical="top" wrapText="1"/>
      <protection/>
    </xf>
    <xf numFmtId="0" fontId="1" fillId="0" borderId="0" xfId="55" applyFont="1" applyAlignment="1">
      <alignment horizontal="right" wrapText="1"/>
      <protection/>
    </xf>
    <xf numFmtId="3" fontId="1" fillId="0" borderId="0" xfId="55" applyNumberFormat="1" applyFont="1" applyAlignment="1">
      <alignment horizontal="right" wrapText="1"/>
      <protection/>
    </xf>
    <xf numFmtId="3" fontId="1" fillId="0" borderId="0" xfId="55" applyNumberFormat="1" applyFont="1" applyFill="1" applyBorder="1" applyAlignment="1">
      <alignment horizontal="right" vertical="center" wrapText="1"/>
      <protection/>
    </xf>
    <xf numFmtId="0" fontId="1" fillId="0" borderId="0" xfId="55" applyNumberFormat="1" applyFont="1" applyAlignment="1">
      <alignment horizontal="left" vertical="top" wrapText="1"/>
      <protection/>
    </xf>
    <xf numFmtId="3" fontId="0" fillId="0" borderId="0" xfId="55" applyNumberFormat="1" applyFont="1" applyFill="1" applyBorder="1" applyAlignment="1">
      <alignment horizontal="right" vertical="center" wrapText="1"/>
      <protection/>
    </xf>
    <xf numFmtId="3" fontId="1" fillId="0" borderId="0" xfId="55" applyNumberFormat="1" applyFont="1" applyAlignment="1">
      <alignment vertical="center"/>
      <protection/>
    </xf>
    <xf numFmtId="0" fontId="1" fillId="0" borderId="0" xfId="55" applyNumberFormat="1" applyFont="1" applyAlignment="1">
      <alignment horizontal="left" vertical="center"/>
      <protection/>
    </xf>
    <xf numFmtId="0" fontId="0" fillId="0" borderId="0" xfId="55" applyFont="1" applyFill="1" applyBorder="1" applyAlignment="1">
      <alignment horizontal="right" vertical="center" wrapText="1"/>
      <protection/>
    </xf>
    <xf numFmtId="49" fontId="0" fillId="0" borderId="0" xfId="55" applyNumberFormat="1" applyFont="1" applyAlignment="1">
      <alignment vertical="top" wrapText="1"/>
      <protection/>
    </xf>
    <xf numFmtId="0" fontId="0" fillId="0" borderId="0" xfId="55" applyFont="1" applyAlignment="1">
      <alignment horizontal="right" wrapText="1"/>
      <protection/>
    </xf>
    <xf numFmtId="3" fontId="0" fillId="0" borderId="0" xfId="55" applyNumberFormat="1" applyFont="1" applyAlignment="1">
      <alignment horizontal="right" wrapText="1"/>
      <protection/>
    </xf>
    <xf numFmtId="3" fontId="0" fillId="0" borderId="0" xfId="55" applyNumberFormat="1" applyFont="1" applyAlignment="1">
      <alignment vertical="center"/>
      <protection/>
    </xf>
    <xf numFmtId="3" fontId="0" fillId="0" borderId="0" xfId="55" applyNumberFormat="1" applyFont="1" applyBorder="1" applyAlignment="1">
      <alignment vertical="center"/>
      <protection/>
    </xf>
    <xf numFmtId="49" fontId="0" fillId="0" borderId="11" xfId="55" applyNumberFormat="1" applyFont="1" applyBorder="1" applyAlignment="1">
      <alignment vertical="center"/>
      <protection/>
    </xf>
    <xf numFmtId="0" fontId="0" fillId="0" borderId="0" xfId="0" applyFont="1" applyFill="1" applyBorder="1" applyAlignment="1" quotePrefix="1">
      <alignment horizontal="right" vertical="center" wrapText="1"/>
    </xf>
    <xf numFmtId="0" fontId="0" fillId="0" borderId="0" xfId="0" applyFont="1" applyBorder="1" applyAlignment="1">
      <alignment horizontal="right" vertical="top" wrapText="1"/>
    </xf>
    <xf numFmtId="0" fontId="0" fillId="0" borderId="11" xfId="0"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vertical="center" wrapText="1"/>
    </xf>
    <xf numFmtId="171" fontId="1" fillId="0" borderId="0" xfId="0" applyNumberFormat="1" applyFont="1" applyBorder="1" applyAlignment="1">
      <alignment vertical="center" wrapText="1"/>
    </xf>
    <xf numFmtId="0" fontId="0" fillId="0" borderId="0" xfId="0" applyFont="1" applyBorder="1" applyAlignment="1">
      <alignment horizontal="left" vertical="center" wrapText="1"/>
    </xf>
    <xf numFmtId="3" fontId="1" fillId="0" borderId="0" xfId="55" applyNumberFormat="1" applyFont="1" applyBorder="1" applyAlignment="1">
      <alignment vertical="top" wrapText="1"/>
      <protection/>
    </xf>
    <xf numFmtId="171" fontId="1" fillId="0" borderId="0" xfId="55" applyNumberFormat="1" applyFont="1" applyFill="1" applyBorder="1" applyAlignment="1">
      <alignment wrapText="1"/>
      <protection/>
    </xf>
    <xf numFmtId="171" fontId="1" fillId="0" borderId="0" xfId="55" applyNumberFormat="1" applyFont="1" applyBorder="1" applyAlignment="1">
      <alignment vertical="top" wrapText="1"/>
      <protection/>
    </xf>
    <xf numFmtId="3" fontId="0" fillId="0" borderId="0" xfId="55" applyNumberFormat="1" applyBorder="1" applyAlignment="1">
      <alignment vertical="top" wrapText="1"/>
      <protection/>
    </xf>
    <xf numFmtId="171" fontId="0" fillId="0" borderId="0" xfId="55" applyNumberFormat="1" applyFill="1" applyBorder="1" applyAlignment="1">
      <alignment wrapText="1"/>
      <protection/>
    </xf>
    <xf numFmtId="171" fontId="0" fillId="0" borderId="0" xfId="55" applyNumberFormat="1" applyBorder="1" applyAlignment="1">
      <alignment vertical="top" wrapText="1"/>
      <protection/>
    </xf>
    <xf numFmtId="167" fontId="0" fillId="0" borderId="0" xfId="55" applyNumberFormat="1" applyFont="1" applyAlignment="1">
      <alignment vertical="top"/>
      <protection/>
    </xf>
    <xf numFmtId="173" fontId="0" fillId="0" borderId="0" xfId="55" applyNumberFormat="1" applyFont="1" applyAlignment="1">
      <alignment vertical="top"/>
      <protection/>
    </xf>
    <xf numFmtId="0" fontId="4" fillId="0" borderId="0" xfId="58" applyFont="1">
      <alignment/>
      <protection/>
    </xf>
    <xf numFmtId="0" fontId="1" fillId="0" borderId="0" xfId="58" applyFont="1" applyAlignment="1">
      <alignment horizontal="center" vertical="center"/>
      <protection/>
    </xf>
    <xf numFmtId="0" fontId="4" fillId="0" borderId="0" xfId="58" applyFont="1" applyAlignment="1">
      <alignment horizontal="left" vertical="center"/>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protection/>
    </xf>
    <xf numFmtId="0" fontId="0" fillId="0" borderId="26" xfId="58" applyFont="1" applyBorder="1" applyAlignment="1">
      <alignment horizontal="center" vertical="center" wrapText="1"/>
      <protection/>
    </xf>
    <xf numFmtId="0" fontId="1" fillId="0" borderId="0" xfId="58" applyFont="1" applyFill="1" applyAlignment="1" applyProtection="1">
      <alignment horizontal="left" vertical="center"/>
      <protection/>
    </xf>
    <xf numFmtId="0" fontId="4" fillId="0" borderId="0" xfId="58" applyFont="1" applyFill="1">
      <alignment/>
      <protection/>
    </xf>
    <xf numFmtId="0" fontId="0" fillId="0" borderId="0" xfId="58" applyFont="1" applyFill="1" applyAlignment="1">
      <alignment horizontal="left" vertical="center"/>
      <protection/>
    </xf>
    <xf numFmtId="199" fontId="1" fillId="0" borderId="0" xfId="63" applyNumberFormat="1" applyFont="1" applyFill="1" applyAlignment="1">
      <alignment horizontal="right" vertical="center"/>
      <protection/>
    </xf>
    <xf numFmtId="171" fontId="1" fillId="0" borderId="0" xfId="63" applyNumberFormat="1" applyFont="1" applyFill="1" applyAlignment="1">
      <alignment horizontal="right" vertical="center"/>
      <protection/>
    </xf>
    <xf numFmtId="2" fontId="1" fillId="0" borderId="0" xfId="63" applyNumberFormat="1" applyFont="1" applyFill="1" applyAlignment="1">
      <alignment horizontal="right" vertical="center"/>
      <protection/>
    </xf>
    <xf numFmtId="0" fontId="0" fillId="0" borderId="0" xfId="58" applyFont="1" applyFill="1" applyAlignment="1" applyProtection="1">
      <alignment horizontal="left" vertical="center"/>
      <protection/>
    </xf>
    <xf numFmtId="199" fontId="0" fillId="0" borderId="0" xfId="63" applyNumberFormat="1" applyFont="1" applyFill="1" applyAlignment="1">
      <alignment horizontal="right" vertical="center"/>
      <protection/>
    </xf>
    <xf numFmtId="171" fontId="0" fillId="0" borderId="0" xfId="63" applyNumberFormat="1" applyFont="1" applyFill="1" applyAlignment="1">
      <alignment horizontal="right" vertical="center"/>
      <protection/>
    </xf>
    <xf numFmtId="2" fontId="0" fillId="0" borderId="0" xfId="63" applyNumberFormat="1" applyFont="1" applyFill="1" applyAlignment="1">
      <alignment horizontal="right" vertical="center"/>
      <protection/>
    </xf>
    <xf numFmtId="0" fontId="4" fillId="0" borderId="0" xfId="58" applyFont="1" applyFill="1" applyAlignment="1">
      <alignment/>
      <protection/>
    </xf>
    <xf numFmtId="0" fontId="0" fillId="0" borderId="0" xfId="58" applyFont="1" applyFill="1" applyAlignment="1">
      <alignment/>
      <protection/>
    </xf>
    <xf numFmtId="0" fontId="25" fillId="0" borderId="0" xfId="63" applyFont="1" applyFill="1" applyAlignment="1">
      <alignment/>
      <protection/>
    </xf>
    <xf numFmtId="2" fontId="25" fillId="0" borderId="0" xfId="63" applyNumberFormat="1" applyFont="1" applyFill="1" applyAlignment="1">
      <alignment/>
      <protection/>
    </xf>
    <xf numFmtId="2" fontId="4" fillId="0" borderId="0" xfId="58" applyNumberFormat="1" applyFont="1" applyFill="1">
      <alignment/>
      <protection/>
    </xf>
    <xf numFmtId="0" fontId="26" fillId="0" borderId="0" xfId="58" applyFont="1" applyFill="1">
      <alignment/>
      <protection/>
    </xf>
    <xf numFmtId="0" fontId="1" fillId="0" borderId="0" xfId="58" applyFont="1" applyFill="1" applyAlignment="1">
      <alignment horizontal="left" vertical="center"/>
      <protection/>
    </xf>
    <xf numFmtId="171" fontId="25" fillId="0" borderId="0" xfId="63" applyNumberFormat="1" applyFont="1" applyFill="1" applyAlignment="1">
      <alignment/>
      <protection/>
    </xf>
    <xf numFmtId="0" fontId="4" fillId="0" borderId="27" xfId="58" applyFont="1" applyFill="1" applyBorder="1">
      <alignment/>
      <protection/>
    </xf>
    <xf numFmtId="0" fontId="4" fillId="0" borderId="27" xfId="58" applyFont="1" applyFill="1" applyBorder="1" applyAlignment="1">
      <alignment/>
      <protection/>
    </xf>
    <xf numFmtId="0" fontId="0" fillId="0" borderId="27" xfId="58" applyFont="1" applyFill="1" applyBorder="1" applyAlignment="1" applyProtection="1">
      <alignment horizontal="left" vertical="center"/>
      <protection/>
    </xf>
    <xf numFmtId="199" fontId="0" fillId="0" borderId="27" xfId="63" applyNumberFormat="1" applyFont="1" applyFill="1" applyBorder="1" applyAlignment="1">
      <alignment horizontal="right" vertical="center"/>
      <protection/>
    </xf>
    <xf numFmtId="171" fontId="0" fillId="0" borderId="27" xfId="63" applyNumberFormat="1" applyFont="1" applyFill="1" applyBorder="1" applyAlignment="1">
      <alignment horizontal="right" vertical="center"/>
      <protection/>
    </xf>
    <xf numFmtId="200" fontId="0" fillId="0" borderId="27" xfId="63" applyNumberFormat="1" applyFont="1" applyFill="1" applyBorder="1" applyAlignment="1">
      <alignment horizontal="right" vertical="center"/>
      <protection/>
    </xf>
    <xf numFmtId="200" fontId="0" fillId="0" borderId="0" xfId="63" applyNumberFormat="1" applyFont="1" applyFill="1" applyAlignment="1">
      <alignment horizontal="right" vertical="center"/>
      <protection/>
    </xf>
    <xf numFmtId="0" fontId="4" fillId="35" borderId="0" xfId="58" applyFont="1" applyFill="1">
      <alignment/>
      <protection/>
    </xf>
    <xf numFmtId="0" fontId="0" fillId="0" borderId="0" xfId="58" applyFont="1" applyAlignment="1" applyProtection="1">
      <alignment horizontal="left" vertical="center"/>
      <protection/>
    </xf>
    <xf numFmtId="0" fontId="0" fillId="0" borderId="0" xfId="58" applyFont="1" applyAlignment="1">
      <alignment horizontal="left" vertical="center"/>
      <protection/>
    </xf>
    <xf numFmtId="0" fontId="0" fillId="0" borderId="0" xfId="58" applyFont="1" applyAlignment="1" applyProtection="1">
      <alignment horizontal="left"/>
      <protection/>
    </xf>
    <xf numFmtId="0" fontId="0" fillId="0" borderId="0" xfId="58" applyFont="1">
      <alignment/>
      <protection/>
    </xf>
    <xf numFmtId="0" fontId="4" fillId="0" borderId="0" xfId="58" applyFont="1" applyAlignment="1" applyProtection="1">
      <alignment horizontal="left"/>
      <protection/>
    </xf>
    <xf numFmtId="199" fontId="0" fillId="0" borderId="0" xfId="58" applyNumberFormat="1" applyFont="1" applyProtection="1">
      <alignment/>
      <protection/>
    </xf>
    <xf numFmtId="0" fontId="0" fillId="0" borderId="0" xfId="58" applyFont="1" applyProtection="1">
      <alignment/>
      <protection/>
    </xf>
    <xf numFmtId="199" fontId="0" fillId="0" borderId="0" xfId="58" applyNumberFormat="1" applyFont="1" applyAlignment="1" applyProtection="1">
      <alignment vertical="center"/>
      <protection/>
    </xf>
    <xf numFmtId="0" fontId="0" fillId="0" borderId="0" xfId="58" applyFont="1" applyAlignment="1" applyProtection="1">
      <alignment vertical="center"/>
      <protection/>
    </xf>
    <xf numFmtId="0" fontId="4" fillId="0" borderId="0" xfId="58" applyFont="1" applyAlignment="1">
      <alignment horizontal="left"/>
      <protection/>
    </xf>
    <xf numFmtId="170" fontId="4" fillId="35" borderId="0" xfId="0" applyNumberFormat="1" applyFont="1" applyFill="1" applyAlignment="1">
      <alignment horizontal="center" wrapText="1"/>
    </xf>
    <xf numFmtId="0" fontId="0" fillId="35" borderId="0" xfId="0" applyFill="1" applyAlignment="1">
      <alignment horizontal="center" wrapText="1"/>
    </xf>
    <xf numFmtId="0" fontId="9" fillId="33" borderId="15" xfId="55" applyFont="1" applyFill="1" applyBorder="1" applyAlignment="1" applyProtection="1">
      <alignment vertical="top" wrapText="1"/>
      <protection locked="0"/>
    </xf>
    <xf numFmtId="0" fontId="5" fillId="33" borderId="15" xfId="55" applyFont="1" applyFill="1" applyBorder="1" applyAlignment="1" applyProtection="1">
      <alignment vertical="top" wrapText="1"/>
      <protection locked="0"/>
    </xf>
    <xf numFmtId="0" fontId="0" fillId="33" borderId="0" xfId="55" applyFill="1">
      <alignment/>
      <protection/>
    </xf>
    <xf numFmtId="49" fontId="0" fillId="35" borderId="0" xfId="0" applyNumberFormat="1" applyFont="1" applyFill="1" applyAlignment="1">
      <alignment/>
    </xf>
    <xf numFmtId="3" fontId="18" fillId="35" borderId="0" xfId="0" applyNumberFormat="1" applyFont="1" applyFill="1" applyAlignment="1">
      <alignment/>
    </xf>
    <xf numFmtId="0" fontId="18" fillId="35" borderId="0" xfId="0" applyFont="1" applyFill="1" applyAlignment="1">
      <alignment/>
    </xf>
    <xf numFmtId="49" fontId="18" fillId="35" borderId="0" xfId="0" applyNumberFormat="1" applyFont="1" applyFill="1" applyAlignment="1">
      <alignment/>
    </xf>
    <xf numFmtId="170" fontId="18" fillId="35" borderId="0" xfId="0" applyNumberFormat="1" applyFont="1" applyFill="1" applyAlignment="1">
      <alignment/>
    </xf>
    <xf numFmtId="3" fontId="0" fillId="35" borderId="0" xfId="0" applyNumberFormat="1" applyFont="1" applyFill="1" applyAlignment="1">
      <alignment/>
    </xf>
    <xf numFmtId="170" fontId="0" fillId="35" borderId="0" xfId="0" applyNumberFormat="1" applyFont="1" applyFill="1" applyAlignment="1">
      <alignment/>
    </xf>
    <xf numFmtId="3" fontId="17" fillId="35" borderId="0" xfId="0" applyNumberFormat="1" applyFont="1" applyFill="1" applyAlignment="1">
      <alignment/>
    </xf>
    <xf numFmtId="170" fontId="17" fillId="35" borderId="0" xfId="0" applyNumberFormat="1" applyFont="1" applyFill="1" applyAlignment="1">
      <alignment/>
    </xf>
    <xf numFmtId="3" fontId="0" fillId="35" borderId="0" xfId="0" applyNumberFormat="1" applyFont="1" applyFill="1" applyAlignment="1">
      <alignment/>
    </xf>
    <xf numFmtId="0" fontId="0" fillId="35" borderId="0" xfId="0" applyFont="1" applyFill="1" applyAlignment="1">
      <alignment/>
    </xf>
    <xf numFmtId="2" fontId="0" fillId="35" borderId="0" xfId="0" applyNumberFormat="1" applyFont="1" applyFill="1" applyAlignment="1">
      <alignment vertical="center"/>
    </xf>
    <xf numFmtId="167" fontId="0" fillId="35" borderId="12" xfId="0" applyNumberFormat="1" applyFont="1" applyFill="1" applyBorder="1" applyAlignment="1">
      <alignment horizontal="center" vertical="center" wrapText="1"/>
    </xf>
    <xf numFmtId="0" fontId="0" fillId="35" borderId="12" xfId="0" applyFont="1" applyFill="1" applyBorder="1" applyAlignment="1">
      <alignment horizontal="center" vertical="center" wrapText="1"/>
    </xf>
    <xf numFmtId="49" fontId="18" fillId="35" borderId="0" xfId="0" applyNumberFormat="1" applyFont="1" applyFill="1" applyAlignment="1">
      <alignment/>
    </xf>
    <xf numFmtId="3" fontId="18" fillId="35" borderId="0" xfId="0" applyNumberFormat="1" applyFont="1" applyFill="1" applyAlignment="1">
      <alignment/>
    </xf>
    <xf numFmtId="170" fontId="18" fillId="35" borderId="0" xfId="0" applyNumberFormat="1" applyFont="1" applyFill="1" applyAlignment="1">
      <alignment/>
    </xf>
    <xf numFmtId="0" fontId="12" fillId="35" borderId="0" xfId="55" applyNumberFormat="1" applyFont="1" applyFill="1" applyAlignment="1">
      <alignment horizontal="left" vertical="center"/>
      <protection/>
    </xf>
    <xf numFmtId="3" fontId="11" fillId="35" borderId="0" xfId="55" applyNumberFormat="1" applyFont="1" applyFill="1" applyAlignment="1">
      <alignment horizontal="right"/>
      <protection/>
    </xf>
    <xf numFmtId="3" fontId="11" fillId="35" borderId="0" xfId="55" applyNumberFormat="1" applyFont="1" applyFill="1" applyAlignment="1">
      <alignment horizontal="right" vertical="center"/>
      <protection/>
    </xf>
    <xf numFmtId="3" fontId="11" fillId="35" borderId="0" xfId="0" applyNumberFormat="1" applyFont="1" applyFill="1" applyAlignment="1">
      <alignment/>
    </xf>
    <xf numFmtId="0" fontId="11" fillId="35" borderId="0" xfId="0" applyFont="1" applyFill="1" applyAlignment="1">
      <alignment/>
    </xf>
    <xf numFmtId="3" fontId="11" fillId="35" borderId="0" xfId="0" applyNumberFormat="1" applyFont="1" applyFill="1" applyBorder="1" applyAlignment="1">
      <alignment/>
    </xf>
    <xf numFmtId="0" fontId="18" fillId="35" borderId="0" xfId="0" applyFont="1" applyFill="1" applyBorder="1" applyAlignment="1">
      <alignment/>
    </xf>
    <xf numFmtId="49" fontId="11" fillId="35" borderId="0" xfId="55" applyNumberFormat="1" applyFont="1" applyFill="1" applyBorder="1">
      <alignment/>
      <protection/>
    </xf>
    <xf numFmtId="3" fontId="11" fillId="35" borderId="0" xfId="55" applyNumberFormat="1" applyFont="1" applyFill="1" applyBorder="1" applyAlignment="1">
      <alignment horizontal="right"/>
      <protection/>
    </xf>
    <xf numFmtId="0" fontId="12" fillId="35" borderId="0" xfId="55" applyNumberFormat="1" applyFont="1" applyFill="1" applyAlignment="1">
      <alignment vertical="center"/>
      <protection/>
    </xf>
    <xf numFmtId="167" fontId="0" fillId="35" borderId="0" xfId="0" applyNumberFormat="1" applyFont="1" applyFill="1" applyAlignment="1" applyProtection="1">
      <alignment horizontal="right"/>
      <protection/>
    </xf>
    <xf numFmtId="0" fontId="12" fillId="35" borderId="0" xfId="55" applyNumberFormat="1" applyFont="1" applyFill="1" applyBorder="1" applyAlignment="1">
      <alignment vertical="center"/>
      <protection/>
    </xf>
    <xf numFmtId="0" fontId="18" fillId="35" borderId="0" xfId="0" applyFont="1" applyFill="1" applyAlignment="1">
      <alignment vertical="justify"/>
    </xf>
    <xf numFmtId="3" fontId="11" fillId="35" borderId="0" xfId="0" applyNumberFormat="1" applyFont="1" applyFill="1" applyAlignment="1">
      <alignment vertical="center"/>
    </xf>
    <xf numFmtId="2" fontId="18" fillId="35" borderId="0" xfId="0" applyNumberFormat="1" applyFont="1" applyFill="1" applyAlignment="1">
      <alignment/>
    </xf>
    <xf numFmtId="167" fontId="11" fillId="35" borderId="0" xfId="0" applyNumberFormat="1" applyFont="1" applyFill="1" applyAlignment="1" applyProtection="1">
      <alignment horizontal="right"/>
      <protection/>
    </xf>
    <xf numFmtId="170" fontId="11" fillId="35" borderId="0" xfId="0" applyNumberFormat="1" applyFont="1" applyFill="1" applyAlignment="1">
      <alignment vertical="center"/>
    </xf>
    <xf numFmtId="0" fontId="12" fillId="35" borderId="11" xfId="55" applyNumberFormat="1" applyFont="1" applyFill="1" applyBorder="1" applyAlignment="1">
      <alignment vertical="center"/>
      <protection/>
    </xf>
    <xf numFmtId="3" fontId="11" fillId="35" borderId="11" xfId="55" applyNumberFormat="1" applyFont="1" applyFill="1" applyBorder="1" applyAlignment="1">
      <alignment horizontal="right"/>
      <protection/>
    </xf>
    <xf numFmtId="3" fontId="11" fillId="35" borderId="11" xfId="55" applyNumberFormat="1" applyFont="1" applyFill="1" applyBorder="1" applyAlignment="1">
      <alignment horizontal="right" vertical="center"/>
      <protection/>
    </xf>
    <xf numFmtId="167" fontId="0" fillId="0" borderId="0" xfId="0" applyNumberFormat="1" applyFont="1" applyFill="1" applyAlignment="1" applyProtection="1">
      <alignment horizontal="right"/>
      <protection locked="0"/>
    </xf>
    <xf numFmtId="167" fontId="1" fillId="0" borderId="0" xfId="0" applyNumberFormat="1" applyFont="1" applyFill="1" applyAlignment="1" applyProtection="1">
      <alignment horizontal="right"/>
      <protection locked="0"/>
    </xf>
    <xf numFmtId="0" fontId="0" fillId="35" borderId="11" xfId="0" applyFill="1" applyBorder="1" applyAlignment="1">
      <alignment/>
    </xf>
    <xf numFmtId="167" fontId="0" fillId="35" borderId="12" xfId="0" applyNumberFormat="1" applyFont="1" applyFill="1" applyBorder="1" applyAlignment="1">
      <alignment horizontal="center" vertical="center"/>
    </xf>
    <xf numFmtId="0" fontId="0" fillId="33" borderId="0" xfId="0" applyFill="1" applyAlignment="1">
      <alignment vertical="center"/>
    </xf>
    <xf numFmtId="0" fontId="2" fillId="0" borderId="0" xfId="46" applyAlignment="1" applyProtection="1">
      <alignment/>
      <protection/>
    </xf>
    <xf numFmtId="0" fontId="0" fillId="35" borderId="0" xfId="0" applyFont="1" applyFill="1" applyAlignment="1">
      <alignment horizontal="left" vertical="center"/>
    </xf>
    <xf numFmtId="0" fontId="0" fillId="35" borderId="0" xfId="0" applyFont="1" applyFill="1" applyAlignment="1">
      <alignment vertical="center"/>
    </xf>
    <xf numFmtId="0" fontId="1" fillId="33" borderId="0" xfId="0" applyFont="1" applyFill="1" applyAlignment="1">
      <alignment vertical="center"/>
    </xf>
    <xf numFmtId="0" fontId="0" fillId="35" borderId="0" xfId="0" applyFill="1" applyAlignment="1">
      <alignment/>
    </xf>
    <xf numFmtId="49" fontId="0" fillId="35" borderId="0" xfId="0" applyNumberFormat="1" applyFont="1" applyFill="1" applyAlignment="1">
      <alignment/>
    </xf>
    <xf numFmtId="49" fontId="0" fillId="35" borderId="0" xfId="0" applyNumberFormat="1" applyFont="1" applyFill="1" applyAlignment="1">
      <alignment vertical="top"/>
    </xf>
    <xf numFmtId="49" fontId="0" fillId="35" borderId="0" xfId="0" applyNumberFormat="1" applyFont="1" applyFill="1" applyBorder="1" applyAlignment="1">
      <alignment/>
    </xf>
    <xf numFmtId="49" fontId="0" fillId="35" borderId="11" xfId="0" applyNumberFormat="1" applyFont="1" applyFill="1" applyBorder="1" applyAlignment="1">
      <alignment horizontal="center" vertical="center" wrapText="1"/>
    </xf>
    <xf numFmtId="49" fontId="0" fillId="35" borderId="0" xfId="0" applyNumberFormat="1" applyFont="1" applyFill="1" applyBorder="1" applyAlignment="1">
      <alignment horizontal="center" vertical="top"/>
    </xf>
    <xf numFmtId="49" fontId="0" fillId="35" borderId="0" xfId="0" applyNumberFormat="1" applyFont="1" applyFill="1" applyAlignment="1">
      <alignment horizontal="center" vertical="center"/>
    </xf>
    <xf numFmtId="0" fontId="0" fillId="35" borderId="0" xfId="0" applyFont="1" applyFill="1" applyAlignment="1">
      <alignment horizontal="center" vertical="center"/>
    </xf>
    <xf numFmtId="0" fontId="0" fillId="35" borderId="13" xfId="0" applyFont="1" applyFill="1" applyBorder="1" applyAlignment="1">
      <alignment horizontal="center" vertical="top"/>
    </xf>
    <xf numFmtId="0" fontId="0" fillId="35" borderId="0" xfId="0" applyFont="1" applyFill="1" applyAlignment="1">
      <alignment vertical="top"/>
    </xf>
    <xf numFmtId="0" fontId="0" fillId="35" borderId="0" xfId="0" applyFont="1" applyFill="1" applyBorder="1" applyAlignment="1">
      <alignment vertical="top"/>
    </xf>
    <xf numFmtId="49" fontId="1" fillId="35" borderId="0" xfId="0" applyNumberFormat="1" applyFont="1" applyFill="1" applyBorder="1" applyAlignment="1">
      <alignment vertical="center"/>
    </xf>
    <xf numFmtId="2" fontId="1" fillId="35" borderId="0" xfId="0" applyNumberFormat="1" applyFont="1" applyFill="1" applyAlignment="1">
      <alignment vertical="center"/>
    </xf>
    <xf numFmtId="3" fontId="1" fillId="35" borderId="0" xfId="0" applyNumberFormat="1" applyFont="1" applyFill="1" applyAlignment="1">
      <alignment horizontal="right" vertical="center"/>
    </xf>
    <xf numFmtId="167" fontId="1" fillId="35" borderId="0" xfId="0" applyNumberFormat="1" applyFont="1" applyFill="1" applyAlignment="1">
      <alignment horizontal="right" vertical="center"/>
    </xf>
    <xf numFmtId="49" fontId="0" fillId="35" borderId="0" xfId="0" applyNumberFormat="1" applyFont="1" applyFill="1" applyAlignment="1">
      <alignment vertical="top" wrapText="1"/>
    </xf>
    <xf numFmtId="2" fontId="0" fillId="35" borderId="0" xfId="0" applyNumberFormat="1" applyFont="1" applyFill="1" applyAlignment="1">
      <alignment vertical="top"/>
    </xf>
    <xf numFmtId="3" fontId="0" fillId="35" borderId="0" xfId="0" applyNumberFormat="1" applyFont="1" applyFill="1" applyAlignment="1">
      <alignment horizontal="right" vertical="top"/>
    </xf>
    <xf numFmtId="167" fontId="0" fillId="35" borderId="0" xfId="0" applyNumberFormat="1" applyFont="1" applyFill="1" applyAlignment="1">
      <alignment horizontal="right" vertical="top"/>
    </xf>
    <xf numFmtId="0" fontId="4" fillId="35" borderId="0" xfId="62" applyFont="1" applyFill="1" applyBorder="1" applyAlignment="1">
      <alignment horizontal="center" vertical="top" wrapText="1"/>
      <protection/>
    </xf>
    <xf numFmtId="0" fontId="4" fillId="35" borderId="0" xfId="0" applyFont="1" applyFill="1" applyBorder="1" applyAlignment="1">
      <alignment horizontal="justify" vertical="top" wrapText="1"/>
    </xf>
    <xf numFmtId="3" fontId="0" fillId="35" borderId="0" xfId="0" applyNumberFormat="1" applyFont="1" applyFill="1" applyAlignment="1">
      <alignment vertical="top"/>
    </xf>
    <xf numFmtId="167" fontId="0" fillId="35" borderId="0" xfId="0" applyNumberFormat="1" applyFont="1" applyFill="1" applyAlignment="1">
      <alignment vertical="top"/>
    </xf>
    <xf numFmtId="0" fontId="0" fillId="35" borderId="0" xfId="0" applyFont="1" applyFill="1" applyAlignment="1">
      <alignment horizontal="right" vertical="top"/>
    </xf>
    <xf numFmtId="3" fontId="0" fillId="35" borderId="0" xfId="0" applyNumberFormat="1" applyFont="1" applyFill="1" applyBorder="1" applyAlignment="1">
      <alignment horizontal="right" vertical="top"/>
    </xf>
    <xf numFmtId="0" fontId="0" fillId="35" borderId="11" xfId="0" applyFont="1" applyFill="1" applyBorder="1" applyAlignment="1">
      <alignment vertical="top"/>
    </xf>
    <xf numFmtId="49" fontId="0" fillId="35" borderId="11" xfId="0" applyNumberFormat="1" applyFont="1" applyFill="1" applyBorder="1" applyAlignment="1">
      <alignment/>
    </xf>
    <xf numFmtId="167" fontId="0" fillId="35" borderId="11" xfId="0" applyNumberFormat="1" applyFont="1" applyFill="1" applyBorder="1" applyAlignment="1">
      <alignment vertical="top"/>
    </xf>
    <xf numFmtId="0" fontId="0" fillId="35" borderId="0" xfId="0" applyFont="1" applyFill="1" applyBorder="1" applyAlignment="1">
      <alignment/>
    </xf>
    <xf numFmtId="0" fontId="2" fillId="35" borderId="0" xfId="46" applyFont="1" applyFill="1" applyAlignment="1" applyProtection="1">
      <alignment horizontal="left"/>
      <protection/>
    </xf>
    <xf numFmtId="167" fontId="0" fillId="35" borderId="0" xfId="0" applyNumberFormat="1" applyFont="1" applyFill="1" applyAlignment="1">
      <alignment/>
    </xf>
    <xf numFmtId="0" fontId="27" fillId="35" borderId="0" xfId="0" applyFont="1" applyFill="1" applyAlignment="1">
      <alignment horizontal="left" vertical="center" indent="1"/>
    </xf>
    <xf numFmtId="49" fontId="0" fillId="35" borderId="0" xfId="0" applyNumberFormat="1" applyFont="1" applyFill="1" applyBorder="1" applyAlignment="1">
      <alignment horizontal="left"/>
    </xf>
    <xf numFmtId="0" fontId="0" fillId="35" borderId="0" xfId="0" applyFont="1" applyFill="1" applyBorder="1" applyAlignment="1">
      <alignment horizontal="center" vertical="top"/>
    </xf>
    <xf numFmtId="167" fontId="0" fillId="35" borderId="0" xfId="0" applyNumberFormat="1" applyFont="1" applyFill="1" applyBorder="1" applyAlignment="1">
      <alignment vertical="center"/>
    </xf>
    <xf numFmtId="167" fontId="0" fillId="35" borderId="0" xfId="0" applyNumberFormat="1" applyFont="1" applyFill="1" applyBorder="1" applyAlignment="1">
      <alignment horizontal="center" vertical="center"/>
    </xf>
    <xf numFmtId="49" fontId="1" fillId="35" borderId="0" xfId="0" applyNumberFormat="1" applyFont="1" applyFill="1" applyAlignment="1">
      <alignment/>
    </xf>
    <xf numFmtId="167" fontId="1" fillId="35" borderId="0" xfId="0" applyNumberFormat="1" applyFont="1" applyFill="1" applyAlignment="1">
      <alignment horizontal="right"/>
    </xf>
    <xf numFmtId="2" fontId="0" fillId="35" borderId="0" xfId="0" applyNumberFormat="1" applyFont="1" applyFill="1" applyAlignment="1">
      <alignment/>
    </xf>
    <xf numFmtId="167" fontId="0" fillId="35" borderId="0" xfId="0" applyNumberFormat="1" applyFont="1" applyFill="1" applyAlignment="1">
      <alignment horizontal="right"/>
    </xf>
    <xf numFmtId="167" fontId="0" fillId="35" borderId="0" xfId="0" applyNumberFormat="1" applyFont="1" applyFill="1" applyBorder="1" applyAlignment="1">
      <alignment horizontal="right"/>
    </xf>
    <xf numFmtId="0" fontId="4" fillId="35" borderId="11" xfId="62" applyFont="1" applyFill="1" applyBorder="1" applyAlignment="1">
      <alignment horizontal="center" vertical="top" wrapText="1"/>
      <protection/>
    </xf>
    <xf numFmtId="0" fontId="4" fillId="35" borderId="11" xfId="0" applyFont="1" applyFill="1" applyBorder="1" applyAlignment="1">
      <alignment horizontal="justify" vertical="top" wrapText="1"/>
    </xf>
    <xf numFmtId="167" fontId="0" fillId="35" borderId="11" xfId="0" applyNumberFormat="1" applyFont="1" applyFill="1" applyBorder="1" applyAlignment="1">
      <alignment horizontal="right" vertical="top"/>
    </xf>
    <xf numFmtId="166" fontId="0" fillId="35" borderId="11" xfId="0" applyNumberFormat="1" applyFont="1" applyFill="1" applyBorder="1" applyAlignment="1">
      <alignment horizontal="right"/>
    </xf>
    <xf numFmtId="4" fontId="0" fillId="35" borderId="11" xfId="0" applyNumberFormat="1" applyFont="1" applyFill="1" applyBorder="1" applyAlignment="1">
      <alignment horizontal="right"/>
    </xf>
    <xf numFmtId="167" fontId="0" fillId="35" borderId="11" xfId="0" applyNumberFormat="1" applyFont="1" applyFill="1" applyBorder="1" applyAlignment="1">
      <alignment/>
    </xf>
    <xf numFmtId="167" fontId="0" fillId="35" borderId="11" xfId="0" applyNumberFormat="1" applyFont="1" applyFill="1" applyBorder="1" applyAlignment="1">
      <alignment horizontal="right"/>
    </xf>
    <xf numFmtId="0" fontId="4" fillId="35" borderId="0" xfId="62" applyFont="1" applyFill="1" applyBorder="1" applyAlignment="1">
      <alignment horizontal="center" vertical="top"/>
      <protection/>
    </xf>
    <xf numFmtId="0" fontId="4" fillId="35" borderId="19" xfId="0" applyFont="1" applyFill="1" applyBorder="1" applyAlignment="1">
      <alignment vertical="top"/>
    </xf>
    <xf numFmtId="0" fontId="4" fillId="35" borderId="19" xfId="0" applyFont="1" applyFill="1" applyBorder="1" applyAlignment="1">
      <alignment vertical="center"/>
    </xf>
    <xf numFmtId="49" fontId="0" fillId="35" borderId="0" xfId="0" applyNumberFormat="1" applyFont="1" applyFill="1" applyAlignment="1">
      <alignment vertical="center"/>
    </xf>
    <xf numFmtId="0" fontId="10" fillId="33" borderId="28" xfId="64" applyFont="1" applyFill="1" applyBorder="1" applyAlignment="1" applyProtection="1">
      <alignment vertical="center"/>
      <protection locked="0"/>
    </xf>
    <xf numFmtId="0" fontId="11" fillId="33" borderId="28" xfId="64" applyFont="1" applyFill="1" applyBorder="1" applyAlignment="1" applyProtection="1">
      <alignment horizontal="justify" vertical="center"/>
      <protection locked="0"/>
    </xf>
    <xf numFmtId="0" fontId="9" fillId="33" borderId="14" xfId="0" applyFont="1" applyFill="1" applyBorder="1" applyAlignment="1" applyProtection="1">
      <alignment vertical="center" wrapText="1"/>
      <protection locked="0"/>
    </xf>
    <xf numFmtId="0" fontId="9" fillId="33" borderId="15" xfId="0" applyFont="1" applyFill="1" applyBorder="1" applyAlignment="1" applyProtection="1">
      <alignment vertical="center" wrapText="1"/>
      <protection locked="0"/>
    </xf>
    <xf numFmtId="0" fontId="0" fillId="0" borderId="26" xfId="58" applyFont="1" applyBorder="1" applyAlignment="1">
      <alignment horizontal="center" vertical="center"/>
      <protection/>
    </xf>
    <xf numFmtId="170" fontId="11" fillId="0" borderId="0" xfId="0" applyNumberFormat="1" applyFont="1" applyFill="1" applyAlignment="1">
      <alignment horizontal="left" vertical="center"/>
    </xf>
    <xf numFmtId="167" fontId="0" fillId="35" borderId="0" xfId="0" applyNumberFormat="1" applyFont="1" applyFill="1" applyAlignment="1" applyProtection="1">
      <alignment horizontal="right"/>
      <protection locked="0"/>
    </xf>
    <xf numFmtId="167" fontId="0" fillId="0" borderId="12" xfId="55" applyNumberFormat="1" applyFont="1" applyBorder="1" applyAlignment="1">
      <alignment horizontal="center" vertical="center" wrapText="1"/>
      <protection/>
    </xf>
    <xf numFmtId="166" fontId="1" fillId="35" borderId="0" xfId="0" applyNumberFormat="1" applyFont="1" applyFill="1" applyAlignment="1">
      <alignment horizontal="right"/>
    </xf>
    <xf numFmtId="166" fontId="1" fillId="35" borderId="0" xfId="0" applyNumberFormat="1" applyFont="1" applyFill="1" applyAlignment="1">
      <alignment horizontal="right" vertical="center"/>
    </xf>
    <xf numFmtId="4" fontId="1" fillId="35" borderId="0" xfId="0" applyNumberFormat="1" applyFont="1" applyFill="1" applyAlignment="1">
      <alignment horizontal="right" vertical="top"/>
    </xf>
    <xf numFmtId="4" fontId="0" fillId="35" borderId="0" xfId="0" applyNumberFormat="1" applyFont="1" applyFill="1" applyAlignment="1">
      <alignment horizontal="right" vertical="top"/>
    </xf>
    <xf numFmtId="4" fontId="1" fillId="35" borderId="0" xfId="0" applyNumberFormat="1" applyFont="1" applyFill="1" applyAlignment="1">
      <alignment horizontal="right" vertical="center"/>
    </xf>
    <xf numFmtId="166" fontId="0" fillId="35" borderId="0" xfId="0" applyNumberFormat="1" applyFont="1" applyFill="1" applyAlignment="1">
      <alignment/>
    </xf>
    <xf numFmtId="166" fontId="0" fillId="35" borderId="0" xfId="0" applyNumberFormat="1" applyFont="1" applyFill="1" applyAlignment="1">
      <alignment horizontal="right" vertical="center"/>
    </xf>
    <xf numFmtId="166" fontId="0" fillId="35" borderId="0" xfId="0" applyNumberFormat="1" applyFont="1" applyFill="1" applyAlignment="1">
      <alignment horizontal="right"/>
    </xf>
    <xf numFmtId="0" fontId="5" fillId="33" borderId="15" xfId="46" applyFont="1" applyFill="1" applyBorder="1" applyAlignment="1" applyProtection="1">
      <alignment vertical="top"/>
      <protection/>
    </xf>
    <xf numFmtId="0" fontId="5" fillId="0" borderId="15" xfId="46" applyFont="1" applyBorder="1" applyAlignment="1" applyProtection="1">
      <alignment/>
      <protection/>
    </xf>
    <xf numFmtId="0" fontId="5" fillId="35" borderId="0" xfId="55" applyFont="1" applyFill="1" applyBorder="1" applyAlignment="1">
      <alignment vertical="center" wrapText="1"/>
      <protection/>
    </xf>
    <xf numFmtId="0" fontId="5" fillId="0" borderId="0" xfId="0" applyFont="1" applyAlignment="1">
      <alignment horizontal="justify" vertical="center"/>
    </xf>
    <xf numFmtId="0" fontId="23" fillId="35" borderId="0" xfId="55" applyNumberFormat="1" applyFont="1" applyFill="1" applyAlignment="1">
      <alignment vertical="center" wrapText="1"/>
      <protection/>
    </xf>
    <xf numFmtId="0" fontId="0" fillId="35" borderId="0" xfId="0" applyFill="1" applyAlignment="1">
      <alignment/>
    </xf>
    <xf numFmtId="170" fontId="0" fillId="35" borderId="0" xfId="0" applyNumberFormat="1" applyFont="1" applyFill="1" applyAlignment="1">
      <alignment horizontal="right"/>
    </xf>
    <xf numFmtId="170" fontId="4" fillId="35" borderId="0" xfId="0" applyNumberFormat="1" applyFont="1" applyFill="1" applyAlignment="1">
      <alignment horizontal="center" wrapText="1"/>
    </xf>
    <xf numFmtId="0" fontId="0" fillId="35" borderId="0" xfId="0" applyFill="1" applyAlignment="1">
      <alignment horizontal="center" wrapText="1"/>
    </xf>
    <xf numFmtId="49" fontId="11" fillId="35" borderId="16" xfId="0" applyNumberFormat="1" applyFont="1" applyFill="1" applyBorder="1" applyAlignment="1">
      <alignment horizontal="center" vertical="center" wrapText="1"/>
    </xf>
    <xf numFmtId="0" fontId="0" fillId="35" borderId="17" xfId="0" applyFill="1" applyBorder="1" applyAlignment="1">
      <alignment vertical="center" wrapText="1"/>
    </xf>
    <xf numFmtId="0" fontId="0" fillId="35" borderId="10" xfId="0" applyFill="1" applyBorder="1" applyAlignment="1">
      <alignment vertical="center" wrapText="1"/>
    </xf>
    <xf numFmtId="167" fontId="0" fillId="35" borderId="18" xfId="0" applyNumberFormat="1" applyFont="1" applyFill="1" applyBorder="1" applyAlignment="1">
      <alignment horizontal="center" vertical="center"/>
    </xf>
    <xf numFmtId="0" fontId="0" fillId="35" borderId="19" xfId="0" applyFill="1" applyBorder="1" applyAlignment="1">
      <alignment/>
    </xf>
    <xf numFmtId="0" fontId="0" fillId="35" borderId="22" xfId="0" applyFill="1" applyBorder="1" applyAlignment="1">
      <alignment/>
    </xf>
    <xf numFmtId="0" fontId="0" fillId="35" borderId="11" xfId="0" applyFill="1" applyBorder="1" applyAlignment="1">
      <alignment/>
    </xf>
    <xf numFmtId="167" fontId="0" fillId="35" borderId="12" xfId="0" applyNumberFormat="1" applyFont="1" applyFill="1" applyBorder="1" applyAlignment="1">
      <alignment horizontal="center" vertical="center"/>
    </xf>
    <xf numFmtId="0" fontId="0" fillId="35" borderId="12" xfId="0" applyFill="1" applyBorder="1" applyAlignment="1">
      <alignment/>
    </xf>
    <xf numFmtId="0" fontId="5" fillId="35" borderId="19" xfId="55" applyFont="1" applyFill="1" applyBorder="1" applyAlignment="1">
      <alignment vertical="center" wrapText="1"/>
      <protection/>
    </xf>
    <xf numFmtId="0" fontId="5" fillId="35" borderId="0" xfId="55" applyFont="1" applyFill="1" applyBorder="1" applyAlignment="1">
      <alignment horizontal="left" vertical="center" wrapText="1"/>
      <protection/>
    </xf>
    <xf numFmtId="0" fontId="5" fillId="0" borderId="19" xfId="0" applyFont="1" applyBorder="1" applyAlignment="1">
      <alignment horizontal="justify" vertical="center"/>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11" fillId="0" borderId="0" xfId="0" applyFont="1" applyAlignment="1">
      <alignment horizontal="justify" wrapText="1"/>
    </xf>
    <xf numFmtId="170" fontId="4" fillId="0" borderId="0" xfId="0" applyNumberFormat="1" applyFont="1" applyAlignment="1">
      <alignment horizontal="center" wrapText="1"/>
    </xf>
    <xf numFmtId="0" fontId="0" fillId="0" borderId="0" xfId="0" applyAlignment="1">
      <alignment horizontal="center" wrapText="1"/>
    </xf>
    <xf numFmtId="49" fontId="11" fillId="0" borderId="1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2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2" fontId="11" fillId="0" borderId="18" xfId="0" applyNumberFormat="1" applyFont="1" applyBorder="1" applyAlignment="1">
      <alignment horizontal="center" vertical="center"/>
    </xf>
    <xf numFmtId="2" fontId="11" fillId="0" borderId="19"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11" fillId="0" borderId="11" xfId="0" applyNumberFormat="1" applyFont="1" applyBorder="1" applyAlignment="1">
      <alignment horizontal="center" vertical="center"/>
    </xf>
    <xf numFmtId="0" fontId="23" fillId="0" borderId="0" xfId="55" applyNumberFormat="1" applyFont="1" applyFill="1" applyAlignment="1">
      <alignment vertical="center" wrapText="1"/>
      <protection/>
    </xf>
    <xf numFmtId="0" fontId="0" fillId="0" borderId="0" xfId="0" applyFont="1" applyFill="1" applyAlignment="1">
      <alignment/>
    </xf>
    <xf numFmtId="0" fontId="23" fillId="0" borderId="19" xfId="0" applyNumberFormat="1" applyFont="1" applyBorder="1" applyAlignment="1">
      <alignment horizontal="justify" vertical="center" wrapText="1"/>
    </xf>
    <xf numFmtId="0" fontId="23" fillId="0" borderId="0" xfId="0" applyNumberFormat="1" applyFont="1" applyFill="1" applyBorder="1" applyAlignment="1">
      <alignment horizontal="justify" vertical="center" wrapText="1"/>
    </xf>
    <xf numFmtId="0" fontId="5" fillId="0" borderId="0" xfId="0" applyFont="1" applyAlignment="1">
      <alignment horizontal="justify" vertical="center" wrapText="1"/>
    </xf>
    <xf numFmtId="0" fontId="23" fillId="0" borderId="0" xfId="0" applyNumberFormat="1" applyFont="1" applyBorder="1" applyAlignment="1">
      <alignment horizontal="justify" vertical="center" wrapText="1"/>
    </xf>
    <xf numFmtId="49" fontId="0" fillId="0" borderId="0" xfId="0" applyNumberFormat="1" applyFont="1" applyAlignment="1">
      <alignment horizontal="left" vertical="center" wrapText="1" indent="1"/>
    </xf>
    <xf numFmtId="0" fontId="0" fillId="0" borderId="0" xfId="0" applyAlignment="1">
      <alignment wrapText="1"/>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49" fontId="0" fillId="0" borderId="0" xfId="0" applyNumberFormat="1" applyFont="1" applyBorder="1" applyAlignment="1">
      <alignment horizontal="center"/>
    </xf>
    <xf numFmtId="49" fontId="0" fillId="0" borderId="0" xfId="0" applyNumberFormat="1" applyFont="1" applyBorder="1" applyAlignment="1">
      <alignment horizontal="center" wrapText="1"/>
    </xf>
    <xf numFmtId="0" fontId="11" fillId="0" borderId="0" xfId="0" applyFont="1" applyAlignment="1">
      <alignment horizontal="left"/>
    </xf>
    <xf numFmtId="167" fontId="0" fillId="0" borderId="0" xfId="0" applyNumberFormat="1" applyFont="1" applyAlignment="1" applyProtection="1">
      <alignment horizontal="right"/>
      <protection locked="0"/>
    </xf>
    <xf numFmtId="49" fontId="0" fillId="0" borderId="0" xfId="0" applyNumberFormat="1" applyFont="1" applyAlignment="1">
      <alignment/>
    </xf>
    <xf numFmtId="167" fontId="0" fillId="0" borderId="12" xfId="0" applyNumberFormat="1" applyFont="1" applyBorder="1" applyAlignment="1">
      <alignment horizontal="center" vertical="center"/>
    </xf>
    <xf numFmtId="167" fontId="0" fillId="0" borderId="12" xfId="0" applyNumberFormat="1" applyFont="1" applyBorder="1" applyAlignment="1">
      <alignment horizontal="center" vertical="center" wrapText="1"/>
    </xf>
    <xf numFmtId="0" fontId="11" fillId="0" borderId="0" xfId="0" applyFont="1" applyAlignment="1">
      <alignment horizontal="justify"/>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right"/>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0" xfId="0" applyNumberFormat="1" applyFont="1" applyAlignment="1">
      <alignment/>
    </xf>
    <xf numFmtId="49" fontId="0" fillId="0" borderId="0" xfId="0" applyNumberFormat="1" applyFont="1" applyAlignment="1">
      <alignment horizontal="center" wrapText="1"/>
    </xf>
    <xf numFmtId="49" fontId="0" fillId="0" borderId="17" xfId="0" applyNumberFormat="1" applyFont="1" applyBorder="1" applyAlignment="1">
      <alignment horizontal="center" vertical="center" wrapText="1"/>
    </xf>
    <xf numFmtId="0" fontId="0" fillId="35" borderId="0" xfId="58" applyFont="1" applyFill="1" applyAlignment="1" applyProtection="1">
      <alignment horizontal="justify" vertical="center" wrapText="1"/>
      <protection/>
    </xf>
    <xf numFmtId="0" fontId="4" fillId="35" borderId="0" xfId="58" applyFont="1" applyFill="1" applyAlignment="1">
      <alignment/>
      <protection/>
    </xf>
    <xf numFmtId="0" fontId="0" fillId="35" borderId="0" xfId="58" applyFont="1" applyFill="1" applyAlignment="1">
      <alignment/>
      <protection/>
    </xf>
    <xf numFmtId="49" fontId="0" fillId="0" borderId="0" xfId="58" applyNumberFormat="1" applyFont="1" applyAlignment="1">
      <alignment horizontal="right" vertical="center"/>
      <protection/>
    </xf>
    <xf numFmtId="0" fontId="0" fillId="0" borderId="0" xfId="58" applyNumberFormat="1" applyFont="1" applyAlignment="1">
      <alignment horizontal="right"/>
      <protection/>
    </xf>
    <xf numFmtId="49" fontId="1" fillId="0" borderId="0" xfId="58" applyNumberFormat="1" applyFont="1" applyAlignment="1">
      <alignment horizontal="right" vertical="center"/>
      <protection/>
    </xf>
    <xf numFmtId="0" fontId="1" fillId="0" borderId="0" xfId="58" applyNumberFormat="1" applyFont="1" applyAlignment="1">
      <alignment horizontal="right" vertical="center"/>
      <protection/>
    </xf>
    <xf numFmtId="0" fontId="4" fillId="0" borderId="0" xfId="58" applyFont="1" applyAlignment="1">
      <alignment horizontal="center" vertical="center" wrapText="1"/>
      <protection/>
    </xf>
    <xf numFmtId="0" fontId="0" fillId="0" borderId="0" xfId="58" applyFont="1" applyAlignment="1">
      <alignment horizontal="center" vertical="center" wrapText="1"/>
      <protection/>
    </xf>
    <xf numFmtId="0" fontId="0" fillId="0" borderId="32" xfId="58" applyFont="1" applyBorder="1" applyAlignment="1">
      <alignment horizontal="center" vertical="center"/>
      <protection/>
    </xf>
    <xf numFmtId="0" fontId="0" fillId="0" borderId="33" xfId="58" applyFont="1" applyBorder="1" applyAlignment="1">
      <alignment horizontal="center" vertical="center"/>
      <protection/>
    </xf>
    <xf numFmtId="0" fontId="0" fillId="0" borderId="34" xfId="58" applyFont="1" applyBorder="1" applyAlignment="1">
      <alignment horizontal="center" vertical="center"/>
      <protection/>
    </xf>
    <xf numFmtId="0" fontId="0" fillId="0" borderId="35" xfId="58" applyFont="1" applyBorder="1" applyAlignment="1">
      <alignment horizontal="center" vertical="center"/>
      <protection/>
    </xf>
    <xf numFmtId="0" fontId="0" fillId="0" borderId="27" xfId="58" applyFont="1" applyBorder="1" applyAlignment="1">
      <alignment horizontal="center" vertical="center"/>
      <protection/>
    </xf>
    <xf numFmtId="0" fontId="0" fillId="0" borderId="36" xfId="58" applyFont="1" applyBorder="1" applyAlignment="1">
      <alignment horizontal="center" vertical="center"/>
      <protection/>
    </xf>
    <xf numFmtId="0" fontId="0" fillId="0" borderId="24" xfId="58" applyFont="1" applyBorder="1" applyAlignment="1">
      <alignment horizontal="center" vertical="center"/>
      <protection/>
    </xf>
    <xf numFmtId="0" fontId="0" fillId="0" borderId="25" xfId="58" applyFont="1" applyBorder="1" applyAlignment="1">
      <alignment horizontal="center" vertical="center"/>
      <protection/>
    </xf>
    <xf numFmtId="0" fontId="0" fillId="0" borderId="37" xfId="58" applyFont="1" applyBorder="1" applyAlignment="1">
      <alignment horizontal="center" vertical="center"/>
      <protection/>
    </xf>
    <xf numFmtId="0" fontId="0" fillId="0" borderId="38" xfId="58" applyFont="1" applyBorder="1" applyAlignment="1">
      <alignment horizontal="center" vertical="center"/>
      <protection/>
    </xf>
    <xf numFmtId="0" fontId="4" fillId="0" borderId="0" xfId="58" applyFont="1" applyAlignment="1">
      <alignment/>
      <protection/>
    </xf>
    <xf numFmtId="0" fontId="0" fillId="0" borderId="0" xfId="58" applyFont="1" applyAlignment="1">
      <alignment/>
      <protection/>
    </xf>
    <xf numFmtId="49" fontId="0" fillId="0" borderId="0" xfId="55" applyNumberFormat="1" applyFont="1" applyBorder="1" applyAlignment="1">
      <alignment horizontal="center" vertical="center" wrapText="1"/>
      <protection/>
    </xf>
    <xf numFmtId="0" fontId="0" fillId="0" borderId="0" xfId="55" applyFont="1" applyAlignment="1">
      <alignment horizontal="left" vertical="center" wrapText="1"/>
      <protection/>
    </xf>
    <xf numFmtId="49" fontId="0" fillId="0" borderId="0" xfId="0" applyNumberFormat="1" applyFont="1" applyAlignment="1">
      <alignment horizontal="justify" vertical="center" wrapText="1"/>
    </xf>
    <xf numFmtId="0" fontId="0" fillId="0" borderId="19" xfId="0" applyNumberFormat="1" applyFont="1" applyBorder="1" applyAlignment="1">
      <alignment horizontal="left" vertical="center" wrapText="1" indent="1"/>
    </xf>
    <xf numFmtId="0" fontId="0" fillId="0" borderId="0" xfId="0" applyFont="1" applyAlignment="1">
      <alignment horizontal="justify" vertical="top" wrapText="1"/>
    </xf>
    <xf numFmtId="0" fontId="0" fillId="0" borderId="29" xfId="0" applyFont="1" applyBorder="1" applyAlignment="1">
      <alignment horizontal="center" vertical="center" wrapText="1"/>
    </xf>
    <xf numFmtId="0" fontId="0" fillId="0" borderId="31" xfId="0" applyFont="1" applyBorder="1" applyAlignment="1">
      <alignment horizontal="center" vertical="center" wrapText="1"/>
    </xf>
    <xf numFmtId="167" fontId="0" fillId="35" borderId="29" xfId="0" applyNumberFormat="1" applyFont="1" applyFill="1" applyBorder="1" applyAlignment="1">
      <alignment horizontal="center" vertical="center" wrapText="1"/>
    </xf>
    <xf numFmtId="167" fontId="0" fillId="35" borderId="30" xfId="0" applyNumberFormat="1" applyFont="1" applyFill="1" applyBorder="1" applyAlignment="1">
      <alignment horizontal="center" vertical="center" wrapText="1"/>
    </xf>
    <xf numFmtId="167" fontId="0" fillId="35" borderId="31" xfId="0" applyNumberFormat="1" applyFont="1" applyFill="1" applyBorder="1" applyAlignment="1">
      <alignment horizontal="center" vertical="center" wrapText="1"/>
    </xf>
    <xf numFmtId="49" fontId="0" fillId="35" borderId="0" xfId="0" applyNumberFormat="1" applyFont="1" applyFill="1" applyAlignment="1">
      <alignment/>
    </xf>
    <xf numFmtId="167" fontId="0" fillId="35" borderId="0" xfId="0" applyNumberFormat="1" applyFont="1" applyFill="1" applyAlignment="1" applyProtection="1">
      <alignment horizontal="right"/>
      <protection locked="0"/>
    </xf>
    <xf numFmtId="167" fontId="0" fillId="35" borderId="0" xfId="0" applyNumberFormat="1" applyFont="1" applyFill="1" applyAlignment="1" applyProtection="1">
      <alignment horizontal="right" wrapText="1"/>
      <protection locked="0"/>
    </xf>
    <xf numFmtId="0" fontId="0" fillId="35" borderId="0" xfId="0" applyFont="1" applyFill="1" applyAlignment="1">
      <alignment horizontal="left"/>
    </xf>
    <xf numFmtId="49" fontId="0" fillId="35" borderId="16" xfId="0" applyNumberFormat="1" applyFont="1" applyFill="1" applyBorder="1" applyAlignment="1">
      <alignment horizontal="center" vertical="center" wrapText="1"/>
    </xf>
    <xf numFmtId="49" fontId="0" fillId="35" borderId="17" xfId="0" applyNumberFormat="1" applyFont="1" applyFill="1" applyBorder="1" applyAlignment="1">
      <alignment horizontal="center" vertical="center" wrapText="1"/>
    </xf>
    <xf numFmtId="49" fontId="0" fillId="35" borderId="10" xfId="0" applyNumberFormat="1" applyFont="1" applyFill="1" applyBorder="1" applyAlignment="1">
      <alignment horizontal="center" vertical="center" wrapText="1"/>
    </xf>
    <xf numFmtId="167" fontId="0" fillId="35" borderId="18" xfId="0" applyNumberFormat="1" applyFont="1" applyFill="1" applyBorder="1" applyAlignment="1">
      <alignment horizontal="center" vertical="center" wrapText="1"/>
    </xf>
    <xf numFmtId="167" fontId="0" fillId="35" borderId="19" xfId="0" applyNumberFormat="1" applyFont="1" applyFill="1" applyBorder="1" applyAlignment="1">
      <alignment horizontal="center" vertical="center" wrapText="1"/>
    </xf>
    <xf numFmtId="167" fontId="0" fillId="35" borderId="20" xfId="0" applyNumberFormat="1" applyFont="1" applyFill="1" applyBorder="1" applyAlignment="1">
      <alignment horizontal="center" vertical="center" wrapText="1"/>
    </xf>
    <xf numFmtId="167" fontId="0" fillId="35" borderId="22" xfId="0" applyNumberFormat="1" applyFont="1" applyFill="1" applyBorder="1" applyAlignment="1">
      <alignment horizontal="center" vertical="center" wrapText="1"/>
    </xf>
    <xf numFmtId="167" fontId="0" fillId="35" borderId="11" xfId="0" applyNumberFormat="1" applyFont="1" applyFill="1" applyBorder="1" applyAlignment="1">
      <alignment horizontal="center" vertical="center" wrapText="1"/>
    </xf>
    <xf numFmtId="167" fontId="0" fillId="35" borderId="23" xfId="0" applyNumberFormat="1" applyFont="1"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2 3" xfId="57"/>
    <cellStyle name="Normal 3" xfId="58"/>
    <cellStyle name="Normal 3 2" xfId="59"/>
    <cellStyle name="Normal 3 3" xfId="60"/>
    <cellStyle name="Normal 3 4" xfId="61"/>
    <cellStyle name="Normal_Hoja1" xfId="62"/>
    <cellStyle name="Normal_Hoja1 2" xfId="63"/>
    <cellStyle name="Normal_Tablas_PR_31-12-2010" xfId="64"/>
    <cellStyle name="Notas" xfId="65"/>
    <cellStyle name="Percent" xfId="66"/>
    <cellStyle name="Porcentaje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9</xdr:col>
      <xdr:colOff>76200</xdr:colOff>
      <xdr:row>56</xdr:row>
      <xdr:rowOff>76200</xdr:rowOff>
    </xdr:to>
    <xdr:pic>
      <xdr:nvPicPr>
        <xdr:cNvPr id="1" name="Imagen 4"/>
        <xdr:cNvPicPr preferRelativeResize="1">
          <a:picLocks noChangeAspect="1"/>
        </xdr:cNvPicPr>
      </xdr:nvPicPr>
      <xdr:blipFill>
        <a:blip r:embed="rId1"/>
        <a:stretch>
          <a:fillRect/>
        </a:stretch>
      </xdr:blipFill>
      <xdr:spPr>
        <a:xfrm>
          <a:off x="76200" y="0"/>
          <a:ext cx="6858000" cy="914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expinterweb.mites.gob.es/serie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mites.gob.es/estadisticas/cct/Notas_Metodologicas.pdf" TargetMode="Externa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11.421875" defaultRowHeight="12.75"/>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selection activeCell="A1" sqref="A1"/>
    </sheetView>
  </sheetViews>
  <sheetFormatPr defaultColWidth="11.421875" defaultRowHeight="12.75"/>
  <cols>
    <col min="1" max="1" width="41.8515625" style="13" bestFit="1" customWidth="1"/>
    <col min="2" max="4" width="23.421875" style="22" bestFit="1" customWidth="1"/>
    <col min="5" max="5" width="23.421875" style="23" bestFit="1" customWidth="1"/>
    <col min="6" max="16384" width="11.421875" style="13" customWidth="1"/>
  </cols>
  <sheetData>
    <row r="1" spans="1:6" s="21" customFormat="1" ht="12">
      <c r="A1" s="12" t="s">
        <v>291</v>
      </c>
      <c r="C1" s="95"/>
      <c r="D1" s="95"/>
      <c r="E1" s="50" t="s">
        <v>414</v>
      </c>
      <c r="F1" s="95"/>
    </row>
    <row r="2" spans="1:6" s="21" customFormat="1" ht="12.75">
      <c r="A2" s="12"/>
      <c r="C2" s="95"/>
      <c r="D2" s="95"/>
      <c r="E2" s="201" t="s">
        <v>415</v>
      </c>
      <c r="F2" s="95"/>
    </row>
    <row r="3" spans="1:5" s="21" customFormat="1" ht="34.5" customHeight="1">
      <c r="A3" s="539" t="s">
        <v>384</v>
      </c>
      <c r="B3" s="539"/>
      <c r="C3" s="539"/>
      <c r="D3" s="539"/>
      <c r="E3" s="539"/>
    </row>
    <row r="4" spans="1:5" s="21" customFormat="1" ht="12">
      <c r="A4" s="15"/>
      <c r="B4" s="15"/>
      <c r="C4" s="15"/>
      <c r="D4" s="15"/>
      <c r="E4" s="15"/>
    </row>
    <row r="5" spans="1:5" s="21" customFormat="1" ht="45" customHeight="1">
      <c r="A5" s="18" t="s">
        <v>99</v>
      </c>
      <c r="B5" s="32" t="s">
        <v>18</v>
      </c>
      <c r="C5" s="32" t="s">
        <v>19</v>
      </c>
      <c r="D5" s="32" t="s">
        <v>20</v>
      </c>
      <c r="E5" s="18" t="s">
        <v>407</v>
      </c>
    </row>
    <row r="6" spans="1:5" ht="22.5" customHeight="1">
      <c r="A6" s="24" t="s">
        <v>6</v>
      </c>
      <c r="B6" s="232">
        <v>2170</v>
      </c>
      <c r="C6" s="232">
        <v>816954</v>
      </c>
      <c r="D6" s="232">
        <v>7370993</v>
      </c>
      <c r="E6" s="233">
        <v>2.83</v>
      </c>
    </row>
    <row r="7" spans="1:5" ht="22.5" customHeight="1">
      <c r="A7" s="84" t="s">
        <v>191</v>
      </c>
      <c r="B7" s="234">
        <v>0</v>
      </c>
      <c r="C7" s="234" t="s">
        <v>326</v>
      </c>
      <c r="D7" s="234" t="s">
        <v>326</v>
      </c>
      <c r="E7" s="235" t="s">
        <v>326</v>
      </c>
    </row>
    <row r="8" spans="1:5" ht="12">
      <c r="A8" s="84" t="s">
        <v>192</v>
      </c>
      <c r="B8" s="234">
        <v>39</v>
      </c>
      <c r="C8" s="234">
        <v>228</v>
      </c>
      <c r="D8" s="234">
        <v>16989</v>
      </c>
      <c r="E8" s="235">
        <v>0</v>
      </c>
    </row>
    <row r="9" spans="1:5" ht="12">
      <c r="A9" s="84" t="s">
        <v>193</v>
      </c>
      <c r="B9" s="234">
        <v>7</v>
      </c>
      <c r="C9" s="234">
        <v>7</v>
      </c>
      <c r="D9" s="234">
        <v>490</v>
      </c>
      <c r="E9" s="235">
        <v>0.32</v>
      </c>
    </row>
    <row r="10" spans="1:5" ht="12">
      <c r="A10" s="84" t="s">
        <v>194</v>
      </c>
      <c r="B10" s="234">
        <v>58</v>
      </c>
      <c r="C10" s="234">
        <v>2374</v>
      </c>
      <c r="D10" s="234">
        <v>100152</v>
      </c>
      <c r="E10" s="235">
        <v>0.51</v>
      </c>
    </row>
    <row r="11" spans="1:5" ht="12">
      <c r="A11" s="84" t="s">
        <v>195</v>
      </c>
      <c r="B11" s="234">
        <v>222</v>
      </c>
      <c r="C11" s="234">
        <v>15385</v>
      </c>
      <c r="D11" s="234">
        <v>181193</v>
      </c>
      <c r="E11" s="235">
        <v>1.24</v>
      </c>
    </row>
    <row r="12" spans="1:5" ht="12">
      <c r="A12" s="84" t="s">
        <v>196</v>
      </c>
      <c r="B12" s="234">
        <v>357</v>
      </c>
      <c r="C12" s="234">
        <v>166978</v>
      </c>
      <c r="D12" s="234">
        <v>1479212</v>
      </c>
      <c r="E12" s="235">
        <v>1.95</v>
      </c>
    </row>
    <row r="13" spans="1:5" ht="12">
      <c r="A13" s="84" t="s">
        <v>30</v>
      </c>
      <c r="B13" s="234">
        <v>272</v>
      </c>
      <c r="C13" s="234">
        <v>91981</v>
      </c>
      <c r="D13" s="234">
        <v>1151803</v>
      </c>
      <c r="E13" s="235">
        <v>2.47</v>
      </c>
    </row>
    <row r="14" spans="1:5" ht="12">
      <c r="A14" s="84" t="s">
        <v>31</v>
      </c>
      <c r="B14" s="234">
        <v>495</v>
      </c>
      <c r="C14" s="234">
        <v>299799</v>
      </c>
      <c r="D14" s="234">
        <v>2281773</v>
      </c>
      <c r="E14" s="235">
        <v>2.92</v>
      </c>
    </row>
    <row r="15" spans="1:5" ht="12">
      <c r="A15" s="84" t="s">
        <v>197</v>
      </c>
      <c r="B15" s="234">
        <v>720</v>
      </c>
      <c r="C15" s="234">
        <v>240202</v>
      </c>
      <c r="D15" s="234">
        <v>2159381</v>
      </c>
      <c r="E15" s="235">
        <v>3.8</v>
      </c>
    </row>
    <row r="16" spans="1:5" ht="22.5" customHeight="1">
      <c r="A16" s="24" t="s">
        <v>32</v>
      </c>
      <c r="B16" s="232">
        <v>1522</v>
      </c>
      <c r="C16" s="232">
        <v>1522</v>
      </c>
      <c r="D16" s="232">
        <v>315468</v>
      </c>
      <c r="E16" s="233">
        <v>2.6</v>
      </c>
    </row>
    <row r="17" spans="1:5" ht="22.5" customHeight="1">
      <c r="A17" s="84" t="s">
        <v>191</v>
      </c>
      <c r="B17" s="234">
        <v>0</v>
      </c>
      <c r="C17" s="234" t="s">
        <v>326</v>
      </c>
      <c r="D17" s="234" t="s">
        <v>326</v>
      </c>
      <c r="E17" s="235" t="s">
        <v>326</v>
      </c>
    </row>
    <row r="18" spans="1:5" ht="12">
      <c r="A18" s="84" t="s">
        <v>192</v>
      </c>
      <c r="B18" s="234">
        <v>34</v>
      </c>
      <c r="C18" s="234">
        <v>34</v>
      </c>
      <c r="D18" s="234">
        <v>13534</v>
      </c>
      <c r="E18" s="235">
        <v>0</v>
      </c>
    </row>
    <row r="19" spans="1:5" ht="12">
      <c r="A19" s="84" t="s">
        <v>193</v>
      </c>
      <c r="B19" s="234">
        <v>7</v>
      </c>
      <c r="C19" s="234">
        <v>7</v>
      </c>
      <c r="D19" s="234">
        <v>490</v>
      </c>
      <c r="E19" s="235">
        <v>0.32</v>
      </c>
    </row>
    <row r="20" spans="1:5" ht="12">
      <c r="A20" s="84" t="s">
        <v>194</v>
      </c>
      <c r="B20" s="234">
        <v>51</v>
      </c>
      <c r="C20" s="234">
        <v>51</v>
      </c>
      <c r="D20" s="234">
        <v>14506</v>
      </c>
      <c r="E20" s="235">
        <v>0.54</v>
      </c>
    </row>
    <row r="21" spans="1:5" ht="12">
      <c r="A21" s="84" t="s">
        <v>195</v>
      </c>
      <c r="B21" s="234">
        <v>179</v>
      </c>
      <c r="C21" s="234">
        <v>179</v>
      </c>
      <c r="D21" s="234">
        <v>34542</v>
      </c>
      <c r="E21" s="235">
        <v>1.26</v>
      </c>
    </row>
    <row r="22" spans="1:5" ht="12">
      <c r="A22" s="84" t="s">
        <v>196</v>
      </c>
      <c r="B22" s="234">
        <v>264</v>
      </c>
      <c r="C22" s="234">
        <v>264</v>
      </c>
      <c r="D22" s="234">
        <v>68657</v>
      </c>
      <c r="E22" s="235">
        <v>1.93</v>
      </c>
    </row>
    <row r="23" spans="1:5" ht="12">
      <c r="A23" s="84" t="s">
        <v>30</v>
      </c>
      <c r="B23" s="234">
        <v>173</v>
      </c>
      <c r="C23" s="234">
        <v>173</v>
      </c>
      <c r="D23" s="234">
        <v>27850</v>
      </c>
      <c r="E23" s="235">
        <v>2.4</v>
      </c>
    </row>
    <row r="24" spans="1:5" ht="12">
      <c r="A24" s="84" t="s">
        <v>31</v>
      </c>
      <c r="B24" s="234">
        <v>262</v>
      </c>
      <c r="C24" s="234">
        <v>262</v>
      </c>
      <c r="D24" s="234">
        <v>49705</v>
      </c>
      <c r="E24" s="235">
        <v>2.98</v>
      </c>
    </row>
    <row r="25" spans="1:5" ht="12">
      <c r="A25" s="84" t="s">
        <v>197</v>
      </c>
      <c r="B25" s="234">
        <v>552</v>
      </c>
      <c r="C25" s="234">
        <v>552</v>
      </c>
      <c r="D25" s="234">
        <v>106184</v>
      </c>
      <c r="E25" s="235">
        <v>3.98</v>
      </c>
    </row>
    <row r="26" spans="1:5" ht="27.75" customHeight="1">
      <c r="A26" s="52" t="s">
        <v>2</v>
      </c>
      <c r="B26" s="232">
        <v>648</v>
      </c>
      <c r="C26" s="232">
        <v>815432</v>
      </c>
      <c r="D26" s="232">
        <v>7055525</v>
      </c>
      <c r="E26" s="233">
        <v>2.84</v>
      </c>
    </row>
    <row r="27" spans="1:5" ht="22.5" customHeight="1">
      <c r="A27" s="84" t="s">
        <v>191</v>
      </c>
      <c r="B27" s="234">
        <v>0</v>
      </c>
      <c r="C27" s="234" t="s">
        <v>326</v>
      </c>
      <c r="D27" s="234" t="s">
        <v>326</v>
      </c>
      <c r="E27" s="235" t="s">
        <v>326</v>
      </c>
    </row>
    <row r="28" spans="1:5" ht="12">
      <c r="A28" s="84" t="s">
        <v>192</v>
      </c>
      <c r="B28" s="234">
        <v>5</v>
      </c>
      <c r="C28" s="234">
        <v>194</v>
      </c>
      <c r="D28" s="234">
        <v>3455</v>
      </c>
      <c r="E28" s="235">
        <v>0</v>
      </c>
    </row>
    <row r="29" spans="1:5" ht="12">
      <c r="A29" s="84" t="s">
        <v>193</v>
      </c>
      <c r="B29" s="234">
        <v>0</v>
      </c>
      <c r="C29" s="234" t="s">
        <v>326</v>
      </c>
      <c r="D29" s="234" t="s">
        <v>326</v>
      </c>
      <c r="E29" s="235" t="s">
        <v>326</v>
      </c>
    </row>
    <row r="30" spans="1:5" ht="12">
      <c r="A30" s="84" t="s">
        <v>194</v>
      </c>
      <c r="B30" s="234">
        <v>7</v>
      </c>
      <c r="C30" s="234">
        <v>2323</v>
      </c>
      <c r="D30" s="234">
        <v>85646</v>
      </c>
      <c r="E30" s="235">
        <v>0.5</v>
      </c>
    </row>
    <row r="31" spans="1:5" ht="12">
      <c r="A31" s="84" t="s">
        <v>195</v>
      </c>
      <c r="B31" s="234">
        <v>43</v>
      </c>
      <c r="C31" s="234">
        <v>15206</v>
      </c>
      <c r="D31" s="234">
        <v>146651</v>
      </c>
      <c r="E31" s="235">
        <v>1.24</v>
      </c>
    </row>
    <row r="32" spans="1:5" ht="12">
      <c r="A32" s="84" t="s">
        <v>196</v>
      </c>
      <c r="B32" s="234">
        <v>93</v>
      </c>
      <c r="C32" s="234">
        <v>166714</v>
      </c>
      <c r="D32" s="234">
        <v>1410555</v>
      </c>
      <c r="E32" s="235">
        <v>1.95</v>
      </c>
    </row>
    <row r="33" spans="1:5" ht="12">
      <c r="A33" s="84" t="s">
        <v>30</v>
      </c>
      <c r="B33" s="234">
        <v>99</v>
      </c>
      <c r="C33" s="234">
        <v>91808</v>
      </c>
      <c r="D33" s="234">
        <v>1123953</v>
      </c>
      <c r="E33" s="235">
        <v>2.47</v>
      </c>
    </row>
    <row r="34" spans="1:5" ht="12">
      <c r="A34" s="84" t="s">
        <v>31</v>
      </c>
      <c r="B34" s="234">
        <v>233</v>
      </c>
      <c r="C34" s="234">
        <v>299537</v>
      </c>
      <c r="D34" s="234">
        <v>2232068</v>
      </c>
      <c r="E34" s="235">
        <v>2.92</v>
      </c>
    </row>
    <row r="35" spans="1:5" ht="12">
      <c r="A35" s="84" t="s">
        <v>197</v>
      </c>
      <c r="B35" s="234">
        <v>168</v>
      </c>
      <c r="C35" s="234">
        <v>239650</v>
      </c>
      <c r="D35" s="234">
        <v>2053197</v>
      </c>
      <c r="E35" s="235">
        <v>3.79</v>
      </c>
    </row>
    <row r="36" spans="1:5" ht="12">
      <c r="A36" s="29" t="s">
        <v>21</v>
      </c>
      <c r="B36" s="30" t="s">
        <v>22</v>
      </c>
      <c r="C36" s="30" t="s">
        <v>22</v>
      </c>
      <c r="D36" s="30" t="s">
        <v>22</v>
      </c>
      <c r="E36" s="31" t="s">
        <v>22</v>
      </c>
    </row>
  </sheetData>
  <sheetProtection/>
  <mergeCells count="1">
    <mergeCell ref="A3:E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selection activeCell="A1" sqref="A1:B1"/>
    </sheetView>
  </sheetViews>
  <sheetFormatPr defaultColWidth="11.421875" defaultRowHeight="12.75"/>
  <cols>
    <col min="1" max="1" width="3.57421875" style="48" customWidth="1"/>
    <col min="2" max="2" width="32.57421875" style="21" customWidth="1"/>
    <col min="3" max="4" width="10.140625" style="22" customWidth="1"/>
    <col min="5" max="5" width="10.57421875" style="22" customWidth="1"/>
    <col min="6" max="6" width="9.00390625" style="23" customWidth="1"/>
    <col min="7" max="8" width="10.140625" style="22" customWidth="1"/>
    <col min="9" max="9" width="9.00390625" style="23" customWidth="1"/>
    <col min="10" max="10" width="10.421875" style="22" customWidth="1"/>
    <col min="11" max="11" width="11.00390625" style="22" customWidth="1"/>
    <col min="12" max="12" width="9.57421875" style="23" customWidth="1"/>
    <col min="13" max="16384" width="11.421875" style="13" customWidth="1"/>
  </cols>
  <sheetData>
    <row r="1" spans="1:12" s="21" customFormat="1" ht="12">
      <c r="A1" s="542" t="s">
        <v>292</v>
      </c>
      <c r="B1" s="542"/>
      <c r="C1" s="541"/>
      <c r="D1" s="541"/>
      <c r="E1" s="541"/>
      <c r="F1" s="541"/>
      <c r="G1" s="541"/>
      <c r="I1" s="251"/>
      <c r="J1" s="251"/>
      <c r="K1" s="251"/>
      <c r="L1" s="50" t="s">
        <v>414</v>
      </c>
    </row>
    <row r="2" spans="1:12" s="21" customFormat="1" ht="12.75">
      <c r="A2" s="33"/>
      <c r="B2" s="12"/>
      <c r="C2" s="541"/>
      <c r="D2" s="541"/>
      <c r="E2" s="541"/>
      <c r="F2" s="541"/>
      <c r="G2" s="541"/>
      <c r="I2" s="252"/>
      <c r="J2" s="252"/>
      <c r="K2" s="252"/>
      <c r="L2" s="201" t="s">
        <v>415</v>
      </c>
    </row>
    <row r="3" spans="1:12" s="21" customFormat="1" ht="34.5" customHeight="1">
      <c r="A3" s="539" t="s">
        <v>385</v>
      </c>
      <c r="B3" s="539"/>
      <c r="C3" s="539"/>
      <c r="D3" s="539"/>
      <c r="E3" s="539"/>
      <c r="F3" s="539"/>
      <c r="G3" s="539"/>
      <c r="H3" s="539"/>
      <c r="I3" s="539"/>
      <c r="J3" s="539"/>
      <c r="K3" s="539"/>
      <c r="L3" s="539"/>
    </row>
    <row r="4" spans="1:12" s="21" customFormat="1" ht="12">
      <c r="A4" s="33"/>
      <c r="B4" s="34"/>
      <c r="C4" s="34"/>
      <c r="D4" s="34"/>
      <c r="E4" s="34"/>
      <c r="F4" s="34"/>
      <c r="G4" s="34"/>
      <c r="H4" s="34"/>
      <c r="I4" s="34"/>
      <c r="J4" s="34"/>
      <c r="K4" s="34"/>
      <c r="L4" s="34"/>
    </row>
    <row r="5" spans="1:12" s="36" customFormat="1" ht="33.75" customHeight="1">
      <c r="A5" s="35"/>
      <c r="B5" s="536" t="s">
        <v>190</v>
      </c>
      <c r="C5" s="543" t="s">
        <v>33</v>
      </c>
      <c r="D5" s="543"/>
      <c r="E5" s="543"/>
      <c r="F5" s="543"/>
      <c r="G5" s="543" t="s">
        <v>203</v>
      </c>
      <c r="H5" s="543"/>
      <c r="I5" s="543"/>
      <c r="J5" s="544" t="s">
        <v>3</v>
      </c>
      <c r="K5" s="543"/>
      <c r="L5" s="543"/>
    </row>
    <row r="6" spans="1:12" s="39" customFormat="1" ht="45" customHeight="1">
      <c r="A6" s="37"/>
      <c r="B6" s="536"/>
      <c r="C6" s="38" t="s">
        <v>204</v>
      </c>
      <c r="D6" s="19" t="s">
        <v>35</v>
      </c>
      <c r="E6" s="38" t="s">
        <v>205</v>
      </c>
      <c r="F6" s="20" t="s">
        <v>408</v>
      </c>
      <c r="G6" s="38" t="s">
        <v>34</v>
      </c>
      <c r="H6" s="38" t="s">
        <v>206</v>
      </c>
      <c r="I6" s="20" t="s">
        <v>100</v>
      </c>
      <c r="J6" s="38" t="s">
        <v>34</v>
      </c>
      <c r="K6" s="38" t="s">
        <v>206</v>
      </c>
      <c r="L6" s="20" t="s">
        <v>100</v>
      </c>
    </row>
    <row r="7" spans="1:12" s="2" customFormat="1" ht="33.75" customHeight="1">
      <c r="A7" s="40"/>
      <c r="B7" s="41" t="s">
        <v>6</v>
      </c>
      <c r="C7" s="226">
        <v>2170</v>
      </c>
      <c r="D7" s="226">
        <v>816954</v>
      </c>
      <c r="E7" s="226">
        <v>7370993</v>
      </c>
      <c r="F7" s="227">
        <v>2.83</v>
      </c>
      <c r="G7" s="226">
        <v>1522</v>
      </c>
      <c r="H7" s="226">
        <v>315468</v>
      </c>
      <c r="I7" s="227">
        <v>2.6</v>
      </c>
      <c r="J7" s="226">
        <v>648</v>
      </c>
      <c r="K7" s="226">
        <v>7055525</v>
      </c>
      <c r="L7" s="227">
        <v>2.84</v>
      </c>
    </row>
    <row r="8" spans="2:12" s="48" customFormat="1" ht="12">
      <c r="B8" s="55" t="s">
        <v>93</v>
      </c>
      <c r="C8" s="228">
        <v>34</v>
      </c>
      <c r="D8" s="228">
        <v>39410</v>
      </c>
      <c r="E8" s="228">
        <v>252681</v>
      </c>
      <c r="F8" s="229">
        <v>2.18</v>
      </c>
      <c r="G8" s="228">
        <v>16</v>
      </c>
      <c r="H8" s="228">
        <v>3645</v>
      </c>
      <c r="I8" s="229">
        <v>0.91</v>
      </c>
      <c r="J8" s="228">
        <v>18</v>
      </c>
      <c r="K8" s="228">
        <v>249036</v>
      </c>
      <c r="L8" s="229">
        <v>2.2</v>
      </c>
    </row>
    <row r="9" spans="2:12" s="48" customFormat="1" ht="12">
      <c r="B9" s="55" t="s">
        <v>172</v>
      </c>
      <c r="C9" s="228">
        <v>852</v>
      </c>
      <c r="D9" s="228">
        <v>120210</v>
      </c>
      <c r="E9" s="228">
        <v>1462881</v>
      </c>
      <c r="F9" s="229">
        <v>2.93</v>
      </c>
      <c r="G9" s="228">
        <v>671</v>
      </c>
      <c r="H9" s="228">
        <v>158606</v>
      </c>
      <c r="I9" s="229">
        <v>2.73</v>
      </c>
      <c r="J9" s="228">
        <v>181</v>
      </c>
      <c r="K9" s="228">
        <v>1304275</v>
      </c>
      <c r="L9" s="229">
        <v>2.95</v>
      </c>
    </row>
    <row r="10" spans="2:12" s="48" customFormat="1" ht="12.75" customHeight="1">
      <c r="B10" s="55" t="s">
        <v>173</v>
      </c>
      <c r="C10" s="228">
        <v>60</v>
      </c>
      <c r="D10" s="228">
        <v>59271</v>
      </c>
      <c r="E10" s="228">
        <v>493232</v>
      </c>
      <c r="F10" s="229">
        <v>2.96</v>
      </c>
      <c r="G10" s="228">
        <v>24</v>
      </c>
      <c r="H10" s="228">
        <v>2695</v>
      </c>
      <c r="I10" s="229">
        <v>2.12</v>
      </c>
      <c r="J10" s="228">
        <v>36</v>
      </c>
      <c r="K10" s="228">
        <v>490537</v>
      </c>
      <c r="L10" s="229">
        <v>2.96</v>
      </c>
    </row>
    <row r="11" spans="2:12" s="48" customFormat="1" ht="25.5" customHeight="1">
      <c r="B11" s="55" t="s">
        <v>174</v>
      </c>
      <c r="C11" s="228">
        <v>1224</v>
      </c>
      <c r="D11" s="228">
        <v>598063</v>
      </c>
      <c r="E11" s="228">
        <v>5162199</v>
      </c>
      <c r="F11" s="229">
        <v>2.82</v>
      </c>
      <c r="G11" s="228">
        <v>811</v>
      </c>
      <c r="H11" s="228">
        <v>150522</v>
      </c>
      <c r="I11" s="229">
        <v>2.52</v>
      </c>
      <c r="J11" s="228">
        <v>413</v>
      </c>
      <c r="K11" s="228">
        <v>5011677</v>
      </c>
      <c r="L11" s="229">
        <v>2.83</v>
      </c>
    </row>
    <row r="12" spans="1:12" ht="27" customHeight="1">
      <c r="A12" s="42" t="s">
        <v>37</v>
      </c>
      <c r="B12" s="43" t="s">
        <v>38</v>
      </c>
      <c r="C12" s="228">
        <v>34</v>
      </c>
      <c r="D12" s="228">
        <v>39410</v>
      </c>
      <c r="E12" s="228">
        <v>252681</v>
      </c>
      <c r="F12" s="229">
        <v>2.18</v>
      </c>
      <c r="G12" s="228">
        <v>16</v>
      </c>
      <c r="H12" s="228">
        <v>3645</v>
      </c>
      <c r="I12" s="229">
        <v>0.91</v>
      </c>
      <c r="J12" s="228">
        <v>18</v>
      </c>
      <c r="K12" s="228">
        <v>249036</v>
      </c>
      <c r="L12" s="229">
        <v>2.2</v>
      </c>
    </row>
    <row r="13" spans="1:12" ht="15" customHeight="1">
      <c r="A13" s="42" t="s">
        <v>39</v>
      </c>
      <c r="B13" s="43" t="s">
        <v>40</v>
      </c>
      <c r="C13" s="228">
        <v>15</v>
      </c>
      <c r="D13" s="228">
        <v>65</v>
      </c>
      <c r="E13" s="228">
        <v>2513</v>
      </c>
      <c r="F13" s="229">
        <v>3.01</v>
      </c>
      <c r="G13" s="228">
        <v>13</v>
      </c>
      <c r="H13" s="228">
        <v>2185</v>
      </c>
      <c r="I13" s="229">
        <v>3.02</v>
      </c>
      <c r="J13" s="228">
        <v>2</v>
      </c>
      <c r="K13" s="228">
        <v>328</v>
      </c>
      <c r="L13" s="229">
        <v>2.93</v>
      </c>
    </row>
    <row r="14" spans="1:12" ht="15" customHeight="1">
      <c r="A14" s="42" t="s">
        <v>41</v>
      </c>
      <c r="B14" s="43" t="s">
        <v>42</v>
      </c>
      <c r="C14" s="228">
        <v>572</v>
      </c>
      <c r="D14" s="228">
        <v>119740</v>
      </c>
      <c r="E14" s="228">
        <v>1422499</v>
      </c>
      <c r="F14" s="229">
        <v>2.94</v>
      </c>
      <c r="G14" s="228">
        <v>414</v>
      </c>
      <c r="H14" s="228">
        <v>136383</v>
      </c>
      <c r="I14" s="229">
        <v>2.73</v>
      </c>
      <c r="J14" s="228">
        <v>158</v>
      </c>
      <c r="K14" s="228">
        <v>1286116</v>
      </c>
      <c r="L14" s="229">
        <v>2.96</v>
      </c>
    </row>
    <row r="15" spans="1:12" ht="27" customHeight="1">
      <c r="A15" s="42" t="s">
        <v>43</v>
      </c>
      <c r="B15" s="43" t="s">
        <v>44</v>
      </c>
      <c r="C15" s="228">
        <v>8</v>
      </c>
      <c r="D15" s="228">
        <v>74</v>
      </c>
      <c r="E15" s="228">
        <v>5401</v>
      </c>
      <c r="F15" s="229">
        <v>1.9</v>
      </c>
      <c r="G15" s="228">
        <v>3</v>
      </c>
      <c r="H15" s="228">
        <v>1245</v>
      </c>
      <c r="I15" s="229">
        <v>1.7</v>
      </c>
      <c r="J15" s="228">
        <v>5</v>
      </c>
      <c r="K15" s="228">
        <v>4156</v>
      </c>
      <c r="L15" s="229">
        <v>1.96</v>
      </c>
    </row>
    <row r="16" spans="1:12" ht="39.75" customHeight="1">
      <c r="A16" s="42" t="s">
        <v>45</v>
      </c>
      <c r="B16" s="43" t="s">
        <v>46</v>
      </c>
      <c r="C16" s="228">
        <v>257</v>
      </c>
      <c r="D16" s="228">
        <v>331</v>
      </c>
      <c r="E16" s="228">
        <v>32468</v>
      </c>
      <c r="F16" s="229">
        <v>2.75</v>
      </c>
      <c r="G16" s="228">
        <v>241</v>
      </c>
      <c r="H16" s="228">
        <v>18793</v>
      </c>
      <c r="I16" s="229">
        <v>2.74</v>
      </c>
      <c r="J16" s="228">
        <v>16</v>
      </c>
      <c r="K16" s="228">
        <v>13675</v>
      </c>
      <c r="L16" s="229">
        <v>2.77</v>
      </c>
    </row>
    <row r="17" spans="1:12" ht="15" customHeight="1">
      <c r="A17" s="42" t="s">
        <v>47</v>
      </c>
      <c r="B17" s="43" t="s">
        <v>48</v>
      </c>
      <c r="C17" s="228">
        <v>60</v>
      </c>
      <c r="D17" s="228">
        <v>59271</v>
      </c>
      <c r="E17" s="228">
        <v>493232</v>
      </c>
      <c r="F17" s="229">
        <v>2.96</v>
      </c>
      <c r="G17" s="228">
        <v>24</v>
      </c>
      <c r="H17" s="228">
        <v>2695</v>
      </c>
      <c r="I17" s="229">
        <v>2.12</v>
      </c>
      <c r="J17" s="228">
        <v>36</v>
      </c>
      <c r="K17" s="228">
        <v>490537</v>
      </c>
      <c r="L17" s="229">
        <v>2.96</v>
      </c>
    </row>
    <row r="18" spans="1:12" ht="39.75" customHeight="1">
      <c r="A18" s="42" t="s">
        <v>49</v>
      </c>
      <c r="B18" s="43" t="s">
        <v>50</v>
      </c>
      <c r="C18" s="228">
        <v>227</v>
      </c>
      <c r="D18" s="228">
        <v>166099</v>
      </c>
      <c r="E18" s="228">
        <v>1217982</v>
      </c>
      <c r="F18" s="229">
        <v>3.18</v>
      </c>
      <c r="G18" s="228">
        <v>99</v>
      </c>
      <c r="H18" s="228">
        <v>50246</v>
      </c>
      <c r="I18" s="229">
        <v>2.39</v>
      </c>
      <c r="J18" s="228">
        <v>128</v>
      </c>
      <c r="K18" s="228">
        <v>1167736</v>
      </c>
      <c r="L18" s="229">
        <v>3.21</v>
      </c>
    </row>
    <row r="19" spans="1:12" ht="15" customHeight="1">
      <c r="A19" s="42" t="s">
        <v>51</v>
      </c>
      <c r="B19" s="43" t="s">
        <v>52</v>
      </c>
      <c r="C19" s="228">
        <v>260</v>
      </c>
      <c r="D19" s="228">
        <v>26217</v>
      </c>
      <c r="E19" s="228">
        <v>273005</v>
      </c>
      <c r="F19" s="229">
        <v>3</v>
      </c>
      <c r="G19" s="228">
        <v>185</v>
      </c>
      <c r="H19" s="228">
        <v>20176</v>
      </c>
      <c r="I19" s="229">
        <v>2.86</v>
      </c>
      <c r="J19" s="228">
        <v>75</v>
      </c>
      <c r="K19" s="228">
        <v>252829</v>
      </c>
      <c r="L19" s="229">
        <v>3.01</v>
      </c>
    </row>
    <row r="20" spans="1:12" ht="15" customHeight="1">
      <c r="A20" s="42" t="s">
        <v>53</v>
      </c>
      <c r="B20" s="43" t="s">
        <v>54</v>
      </c>
      <c r="C20" s="228">
        <v>91</v>
      </c>
      <c r="D20" s="228">
        <v>170692</v>
      </c>
      <c r="E20" s="228">
        <v>1248629</v>
      </c>
      <c r="F20" s="229">
        <v>2.59</v>
      </c>
      <c r="G20" s="228">
        <v>52</v>
      </c>
      <c r="H20" s="228">
        <v>6321</v>
      </c>
      <c r="I20" s="229">
        <v>1.75</v>
      </c>
      <c r="J20" s="228">
        <v>39</v>
      </c>
      <c r="K20" s="228">
        <v>1242308</v>
      </c>
      <c r="L20" s="229">
        <v>2.59</v>
      </c>
    </row>
    <row r="21" spans="1:12" ht="15" customHeight="1">
      <c r="A21" s="42" t="s">
        <v>55</v>
      </c>
      <c r="B21" s="43" t="s">
        <v>56</v>
      </c>
      <c r="C21" s="228">
        <v>50</v>
      </c>
      <c r="D21" s="228">
        <v>1931</v>
      </c>
      <c r="E21" s="228">
        <v>275554</v>
      </c>
      <c r="F21" s="229">
        <v>2.05</v>
      </c>
      <c r="G21" s="228">
        <v>43</v>
      </c>
      <c r="H21" s="228">
        <v>13410</v>
      </c>
      <c r="I21" s="229">
        <v>2.13</v>
      </c>
      <c r="J21" s="228">
        <v>7</v>
      </c>
      <c r="K21" s="228">
        <v>262144</v>
      </c>
      <c r="L21" s="229">
        <v>2.04</v>
      </c>
    </row>
    <row r="22" spans="1:12" ht="15" customHeight="1">
      <c r="A22" s="42" t="s">
        <v>57</v>
      </c>
      <c r="B22" s="43" t="s">
        <v>58</v>
      </c>
      <c r="C22" s="228">
        <v>11</v>
      </c>
      <c r="D22" s="228">
        <v>8372</v>
      </c>
      <c r="E22" s="228">
        <v>111516</v>
      </c>
      <c r="F22" s="229">
        <v>2.79</v>
      </c>
      <c r="G22" s="228">
        <v>7</v>
      </c>
      <c r="H22" s="228">
        <v>1355</v>
      </c>
      <c r="I22" s="229">
        <v>1.86</v>
      </c>
      <c r="J22" s="228">
        <v>4</v>
      </c>
      <c r="K22" s="228">
        <v>110161</v>
      </c>
      <c r="L22" s="229">
        <v>2.8</v>
      </c>
    </row>
    <row r="23" spans="1:12" ht="15" customHeight="1">
      <c r="A23" s="42" t="s">
        <v>59</v>
      </c>
      <c r="B23" s="43" t="s">
        <v>60</v>
      </c>
      <c r="C23" s="228">
        <v>3</v>
      </c>
      <c r="D23" s="228">
        <v>3</v>
      </c>
      <c r="E23" s="228">
        <v>44</v>
      </c>
      <c r="F23" s="229">
        <v>2.6</v>
      </c>
      <c r="G23" s="228">
        <v>3</v>
      </c>
      <c r="H23" s="228">
        <v>44</v>
      </c>
      <c r="I23" s="229">
        <v>2.6</v>
      </c>
      <c r="J23" s="228">
        <v>0</v>
      </c>
      <c r="K23" s="228" t="s">
        <v>326</v>
      </c>
      <c r="L23" s="229" t="s">
        <v>326</v>
      </c>
    </row>
    <row r="24" spans="1:12" ht="27" customHeight="1">
      <c r="A24" s="42" t="s">
        <v>61</v>
      </c>
      <c r="B24" s="43" t="s">
        <v>62</v>
      </c>
      <c r="C24" s="228">
        <v>70</v>
      </c>
      <c r="D24" s="228">
        <v>122520</v>
      </c>
      <c r="E24" s="228">
        <v>588953</v>
      </c>
      <c r="F24" s="229">
        <v>3.13</v>
      </c>
      <c r="G24" s="228">
        <v>50</v>
      </c>
      <c r="H24" s="228">
        <v>7703</v>
      </c>
      <c r="I24" s="229">
        <v>1.9</v>
      </c>
      <c r="J24" s="228">
        <v>20</v>
      </c>
      <c r="K24" s="228">
        <v>581250</v>
      </c>
      <c r="L24" s="229">
        <v>3.15</v>
      </c>
    </row>
    <row r="25" spans="1:12" ht="27" customHeight="1">
      <c r="A25" s="42" t="s">
        <v>63</v>
      </c>
      <c r="B25" s="43" t="s">
        <v>64</v>
      </c>
      <c r="C25" s="228">
        <v>171</v>
      </c>
      <c r="D25" s="228">
        <v>43785</v>
      </c>
      <c r="E25" s="228">
        <v>598754</v>
      </c>
      <c r="F25" s="229">
        <v>3.11</v>
      </c>
      <c r="G25" s="228">
        <v>116</v>
      </c>
      <c r="H25" s="228">
        <v>11373</v>
      </c>
      <c r="I25" s="229">
        <v>2.89</v>
      </c>
      <c r="J25" s="228">
        <v>55</v>
      </c>
      <c r="K25" s="228">
        <v>587381</v>
      </c>
      <c r="L25" s="229">
        <v>3.11</v>
      </c>
    </row>
    <row r="26" spans="1:12" ht="27" customHeight="1">
      <c r="A26" s="42" t="s">
        <v>65</v>
      </c>
      <c r="B26" s="43" t="s">
        <v>66</v>
      </c>
      <c r="C26" s="228">
        <v>8</v>
      </c>
      <c r="D26" s="228">
        <v>8</v>
      </c>
      <c r="E26" s="228">
        <v>959</v>
      </c>
      <c r="F26" s="229">
        <v>1.79</v>
      </c>
      <c r="G26" s="228">
        <v>8</v>
      </c>
      <c r="H26" s="228">
        <v>959</v>
      </c>
      <c r="I26" s="229">
        <v>1.79</v>
      </c>
      <c r="J26" s="228">
        <v>0</v>
      </c>
      <c r="K26" s="228" t="s">
        <v>326</v>
      </c>
      <c r="L26" s="229" t="s">
        <v>326</v>
      </c>
    </row>
    <row r="27" spans="1:12" ht="15" customHeight="1">
      <c r="A27" s="42" t="s">
        <v>67</v>
      </c>
      <c r="B27" s="43" t="s">
        <v>68</v>
      </c>
      <c r="C27" s="228">
        <v>9</v>
      </c>
      <c r="D27" s="228">
        <v>80</v>
      </c>
      <c r="E27" s="228">
        <v>4128</v>
      </c>
      <c r="F27" s="229">
        <v>3.32</v>
      </c>
      <c r="G27" s="228">
        <v>6</v>
      </c>
      <c r="H27" s="228">
        <v>1528</v>
      </c>
      <c r="I27" s="229">
        <v>3.37</v>
      </c>
      <c r="J27" s="228">
        <v>3</v>
      </c>
      <c r="K27" s="228">
        <v>2600</v>
      </c>
      <c r="L27" s="229">
        <v>3.28</v>
      </c>
    </row>
    <row r="28" spans="1:12" ht="27" customHeight="1">
      <c r="A28" s="42" t="s">
        <v>69</v>
      </c>
      <c r="B28" s="43" t="s">
        <v>70</v>
      </c>
      <c r="C28" s="230">
        <v>161</v>
      </c>
      <c r="D28" s="230">
        <v>12187</v>
      </c>
      <c r="E28" s="230">
        <v>579819</v>
      </c>
      <c r="F28" s="231">
        <v>2.44</v>
      </c>
      <c r="G28" s="230">
        <v>111</v>
      </c>
      <c r="H28" s="230">
        <v>25240</v>
      </c>
      <c r="I28" s="231">
        <v>2.83</v>
      </c>
      <c r="J28" s="230">
        <v>50</v>
      </c>
      <c r="K28" s="230">
        <v>554579</v>
      </c>
      <c r="L28" s="231">
        <v>2.43</v>
      </c>
    </row>
    <row r="29" spans="1:12" ht="27" customHeight="1">
      <c r="A29" s="42" t="s">
        <v>71</v>
      </c>
      <c r="B29" s="43" t="s">
        <v>72</v>
      </c>
      <c r="C29" s="230">
        <v>87</v>
      </c>
      <c r="D29" s="230">
        <v>34477</v>
      </c>
      <c r="E29" s="230">
        <v>229829</v>
      </c>
      <c r="F29" s="231">
        <v>2.38</v>
      </c>
      <c r="G29" s="230">
        <v>70</v>
      </c>
      <c r="H29" s="230">
        <v>7564</v>
      </c>
      <c r="I29" s="231">
        <v>2.82</v>
      </c>
      <c r="J29" s="230">
        <v>17</v>
      </c>
      <c r="K29" s="230">
        <v>222265</v>
      </c>
      <c r="L29" s="231">
        <v>2.37</v>
      </c>
    </row>
    <row r="30" spans="1:12" ht="15" customHeight="1">
      <c r="A30" s="42" t="s">
        <v>73</v>
      </c>
      <c r="B30" s="43" t="s">
        <v>74</v>
      </c>
      <c r="C30" s="228">
        <v>74</v>
      </c>
      <c r="D30" s="228">
        <v>1238</v>
      </c>
      <c r="E30" s="228">
        <v>22435</v>
      </c>
      <c r="F30" s="229">
        <v>2.76</v>
      </c>
      <c r="G30" s="228">
        <v>61</v>
      </c>
      <c r="H30" s="228">
        <v>4603</v>
      </c>
      <c r="I30" s="229">
        <v>2.74</v>
      </c>
      <c r="J30" s="228">
        <v>13</v>
      </c>
      <c r="K30" s="228">
        <v>17832</v>
      </c>
      <c r="L30" s="229">
        <v>2.76</v>
      </c>
    </row>
    <row r="31" spans="1:12" ht="54.75" customHeight="1">
      <c r="A31" s="42" t="s">
        <v>75</v>
      </c>
      <c r="B31" s="43" t="s">
        <v>76</v>
      </c>
      <c r="C31" s="228">
        <v>2</v>
      </c>
      <c r="D31" s="228">
        <v>10454</v>
      </c>
      <c r="E31" s="228">
        <v>10592</v>
      </c>
      <c r="F31" s="229">
        <v>3.93</v>
      </c>
      <c r="G31" s="228">
        <v>0</v>
      </c>
      <c r="H31" s="228" t="s">
        <v>326</v>
      </c>
      <c r="I31" s="229" t="s">
        <v>326</v>
      </c>
      <c r="J31" s="228">
        <v>2</v>
      </c>
      <c r="K31" s="228">
        <v>10592</v>
      </c>
      <c r="L31" s="229">
        <v>3.93</v>
      </c>
    </row>
    <row r="32" spans="1:12" ht="27" customHeight="1">
      <c r="A32" s="42" t="s">
        <v>77</v>
      </c>
      <c r="B32" s="43" t="s">
        <v>78</v>
      </c>
      <c r="C32" s="228">
        <v>0</v>
      </c>
      <c r="D32" s="228" t="s">
        <v>326</v>
      </c>
      <c r="E32" s="228" t="s">
        <v>326</v>
      </c>
      <c r="F32" s="229" t="s">
        <v>326</v>
      </c>
      <c r="G32" s="228">
        <v>0</v>
      </c>
      <c r="H32" s="228" t="s">
        <v>326</v>
      </c>
      <c r="I32" s="229" t="s">
        <v>326</v>
      </c>
      <c r="J32" s="228">
        <v>0</v>
      </c>
      <c r="K32" s="228" t="s">
        <v>326</v>
      </c>
      <c r="L32" s="229" t="s">
        <v>326</v>
      </c>
    </row>
    <row r="33" spans="1:12" ht="12">
      <c r="A33" s="45"/>
      <c r="B33" s="29"/>
      <c r="C33" s="46"/>
      <c r="D33" s="46"/>
      <c r="E33" s="46"/>
      <c r="F33" s="47"/>
      <c r="G33" s="46"/>
      <c r="H33" s="46"/>
      <c r="I33" s="47"/>
      <c r="J33" s="46"/>
      <c r="K33" s="46"/>
      <c r="L33" s="47"/>
    </row>
    <row r="34" spans="3:12" ht="12">
      <c r="C34" s="44"/>
      <c r="D34" s="44"/>
      <c r="E34" s="44"/>
      <c r="F34" s="49"/>
      <c r="G34" s="44"/>
      <c r="H34" s="44"/>
      <c r="I34" s="49"/>
      <c r="J34" s="44"/>
      <c r="K34" s="44"/>
      <c r="L34" s="49"/>
    </row>
    <row r="35" spans="1:12" ht="15" customHeight="1">
      <c r="A35" s="540" t="s">
        <v>207</v>
      </c>
      <c r="B35" s="540"/>
      <c r="C35" s="540"/>
      <c r="D35" s="540"/>
      <c r="E35" s="540"/>
      <c r="F35" s="540"/>
      <c r="G35" s="540"/>
      <c r="H35" s="266" t="s">
        <v>355</v>
      </c>
      <c r="I35" s="49"/>
      <c r="J35" s="44"/>
      <c r="K35" s="44"/>
      <c r="L35" s="265"/>
    </row>
    <row r="36" spans="3:12" ht="12">
      <c r="C36" s="44"/>
      <c r="D36" s="44"/>
      <c r="E36" s="44"/>
      <c r="F36" s="49"/>
      <c r="G36" s="44"/>
      <c r="H36" s="44"/>
      <c r="I36" s="49"/>
      <c r="J36" s="44"/>
      <c r="K36" s="44"/>
      <c r="L36" s="49"/>
    </row>
    <row r="37" spans="3:12" ht="12">
      <c r="C37" s="44"/>
      <c r="D37" s="44"/>
      <c r="E37" s="44"/>
      <c r="F37" s="49"/>
      <c r="G37" s="44"/>
      <c r="H37" s="44"/>
      <c r="I37" s="49"/>
      <c r="J37" s="44"/>
      <c r="K37" s="44"/>
      <c r="L37" s="49"/>
    </row>
    <row r="38" spans="3:12" ht="12">
      <c r="C38" s="44"/>
      <c r="D38" s="44"/>
      <c r="E38" s="44"/>
      <c r="F38" s="49"/>
      <c r="G38" s="44"/>
      <c r="H38" s="44"/>
      <c r="I38" s="49"/>
      <c r="J38" s="44"/>
      <c r="K38" s="44"/>
      <c r="L38" s="49"/>
    </row>
    <row r="39" spans="3:12" ht="12">
      <c r="C39" s="44"/>
      <c r="D39" s="44"/>
      <c r="E39" s="44"/>
      <c r="F39" s="49"/>
      <c r="G39" s="44"/>
      <c r="H39" s="44"/>
      <c r="I39" s="49"/>
      <c r="J39" s="44"/>
      <c r="K39" s="44"/>
      <c r="L39" s="49"/>
    </row>
  </sheetData>
  <sheetProtection/>
  <mergeCells count="9">
    <mergeCell ref="A35:G35"/>
    <mergeCell ref="C1:G1"/>
    <mergeCell ref="C2:G2"/>
    <mergeCell ref="A1:B1"/>
    <mergeCell ref="A3:L3"/>
    <mergeCell ref="B5:B6"/>
    <mergeCell ref="C5:F5"/>
    <mergeCell ref="G5:I5"/>
    <mergeCell ref="J5:L5"/>
  </mergeCells>
  <hyperlinks>
    <hyperlink ref="H35" r:id="rId1" display="(https://expinterweb.mites.gob.es/series/)"/>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2"/>
</worksheet>
</file>

<file path=xl/worksheets/sheet12.xml><?xml version="1.0" encoding="utf-8"?>
<worksheet xmlns="http://schemas.openxmlformats.org/spreadsheetml/2006/main" xmlns:r="http://schemas.openxmlformats.org/officeDocument/2006/relationships">
  <sheetPr>
    <pageSetUpPr fitToPage="1"/>
  </sheetPr>
  <dimension ref="A1:O82"/>
  <sheetViews>
    <sheetView showGridLines="0" zoomScalePageLayoutView="0" workbookViewId="0" topLeftCell="A1">
      <selection activeCell="A1" sqref="A1"/>
    </sheetView>
  </sheetViews>
  <sheetFormatPr defaultColWidth="11.421875" defaultRowHeight="12.75"/>
  <cols>
    <col min="1" max="1" width="25.8515625" style="21" customWidth="1"/>
    <col min="2" max="2" width="8.57421875" style="22" customWidth="1"/>
    <col min="3" max="3" width="9.57421875" style="22" customWidth="1"/>
    <col min="4" max="4" width="10.57421875" style="22" customWidth="1"/>
    <col min="5" max="5" width="9.421875" style="23" customWidth="1"/>
    <col min="6" max="6" width="9.8515625" style="23" customWidth="1"/>
    <col min="7" max="7" width="8.57421875" style="22" customWidth="1"/>
    <col min="8" max="8" width="10.57421875" style="22" customWidth="1"/>
    <col min="9" max="9" width="9.421875" style="23" customWidth="1"/>
    <col min="10" max="10" width="9.8515625" style="23" customWidth="1"/>
    <col min="11" max="11" width="8.57421875" style="22" customWidth="1"/>
    <col min="12" max="12" width="10.57421875" style="22" customWidth="1"/>
    <col min="13" max="13" width="9.421875" style="23" customWidth="1"/>
    <col min="14" max="14" width="9.8515625" style="23" customWidth="1"/>
    <col min="15" max="16384" width="11.421875" style="13" customWidth="1"/>
  </cols>
  <sheetData>
    <row r="1" spans="1:15" s="21" customFormat="1" ht="12">
      <c r="A1" s="12" t="s">
        <v>293</v>
      </c>
      <c r="C1" s="51"/>
      <c r="D1" s="51"/>
      <c r="E1" s="51"/>
      <c r="F1" s="51"/>
      <c r="G1" s="51"/>
      <c r="H1" s="51"/>
      <c r="I1" s="51"/>
      <c r="J1" s="51"/>
      <c r="K1" s="51"/>
      <c r="L1" s="51"/>
      <c r="M1" s="51"/>
      <c r="N1" s="50" t="s">
        <v>414</v>
      </c>
      <c r="O1" s="51"/>
    </row>
    <row r="2" spans="1:15" s="21" customFormat="1" ht="12.75">
      <c r="A2" s="12"/>
      <c r="C2" s="250"/>
      <c r="D2" s="250"/>
      <c r="E2" s="250"/>
      <c r="F2" s="250"/>
      <c r="G2" s="250"/>
      <c r="H2" s="250"/>
      <c r="I2" s="250"/>
      <c r="J2" s="250"/>
      <c r="K2" s="250"/>
      <c r="L2" s="250"/>
      <c r="M2" s="250"/>
      <c r="N2" s="201" t="s">
        <v>415</v>
      </c>
      <c r="O2" s="51"/>
    </row>
    <row r="3" spans="1:14" s="21" customFormat="1" ht="34.5" customHeight="1">
      <c r="A3" s="539" t="s">
        <v>386</v>
      </c>
      <c r="B3" s="539"/>
      <c r="C3" s="539"/>
      <c r="D3" s="539"/>
      <c r="E3" s="539"/>
      <c r="F3" s="539"/>
      <c r="G3" s="539"/>
      <c r="H3" s="539"/>
      <c r="I3" s="539"/>
      <c r="J3" s="539"/>
      <c r="K3" s="539"/>
      <c r="L3" s="539"/>
      <c r="M3" s="539"/>
      <c r="N3" s="539"/>
    </row>
    <row r="4" spans="1:6" s="21" customFormat="1" ht="12">
      <c r="A4" s="14"/>
      <c r="B4" s="14"/>
      <c r="C4" s="14"/>
      <c r="D4" s="14"/>
      <c r="E4" s="14"/>
      <c r="F4" s="14"/>
    </row>
    <row r="5" spans="1:14" s="36" customFormat="1" ht="33.75" customHeight="1">
      <c r="A5" s="536" t="s">
        <v>108</v>
      </c>
      <c r="B5" s="546" t="s">
        <v>33</v>
      </c>
      <c r="C5" s="547"/>
      <c r="D5" s="547"/>
      <c r="E5" s="547"/>
      <c r="F5" s="548"/>
      <c r="G5" s="546" t="s">
        <v>32</v>
      </c>
      <c r="H5" s="547"/>
      <c r="I5" s="547"/>
      <c r="J5" s="548"/>
      <c r="K5" s="549" t="s">
        <v>2</v>
      </c>
      <c r="L5" s="550"/>
      <c r="M5" s="550"/>
      <c r="N5" s="551"/>
    </row>
    <row r="6" spans="1:14" s="36" customFormat="1" ht="45" customHeight="1">
      <c r="A6" s="536"/>
      <c r="B6" s="32" t="s">
        <v>34</v>
      </c>
      <c r="C6" s="32" t="s">
        <v>35</v>
      </c>
      <c r="D6" s="18" t="s">
        <v>36</v>
      </c>
      <c r="E6" s="20" t="s">
        <v>100</v>
      </c>
      <c r="F6" s="20" t="s">
        <v>175</v>
      </c>
      <c r="G6" s="32" t="s">
        <v>34</v>
      </c>
      <c r="H6" s="18" t="s">
        <v>36</v>
      </c>
      <c r="I6" s="20" t="s">
        <v>100</v>
      </c>
      <c r="J6" s="20" t="s">
        <v>175</v>
      </c>
      <c r="K6" s="32" t="s">
        <v>34</v>
      </c>
      <c r="L6" s="18" t="s">
        <v>36</v>
      </c>
      <c r="M6" s="20" t="s">
        <v>100</v>
      </c>
      <c r="N6" s="20" t="s">
        <v>175</v>
      </c>
    </row>
    <row r="7" spans="1:14" ht="15" customHeight="1">
      <c r="A7" s="52" t="s">
        <v>109</v>
      </c>
      <c r="B7" s="201">
        <v>2170</v>
      </c>
      <c r="C7" s="201">
        <v>816954</v>
      </c>
      <c r="D7" s="201">
        <v>7370993</v>
      </c>
      <c r="E7" s="236">
        <v>2.83</v>
      </c>
      <c r="F7" s="236">
        <v>1762.6</v>
      </c>
      <c r="G7" s="201">
        <v>1522</v>
      </c>
      <c r="H7" s="201">
        <v>315468</v>
      </c>
      <c r="I7" s="236">
        <v>2.6</v>
      </c>
      <c r="J7" s="236">
        <v>1722.11</v>
      </c>
      <c r="K7" s="201">
        <v>648</v>
      </c>
      <c r="L7" s="201">
        <v>7055525</v>
      </c>
      <c r="M7" s="236">
        <v>2.84</v>
      </c>
      <c r="N7" s="236">
        <v>1764.41</v>
      </c>
    </row>
    <row r="8" spans="1:14" ht="12.75">
      <c r="A8" s="24" t="s">
        <v>169</v>
      </c>
      <c r="B8" s="201">
        <v>182</v>
      </c>
      <c r="C8" s="201">
        <v>180708</v>
      </c>
      <c r="D8" s="201">
        <v>2481918</v>
      </c>
      <c r="E8" s="236">
        <v>2.88</v>
      </c>
      <c r="F8" s="236">
        <v>1761.08</v>
      </c>
      <c r="G8" s="201">
        <v>111</v>
      </c>
      <c r="H8" s="201">
        <v>126783</v>
      </c>
      <c r="I8" s="236">
        <v>2.63</v>
      </c>
      <c r="J8" s="236">
        <v>1725.97</v>
      </c>
      <c r="K8" s="201">
        <v>71</v>
      </c>
      <c r="L8" s="201">
        <v>2355135</v>
      </c>
      <c r="M8" s="236">
        <v>2.9</v>
      </c>
      <c r="N8" s="236">
        <v>1762.97</v>
      </c>
    </row>
    <row r="9" spans="1:14" ht="15" customHeight="1">
      <c r="A9" s="24" t="s">
        <v>110</v>
      </c>
      <c r="B9" s="201">
        <v>327</v>
      </c>
      <c r="C9" s="201">
        <v>113264</v>
      </c>
      <c r="D9" s="201">
        <v>753686</v>
      </c>
      <c r="E9" s="236">
        <v>2.43</v>
      </c>
      <c r="F9" s="236">
        <v>1780.43</v>
      </c>
      <c r="G9" s="201">
        <v>246</v>
      </c>
      <c r="H9" s="201">
        <v>29483</v>
      </c>
      <c r="I9" s="236">
        <v>2.43</v>
      </c>
      <c r="J9" s="236">
        <v>1741.23</v>
      </c>
      <c r="K9" s="201">
        <v>81</v>
      </c>
      <c r="L9" s="201">
        <v>724203</v>
      </c>
      <c r="M9" s="236">
        <v>2.43</v>
      </c>
      <c r="N9" s="236">
        <v>1782.03</v>
      </c>
    </row>
    <row r="10" spans="1:14" ht="13.5" customHeight="1">
      <c r="A10" s="21" t="s">
        <v>119</v>
      </c>
      <c r="B10" s="50">
        <v>13</v>
      </c>
      <c r="C10" s="50">
        <v>441</v>
      </c>
      <c r="D10" s="50">
        <v>57584</v>
      </c>
      <c r="E10" s="223">
        <v>2.4</v>
      </c>
      <c r="F10" s="223">
        <v>1748.78</v>
      </c>
      <c r="G10" s="50">
        <v>9</v>
      </c>
      <c r="H10" s="50">
        <v>3463</v>
      </c>
      <c r="I10" s="223">
        <v>2.14</v>
      </c>
      <c r="J10" s="223">
        <v>1788.31</v>
      </c>
      <c r="K10" s="50">
        <v>4</v>
      </c>
      <c r="L10" s="50">
        <v>54121</v>
      </c>
      <c r="M10" s="223">
        <v>2.42</v>
      </c>
      <c r="N10" s="223">
        <v>1746.25</v>
      </c>
    </row>
    <row r="11" spans="1:14" ht="13.5" customHeight="1">
      <c r="A11" s="21" t="s">
        <v>111</v>
      </c>
      <c r="B11" s="50">
        <v>33</v>
      </c>
      <c r="C11" s="50">
        <v>7118</v>
      </c>
      <c r="D11" s="50">
        <v>39820</v>
      </c>
      <c r="E11" s="223">
        <v>2.72</v>
      </c>
      <c r="F11" s="223">
        <v>1797.71</v>
      </c>
      <c r="G11" s="50">
        <v>23</v>
      </c>
      <c r="H11" s="50">
        <v>2545</v>
      </c>
      <c r="I11" s="223">
        <v>2.59</v>
      </c>
      <c r="J11" s="223">
        <v>1708.89</v>
      </c>
      <c r="K11" s="50">
        <v>10</v>
      </c>
      <c r="L11" s="50">
        <v>37275</v>
      </c>
      <c r="M11" s="223">
        <v>2.72</v>
      </c>
      <c r="N11" s="223">
        <v>1803.77</v>
      </c>
    </row>
    <row r="12" spans="1:14" ht="13.5" customHeight="1">
      <c r="A12" s="21" t="s">
        <v>112</v>
      </c>
      <c r="B12" s="50">
        <v>55</v>
      </c>
      <c r="C12" s="50">
        <v>2264</v>
      </c>
      <c r="D12" s="50">
        <v>20858</v>
      </c>
      <c r="E12" s="223">
        <v>3</v>
      </c>
      <c r="F12" s="223">
        <v>1766.09</v>
      </c>
      <c r="G12" s="50">
        <v>46</v>
      </c>
      <c r="H12" s="50">
        <v>3228</v>
      </c>
      <c r="I12" s="223">
        <v>3.31</v>
      </c>
      <c r="J12" s="223">
        <v>1698.33</v>
      </c>
      <c r="K12" s="50">
        <v>9</v>
      </c>
      <c r="L12" s="50">
        <v>17630</v>
      </c>
      <c r="M12" s="223">
        <v>2.94</v>
      </c>
      <c r="N12" s="223">
        <v>1778.5</v>
      </c>
    </row>
    <row r="13" spans="1:14" ht="13.5" customHeight="1">
      <c r="A13" s="21" t="s">
        <v>113</v>
      </c>
      <c r="B13" s="50">
        <v>32</v>
      </c>
      <c r="C13" s="50">
        <v>24265</v>
      </c>
      <c r="D13" s="50">
        <v>93307</v>
      </c>
      <c r="E13" s="223">
        <v>2.6</v>
      </c>
      <c r="F13" s="223">
        <v>1777.79</v>
      </c>
      <c r="G13" s="50">
        <v>21</v>
      </c>
      <c r="H13" s="50">
        <v>3038</v>
      </c>
      <c r="I13" s="223">
        <v>2.17</v>
      </c>
      <c r="J13" s="223">
        <v>1774.17</v>
      </c>
      <c r="K13" s="50">
        <v>11</v>
      </c>
      <c r="L13" s="50">
        <v>90269</v>
      </c>
      <c r="M13" s="223">
        <v>2.62</v>
      </c>
      <c r="N13" s="223">
        <v>1777.92</v>
      </c>
    </row>
    <row r="14" spans="1:14" ht="13.5" customHeight="1">
      <c r="A14" s="21" t="s">
        <v>114</v>
      </c>
      <c r="B14" s="50">
        <v>35</v>
      </c>
      <c r="C14" s="50">
        <v>9902</v>
      </c>
      <c r="D14" s="50">
        <v>56793</v>
      </c>
      <c r="E14" s="223">
        <v>2.87</v>
      </c>
      <c r="F14" s="223">
        <v>1793.59</v>
      </c>
      <c r="G14" s="50">
        <v>28</v>
      </c>
      <c r="H14" s="50">
        <v>2432</v>
      </c>
      <c r="I14" s="223">
        <v>2.78</v>
      </c>
      <c r="J14" s="223">
        <v>1756.23</v>
      </c>
      <c r="K14" s="50">
        <v>7</v>
      </c>
      <c r="L14" s="50">
        <v>54361</v>
      </c>
      <c r="M14" s="223">
        <v>2.87</v>
      </c>
      <c r="N14" s="223">
        <v>1795.26</v>
      </c>
    </row>
    <row r="15" spans="1:14" ht="13.5" customHeight="1">
      <c r="A15" s="21" t="s">
        <v>115</v>
      </c>
      <c r="B15" s="50">
        <v>34</v>
      </c>
      <c r="C15" s="50">
        <v>3994</v>
      </c>
      <c r="D15" s="50">
        <v>37398</v>
      </c>
      <c r="E15" s="223">
        <v>2.49</v>
      </c>
      <c r="F15" s="223">
        <v>1762.1</v>
      </c>
      <c r="G15" s="50">
        <v>24</v>
      </c>
      <c r="H15" s="50">
        <v>2763</v>
      </c>
      <c r="I15" s="223">
        <v>2.85</v>
      </c>
      <c r="J15" s="223">
        <v>1743.24</v>
      </c>
      <c r="K15" s="50">
        <v>10</v>
      </c>
      <c r="L15" s="50">
        <v>34635</v>
      </c>
      <c r="M15" s="223">
        <v>2.47</v>
      </c>
      <c r="N15" s="223">
        <v>1763.61</v>
      </c>
    </row>
    <row r="16" spans="1:14" ht="13.5" customHeight="1">
      <c r="A16" s="21" t="s">
        <v>116</v>
      </c>
      <c r="B16" s="50">
        <v>25</v>
      </c>
      <c r="C16" s="50">
        <v>19359</v>
      </c>
      <c r="D16" s="50">
        <v>70442</v>
      </c>
      <c r="E16" s="223">
        <v>2.4</v>
      </c>
      <c r="F16" s="223">
        <v>1766.94</v>
      </c>
      <c r="G16" s="50">
        <v>16</v>
      </c>
      <c r="H16" s="50">
        <v>4347</v>
      </c>
      <c r="I16" s="223">
        <v>2.13</v>
      </c>
      <c r="J16" s="223">
        <v>1711.35</v>
      </c>
      <c r="K16" s="50">
        <v>9</v>
      </c>
      <c r="L16" s="50">
        <v>66095</v>
      </c>
      <c r="M16" s="223">
        <v>2.41</v>
      </c>
      <c r="N16" s="223">
        <v>1770.6</v>
      </c>
    </row>
    <row r="17" spans="1:14" ht="13.5" customHeight="1">
      <c r="A17" s="21" t="s">
        <v>117</v>
      </c>
      <c r="B17" s="50">
        <v>49</v>
      </c>
      <c r="C17" s="50">
        <v>17308</v>
      </c>
      <c r="D17" s="50">
        <v>160945</v>
      </c>
      <c r="E17" s="223">
        <v>2.35</v>
      </c>
      <c r="F17" s="223">
        <v>1791.75</v>
      </c>
      <c r="G17" s="50">
        <v>43</v>
      </c>
      <c r="H17" s="50">
        <v>3805</v>
      </c>
      <c r="I17" s="223">
        <v>1.92</v>
      </c>
      <c r="J17" s="223">
        <v>1758.19</v>
      </c>
      <c r="K17" s="50">
        <v>6</v>
      </c>
      <c r="L17" s="50">
        <v>157140</v>
      </c>
      <c r="M17" s="223">
        <v>2.36</v>
      </c>
      <c r="N17" s="223">
        <v>1792.56</v>
      </c>
    </row>
    <row r="18" spans="1:14" ht="13.5" customHeight="1">
      <c r="A18" s="21" t="s">
        <v>118</v>
      </c>
      <c r="B18" s="50">
        <v>51</v>
      </c>
      <c r="C18" s="50">
        <v>28613</v>
      </c>
      <c r="D18" s="50">
        <v>216539</v>
      </c>
      <c r="E18" s="223">
        <v>2.22</v>
      </c>
      <c r="F18" s="223">
        <v>1783.88</v>
      </c>
      <c r="G18" s="50">
        <v>36</v>
      </c>
      <c r="H18" s="50">
        <v>3862</v>
      </c>
      <c r="I18" s="223">
        <v>2.39</v>
      </c>
      <c r="J18" s="223">
        <v>1736.28</v>
      </c>
      <c r="K18" s="50">
        <v>15</v>
      </c>
      <c r="L18" s="50">
        <v>212677</v>
      </c>
      <c r="M18" s="223">
        <v>2.21</v>
      </c>
      <c r="N18" s="223">
        <v>1784.74</v>
      </c>
    </row>
    <row r="19" spans="1:14" ht="15" customHeight="1">
      <c r="A19" s="52" t="s">
        <v>120</v>
      </c>
      <c r="B19" s="201">
        <v>72</v>
      </c>
      <c r="C19" s="201">
        <v>16667</v>
      </c>
      <c r="D19" s="201">
        <v>147629</v>
      </c>
      <c r="E19" s="236">
        <v>2.88</v>
      </c>
      <c r="F19" s="236">
        <v>1765.99</v>
      </c>
      <c r="G19" s="201">
        <v>45</v>
      </c>
      <c r="H19" s="201">
        <v>12877</v>
      </c>
      <c r="I19" s="236">
        <v>2.26</v>
      </c>
      <c r="J19" s="236">
        <v>1736.02</v>
      </c>
      <c r="K19" s="201">
        <v>27</v>
      </c>
      <c r="L19" s="201">
        <v>134752</v>
      </c>
      <c r="M19" s="236">
        <v>2.94</v>
      </c>
      <c r="N19" s="236">
        <v>1768.86</v>
      </c>
    </row>
    <row r="20" spans="1:14" ht="13.5" customHeight="1">
      <c r="A20" s="21" t="s">
        <v>119</v>
      </c>
      <c r="B20" s="50">
        <v>1</v>
      </c>
      <c r="C20" s="50">
        <v>1</v>
      </c>
      <c r="D20" s="50">
        <v>134</v>
      </c>
      <c r="E20" s="223">
        <v>3.5</v>
      </c>
      <c r="F20" s="223">
        <v>1730</v>
      </c>
      <c r="G20" s="50">
        <v>1</v>
      </c>
      <c r="H20" s="50">
        <v>134</v>
      </c>
      <c r="I20" s="223">
        <v>3.5</v>
      </c>
      <c r="J20" s="223">
        <v>1730</v>
      </c>
      <c r="K20" s="50">
        <v>0</v>
      </c>
      <c r="L20" s="50" t="s">
        <v>326</v>
      </c>
      <c r="M20" s="223" t="s">
        <v>326</v>
      </c>
      <c r="N20" s="223" t="s">
        <v>326</v>
      </c>
    </row>
    <row r="21" spans="1:14" ht="13.5" customHeight="1">
      <c r="A21" s="21" t="s">
        <v>121</v>
      </c>
      <c r="B21" s="50">
        <v>15</v>
      </c>
      <c r="C21" s="50">
        <v>4731</v>
      </c>
      <c r="D21" s="50">
        <v>29060</v>
      </c>
      <c r="E21" s="223">
        <v>3.14</v>
      </c>
      <c r="F21" s="223">
        <v>1768.61</v>
      </c>
      <c r="G21" s="50">
        <v>5</v>
      </c>
      <c r="H21" s="50">
        <v>230</v>
      </c>
      <c r="I21" s="223">
        <v>2.51</v>
      </c>
      <c r="J21" s="223">
        <v>1748.92</v>
      </c>
      <c r="K21" s="50">
        <v>10</v>
      </c>
      <c r="L21" s="50">
        <v>28830</v>
      </c>
      <c r="M21" s="223">
        <v>3.14</v>
      </c>
      <c r="N21" s="223">
        <v>1768.77</v>
      </c>
    </row>
    <row r="22" spans="1:14" ht="13.5" customHeight="1">
      <c r="A22" s="21" t="s">
        <v>122</v>
      </c>
      <c r="B22" s="50">
        <v>5</v>
      </c>
      <c r="C22" s="50">
        <v>950</v>
      </c>
      <c r="D22" s="50">
        <v>5035</v>
      </c>
      <c r="E22" s="223">
        <v>2.54</v>
      </c>
      <c r="F22" s="223">
        <v>1784.41</v>
      </c>
      <c r="G22" s="50">
        <v>4</v>
      </c>
      <c r="H22" s="50">
        <v>417</v>
      </c>
      <c r="I22" s="223">
        <v>2.93</v>
      </c>
      <c r="J22" s="223">
        <v>1722.52</v>
      </c>
      <c r="K22" s="50">
        <v>1</v>
      </c>
      <c r="L22" s="50">
        <v>4618</v>
      </c>
      <c r="M22" s="223">
        <v>2.5</v>
      </c>
      <c r="N22" s="223">
        <v>1790</v>
      </c>
    </row>
    <row r="23" spans="1:14" ht="13.5" customHeight="1">
      <c r="A23" s="21" t="s">
        <v>123</v>
      </c>
      <c r="B23" s="50">
        <v>51</v>
      </c>
      <c r="C23" s="50">
        <v>10985</v>
      </c>
      <c r="D23" s="50">
        <v>113400</v>
      </c>
      <c r="E23" s="223">
        <v>2.83</v>
      </c>
      <c r="F23" s="223">
        <v>1764.55</v>
      </c>
      <c r="G23" s="50">
        <v>35</v>
      </c>
      <c r="H23" s="50">
        <v>12096</v>
      </c>
      <c r="I23" s="223">
        <v>2.22</v>
      </c>
      <c r="J23" s="223">
        <v>1736.3</v>
      </c>
      <c r="K23" s="50">
        <v>16</v>
      </c>
      <c r="L23" s="50">
        <v>101304</v>
      </c>
      <c r="M23" s="223">
        <v>2.9</v>
      </c>
      <c r="N23" s="223">
        <v>1767.92</v>
      </c>
    </row>
    <row r="24" spans="1:14" ht="15" customHeight="1">
      <c r="A24" s="52" t="s">
        <v>124</v>
      </c>
      <c r="B24" s="201">
        <v>53</v>
      </c>
      <c r="C24" s="201">
        <v>13778</v>
      </c>
      <c r="D24" s="201">
        <v>65607</v>
      </c>
      <c r="E24" s="236">
        <v>3.05</v>
      </c>
      <c r="F24" s="236">
        <v>1766.54</v>
      </c>
      <c r="G24" s="201">
        <v>38</v>
      </c>
      <c r="H24" s="201">
        <v>3930</v>
      </c>
      <c r="I24" s="236">
        <v>2.27</v>
      </c>
      <c r="J24" s="236">
        <v>1715.54</v>
      </c>
      <c r="K24" s="201">
        <v>15</v>
      </c>
      <c r="L24" s="201">
        <v>61677</v>
      </c>
      <c r="M24" s="236">
        <v>3.1</v>
      </c>
      <c r="N24" s="236">
        <v>1769.79</v>
      </c>
    </row>
    <row r="25" spans="1:14" ht="15" customHeight="1">
      <c r="A25" s="52" t="s">
        <v>125</v>
      </c>
      <c r="B25" s="201">
        <v>24</v>
      </c>
      <c r="C25" s="201">
        <v>15677</v>
      </c>
      <c r="D25" s="201">
        <v>140193</v>
      </c>
      <c r="E25" s="236">
        <v>3.26</v>
      </c>
      <c r="F25" s="236">
        <v>1776.8</v>
      </c>
      <c r="G25" s="201">
        <v>11</v>
      </c>
      <c r="H25" s="201">
        <v>791</v>
      </c>
      <c r="I25" s="236">
        <v>1.74</v>
      </c>
      <c r="J25" s="236">
        <v>1702.03</v>
      </c>
      <c r="K25" s="201">
        <v>13</v>
      </c>
      <c r="L25" s="201">
        <v>139402</v>
      </c>
      <c r="M25" s="236">
        <v>3.27</v>
      </c>
      <c r="N25" s="236">
        <v>1777.22</v>
      </c>
    </row>
    <row r="26" spans="1:14" ht="15" customHeight="1">
      <c r="A26" s="52" t="s">
        <v>126</v>
      </c>
      <c r="B26" s="201">
        <v>71</v>
      </c>
      <c r="C26" s="201">
        <v>11713</v>
      </c>
      <c r="D26" s="201">
        <v>182051</v>
      </c>
      <c r="E26" s="236">
        <v>2.74</v>
      </c>
      <c r="F26" s="236">
        <v>1813.37</v>
      </c>
      <c r="G26" s="201">
        <v>62</v>
      </c>
      <c r="H26" s="201">
        <v>4871</v>
      </c>
      <c r="I26" s="236">
        <v>3.02</v>
      </c>
      <c r="J26" s="236">
        <v>1729.8</v>
      </c>
      <c r="K26" s="201">
        <v>9</v>
      </c>
      <c r="L26" s="201">
        <v>177180</v>
      </c>
      <c r="M26" s="236">
        <v>2.73</v>
      </c>
      <c r="N26" s="236">
        <v>1815.67</v>
      </c>
    </row>
    <row r="27" spans="1:14" ht="13.5" customHeight="1">
      <c r="A27" s="21" t="s">
        <v>119</v>
      </c>
      <c r="B27" s="50">
        <v>2</v>
      </c>
      <c r="C27" s="50">
        <v>13</v>
      </c>
      <c r="D27" s="50">
        <v>3300</v>
      </c>
      <c r="E27" s="223">
        <v>2.73</v>
      </c>
      <c r="F27" s="223">
        <v>1793.73</v>
      </c>
      <c r="G27" s="50">
        <v>0</v>
      </c>
      <c r="H27" s="50" t="s">
        <v>326</v>
      </c>
      <c r="I27" s="223" t="s">
        <v>326</v>
      </c>
      <c r="J27" s="223" t="s">
        <v>326</v>
      </c>
      <c r="K27" s="50">
        <v>2</v>
      </c>
      <c r="L27" s="50">
        <v>3300</v>
      </c>
      <c r="M27" s="223">
        <v>2.73</v>
      </c>
      <c r="N27" s="223">
        <v>1793.73</v>
      </c>
    </row>
    <row r="28" spans="1:14" ht="13.5" customHeight="1">
      <c r="A28" s="21" t="s">
        <v>127</v>
      </c>
      <c r="B28" s="50">
        <v>34</v>
      </c>
      <c r="C28" s="50">
        <v>7466</v>
      </c>
      <c r="D28" s="50">
        <v>101006</v>
      </c>
      <c r="E28" s="223">
        <v>2.63</v>
      </c>
      <c r="F28" s="223">
        <v>1813.02</v>
      </c>
      <c r="G28" s="50">
        <v>30</v>
      </c>
      <c r="H28" s="50">
        <v>2252</v>
      </c>
      <c r="I28" s="223">
        <v>2.59</v>
      </c>
      <c r="J28" s="223">
        <v>1739.1</v>
      </c>
      <c r="K28" s="50">
        <v>4</v>
      </c>
      <c r="L28" s="50">
        <v>98754</v>
      </c>
      <c r="M28" s="223">
        <v>2.63</v>
      </c>
      <c r="N28" s="223">
        <v>1814.71</v>
      </c>
    </row>
    <row r="29" spans="1:14" ht="13.5" customHeight="1">
      <c r="A29" s="21" t="s">
        <v>128</v>
      </c>
      <c r="B29" s="50">
        <v>35</v>
      </c>
      <c r="C29" s="50">
        <v>4234</v>
      </c>
      <c r="D29" s="50">
        <v>77745</v>
      </c>
      <c r="E29" s="223">
        <v>2.89</v>
      </c>
      <c r="F29" s="223">
        <v>1814.66</v>
      </c>
      <c r="G29" s="50">
        <v>32</v>
      </c>
      <c r="H29" s="50">
        <v>2619</v>
      </c>
      <c r="I29" s="223">
        <v>3.39</v>
      </c>
      <c r="J29" s="223">
        <v>1721.8</v>
      </c>
      <c r="K29" s="50">
        <v>3</v>
      </c>
      <c r="L29" s="50">
        <v>75126</v>
      </c>
      <c r="M29" s="223">
        <v>2.87</v>
      </c>
      <c r="N29" s="223">
        <v>1817.9</v>
      </c>
    </row>
    <row r="30" spans="1:14" ht="15" customHeight="1">
      <c r="A30" s="52" t="s">
        <v>129</v>
      </c>
      <c r="B30" s="201">
        <v>46</v>
      </c>
      <c r="C30" s="201">
        <v>9302</v>
      </c>
      <c r="D30" s="201">
        <v>80209</v>
      </c>
      <c r="E30" s="236">
        <v>3.12</v>
      </c>
      <c r="F30" s="236">
        <v>1761.64</v>
      </c>
      <c r="G30" s="201">
        <v>30</v>
      </c>
      <c r="H30" s="201">
        <v>4256</v>
      </c>
      <c r="I30" s="236">
        <v>2.05</v>
      </c>
      <c r="J30" s="236">
        <v>1716.7</v>
      </c>
      <c r="K30" s="201">
        <v>16</v>
      </c>
      <c r="L30" s="201">
        <v>75953</v>
      </c>
      <c r="M30" s="236">
        <v>3.18</v>
      </c>
      <c r="N30" s="236">
        <v>1764.16</v>
      </c>
    </row>
    <row r="31" spans="1:14" ht="15" customHeight="1">
      <c r="A31" s="52" t="s">
        <v>130</v>
      </c>
      <c r="B31" s="201">
        <v>99</v>
      </c>
      <c r="C31" s="201">
        <v>30021</v>
      </c>
      <c r="D31" s="201">
        <v>202936</v>
      </c>
      <c r="E31" s="236">
        <v>2.51</v>
      </c>
      <c r="F31" s="236">
        <v>1759.24</v>
      </c>
      <c r="G31" s="201">
        <v>55</v>
      </c>
      <c r="H31" s="201">
        <v>10753</v>
      </c>
      <c r="I31" s="236">
        <v>1.96</v>
      </c>
      <c r="J31" s="236">
        <v>1694.59</v>
      </c>
      <c r="K31" s="201">
        <v>44</v>
      </c>
      <c r="L31" s="201">
        <v>192183</v>
      </c>
      <c r="M31" s="236">
        <v>2.55</v>
      </c>
      <c r="N31" s="236">
        <v>1762.85</v>
      </c>
    </row>
    <row r="32" spans="1:14" ht="13.5" customHeight="1">
      <c r="A32" s="21" t="s">
        <v>119</v>
      </c>
      <c r="B32" s="50">
        <v>4</v>
      </c>
      <c r="C32" s="50">
        <v>4</v>
      </c>
      <c r="D32" s="50">
        <v>2527</v>
      </c>
      <c r="E32" s="223">
        <v>0.42</v>
      </c>
      <c r="F32" s="223">
        <v>1543.65</v>
      </c>
      <c r="G32" s="50">
        <v>4</v>
      </c>
      <c r="H32" s="50">
        <v>2527</v>
      </c>
      <c r="I32" s="223">
        <v>0.42</v>
      </c>
      <c r="J32" s="223">
        <v>1543.65</v>
      </c>
      <c r="K32" s="50">
        <v>0</v>
      </c>
      <c r="L32" s="50" t="s">
        <v>326</v>
      </c>
      <c r="M32" s="223" t="s">
        <v>326</v>
      </c>
      <c r="N32" s="223" t="s">
        <v>326</v>
      </c>
    </row>
    <row r="33" spans="1:14" ht="13.5" customHeight="1">
      <c r="A33" s="21" t="s">
        <v>131</v>
      </c>
      <c r="B33" s="50">
        <v>17</v>
      </c>
      <c r="C33" s="50">
        <v>5074</v>
      </c>
      <c r="D33" s="50">
        <v>31967</v>
      </c>
      <c r="E33" s="223">
        <v>2.71</v>
      </c>
      <c r="F33" s="223">
        <v>1764.23</v>
      </c>
      <c r="G33" s="50">
        <v>8</v>
      </c>
      <c r="H33" s="50">
        <v>1289</v>
      </c>
      <c r="I33" s="223">
        <v>1.9</v>
      </c>
      <c r="J33" s="223">
        <v>1746.02</v>
      </c>
      <c r="K33" s="50">
        <v>9</v>
      </c>
      <c r="L33" s="50">
        <v>30678</v>
      </c>
      <c r="M33" s="223">
        <v>2.75</v>
      </c>
      <c r="N33" s="223">
        <v>1765</v>
      </c>
    </row>
    <row r="34" spans="1:14" ht="13.5" customHeight="1">
      <c r="A34" s="21" t="s">
        <v>132</v>
      </c>
      <c r="B34" s="50">
        <v>18</v>
      </c>
      <c r="C34" s="50">
        <v>11387</v>
      </c>
      <c r="D34" s="50">
        <v>58431</v>
      </c>
      <c r="E34" s="223">
        <v>2.5</v>
      </c>
      <c r="F34" s="223">
        <v>1763.23</v>
      </c>
      <c r="G34" s="50">
        <v>7</v>
      </c>
      <c r="H34" s="50">
        <v>731</v>
      </c>
      <c r="I34" s="223">
        <v>2.62</v>
      </c>
      <c r="J34" s="223">
        <v>1743.11</v>
      </c>
      <c r="K34" s="50">
        <v>11</v>
      </c>
      <c r="L34" s="50">
        <v>57700</v>
      </c>
      <c r="M34" s="223">
        <v>2.5</v>
      </c>
      <c r="N34" s="223">
        <v>1763.48</v>
      </c>
    </row>
    <row r="35" spans="1:14" ht="13.5" customHeight="1">
      <c r="A35" s="21" t="s">
        <v>133</v>
      </c>
      <c r="B35" s="50">
        <v>13</v>
      </c>
      <c r="C35" s="50">
        <v>4218</v>
      </c>
      <c r="D35" s="50">
        <v>17777</v>
      </c>
      <c r="E35" s="223">
        <v>2.41</v>
      </c>
      <c r="F35" s="223">
        <v>1777.87</v>
      </c>
      <c r="G35" s="50">
        <v>7</v>
      </c>
      <c r="H35" s="50">
        <v>527</v>
      </c>
      <c r="I35" s="223">
        <v>2.83</v>
      </c>
      <c r="J35" s="223">
        <v>1767.67</v>
      </c>
      <c r="K35" s="50">
        <v>6</v>
      </c>
      <c r="L35" s="50">
        <v>17250</v>
      </c>
      <c r="M35" s="223">
        <v>2.4</v>
      </c>
      <c r="N35" s="223">
        <v>1778.18</v>
      </c>
    </row>
    <row r="36" spans="1:14" ht="13.5" customHeight="1">
      <c r="A36" s="21" t="s">
        <v>134</v>
      </c>
      <c r="B36" s="50">
        <v>24</v>
      </c>
      <c r="C36" s="50">
        <v>1581</v>
      </c>
      <c r="D36" s="50">
        <v>24658</v>
      </c>
      <c r="E36" s="223">
        <v>3.04</v>
      </c>
      <c r="F36" s="223">
        <v>1760.13</v>
      </c>
      <c r="G36" s="50">
        <v>17</v>
      </c>
      <c r="H36" s="50">
        <v>2454</v>
      </c>
      <c r="I36" s="223">
        <v>2.89</v>
      </c>
      <c r="J36" s="223">
        <v>1752.55</v>
      </c>
      <c r="K36" s="50">
        <v>7</v>
      </c>
      <c r="L36" s="50">
        <v>22204</v>
      </c>
      <c r="M36" s="223">
        <v>3.06</v>
      </c>
      <c r="N36" s="223">
        <v>1760.97</v>
      </c>
    </row>
    <row r="37" spans="1:14" ht="13.5" customHeight="1">
      <c r="A37" s="21" t="s">
        <v>135</v>
      </c>
      <c r="B37" s="50">
        <v>23</v>
      </c>
      <c r="C37" s="50">
        <v>7757</v>
      </c>
      <c r="D37" s="50">
        <v>67576</v>
      </c>
      <c r="E37" s="223">
        <v>2.35</v>
      </c>
      <c r="F37" s="223">
        <v>1756.26</v>
      </c>
      <c r="G37" s="50">
        <v>12</v>
      </c>
      <c r="H37" s="50">
        <v>3225</v>
      </c>
      <c r="I37" s="223">
        <v>2.18</v>
      </c>
      <c r="J37" s="223">
        <v>1725.26</v>
      </c>
      <c r="K37" s="50">
        <v>11</v>
      </c>
      <c r="L37" s="50">
        <v>64351</v>
      </c>
      <c r="M37" s="223">
        <v>2.35</v>
      </c>
      <c r="N37" s="223">
        <v>1757.82</v>
      </c>
    </row>
    <row r="38" spans="1:14" ht="15" customHeight="1">
      <c r="A38" s="52" t="s">
        <v>136</v>
      </c>
      <c r="B38" s="201">
        <v>221</v>
      </c>
      <c r="C38" s="201">
        <v>50093</v>
      </c>
      <c r="D38" s="201">
        <v>300593</v>
      </c>
      <c r="E38" s="236">
        <v>2.76</v>
      </c>
      <c r="F38" s="236">
        <v>1758.23</v>
      </c>
      <c r="G38" s="201">
        <v>100</v>
      </c>
      <c r="H38" s="201">
        <v>11059</v>
      </c>
      <c r="I38" s="236">
        <v>2.42</v>
      </c>
      <c r="J38" s="236">
        <v>1721.21</v>
      </c>
      <c r="K38" s="201">
        <v>121</v>
      </c>
      <c r="L38" s="201">
        <v>289534</v>
      </c>
      <c r="M38" s="236">
        <v>2.77</v>
      </c>
      <c r="N38" s="236">
        <v>1759.64</v>
      </c>
    </row>
    <row r="39" spans="1:14" ht="13.5" customHeight="1">
      <c r="A39" s="21" t="s">
        <v>119</v>
      </c>
      <c r="B39" s="50">
        <v>12</v>
      </c>
      <c r="C39" s="50">
        <v>782</v>
      </c>
      <c r="D39" s="50">
        <v>21931</v>
      </c>
      <c r="E39" s="223">
        <v>2.13</v>
      </c>
      <c r="F39" s="223">
        <v>1728.77</v>
      </c>
      <c r="G39" s="50">
        <v>4</v>
      </c>
      <c r="H39" s="50">
        <v>942</v>
      </c>
      <c r="I39" s="223">
        <v>2.22</v>
      </c>
      <c r="J39" s="223">
        <v>1711.66</v>
      </c>
      <c r="K39" s="50">
        <v>8</v>
      </c>
      <c r="L39" s="50">
        <v>20989</v>
      </c>
      <c r="M39" s="223">
        <v>2.13</v>
      </c>
      <c r="N39" s="223">
        <v>1729.54</v>
      </c>
    </row>
    <row r="40" spans="1:14" ht="13.5" customHeight="1">
      <c r="A40" s="21" t="s">
        <v>137</v>
      </c>
      <c r="B40" s="50">
        <v>20</v>
      </c>
      <c r="C40" s="50">
        <v>4312</v>
      </c>
      <c r="D40" s="50">
        <v>10159</v>
      </c>
      <c r="E40" s="223">
        <v>2.86</v>
      </c>
      <c r="F40" s="223">
        <v>1771.49</v>
      </c>
      <c r="G40" s="50">
        <v>8</v>
      </c>
      <c r="H40" s="50">
        <v>502</v>
      </c>
      <c r="I40" s="223">
        <v>2.08</v>
      </c>
      <c r="J40" s="223">
        <v>1667.47</v>
      </c>
      <c r="K40" s="50">
        <v>12</v>
      </c>
      <c r="L40" s="50">
        <v>9657</v>
      </c>
      <c r="M40" s="223">
        <v>2.9</v>
      </c>
      <c r="N40" s="223">
        <v>1776.9</v>
      </c>
    </row>
    <row r="41" spans="1:14" ht="13.5" customHeight="1">
      <c r="A41" s="21" t="s">
        <v>138</v>
      </c>
      <c r="B41" s="50">
        <v>43</v>
      </c>
      <c r="C41" s="50">
        <v>8147</v>
      </c>
      <c r="D41" s="50">
        <v>59576</v>
      </c>
      <c r="E41" s="223">
        <v>2.54</v>
      </c>
      <c r="F41" s="223">
        <v>1756.02</v>
      </c>
      <c r="G41" s="50">
        <v>25</v>
      </c>
      <c r="H41" s="50">
        <v>1984</v>
      </c>
      <c r="I41" s="223">
        <v>2.68</v>
      </c>
      <c r="J41" s="223">
        <v>1726.23</v>
      </c>
      <c r="K41" s="50">
        <v>18</v>
      </c>
      <c r="L41" s="50">
        <v>57592</v>
      </c>
      <c r="M41" s="223">
        <v>2.53</v>
      </c>
      <c r="N41" s="223">
        <v>1757.05</v>
      </c>
    </row>
    <row r="42" spans="1:14" ht="13.5" customHeight="1">
      <c r="A42" s="21" t="s">
        <v>139</v>
      </c>
      <c r="B42" s="50">
        <v>33</v>
      </c>
      <c r="C42" s="50">
        <v>10711</v>
      </c>
      <c r="D42" s="50">
        <v>58552</v>
      </c>
      <c r="E42" s="223">
        <v>2.99</v>
      </c>
      <c r="F42" s="223">
        <v>1769.94</v>
      </c>
      <c r="G42" s="50">
        <v>13</v>
      </c>
      <c r="H42" s="50">
        <v>1468</v>
      </c>
      <c r="I42" s="223">
        <v>2.38</v>
      </c>
      <c r="J42" s="223">
        <v>1700.21</v>
      </c>
      <c r="K42" s="50">
        <v>20</v>
      </c>
      <c r="L42" s="50">
        <v>57084</v>
      </c>
      <c r="M42" s="223">
        <v>3.01</v>
      </c>
      <c r="N42" s="223">
        <v>1771.74</v>
      </c>
    </row>
    <row r="43" spans="1:14" ht="13.5" customHeight="1">
      <c r="A43" s="21" t="s">
        <v>140</v>
      </c>
      <c r="B43" s="50">
        <v>24</v>
      </c>
      <c r="C43" s="50">
        <v>2424</v>
      </c>
      <c r="D43" s="50">
        <v>13988</v>
      </c>
      <c r="E43" s="223">
        <v>2.73</v>
      </c>
      <c r="F43" s="223">
        <v>1750.56</v>
      </c>
      <c r="G43" s="50">
        <v>14</v>
      </c>
      <c r="H43" s="50">
        <v>2594</v>
      </c>
      <c r="I43" s="223">
        <v>1.82</v>
      </c>
      <c r="J43" s="223">
        <v>1751.27</v>
      </c>
      <c r="K43" s="50">
        <v>10</v>
      </c>
      <c r="L43" s="50">
        <v>11394</v>
      </c>
      <c r="M43" s="223">
        <v>2.94</v>
      </c>
      <c r="N43" s="223">
        <v>1750.4</v>
      </c>
    </row>
    <row r="44" spans="1:14" ht="13.5" customHeight="1">
      <c r="A44" s="21" t="s">
        <v>141</v>
      </c>
      <c r="B44" s="50">
        <v>15</v>
      </c>
      <c r="C44" s="50">
        <v>6873</v>
      </c>
      <c r="D44" s="50">
        <v>28280</v>
      </c>
      <c r="E44" s="223">
        <v>2.63</v>
      </c>
      <c r="F44" s="223">
        <v>1755.7</v>
      </c>
      <c r="G44" s="50">
        <v>8</v>
      </c>
      <c r="H44" s="50">
        <v>790</v>
      </c>
      <c r="I44" s="223">
        <v>2.58</v>
      </c>
      <c r="J44" s="223">
        <v>1705.6</v>
      </c>
      <c r="K44" s="50">
        <v>7</v>
      </c>
      <c r="L44" s="50">
        <v>27490</v>
      </c>
      <c r="M44" s="223">
        <v>2.63</v>
      </c>
      <c r="N44" s="223">
        <v>1757.14</v>
      </c>
    </row>
    <row r="45" spans="1:14" ht="13.5" customHeight="1">
      <c r="A45" s="21" t="s">
        <v>142</v>
      </c>
      <c r="B45" s="50">
        <v>18</v>
      </c>
      <c r="C45" s="50">
        <v>1684</v>
      </c>
      <c r="D45" s="50">
        <v>12278</v>
      </c>
      <c r="E45" s="223">
        <v>2.87</v>
      </c>
      <c r="F45" s="223">
        <v>1768.71</v>
      </c>
      <c r="G45" s="50">
        <v>7</v>
      </c>
      <c r="H45" s="50">
        <v>376</v>
      </c>
      <c r="I45" s="223">
        <v>3.06</v>
      </c>
      <c r="J45" s="223">
        <v>1698.32</v>
      </c>
      <c r="K45" s="50">
        <v>11</v>
      </c>
      <c r="L45" s="50">
        <v>11902</v>
      </c>
      <c r="M45" s="223">
        <v>2.86</v>
      </c>
      <c r="N45" s="223">
        <v>1770.93</v>
      </c>
    </row>
    <row r="46" spans="1:14" ht="13.5" customHeight="1">
      <c r="A46" s="21" t="s">
        <v>143</v>
      </c>
      <c r="B46" s="50">
        <v>14</v>
      </c>
      <c r="C46" s="50">
        <v>2045</v>
      </c>
      <c r="D46" s="50">
        <v>15348</v>
      </c>
      <c r="E46" s="223">
        <v>3.19</v>
      </c>
      <c r="F46" s="223">
        <v>1763.36</v>
      </c>
      <c r="G46" s="50">
        <v>2</v>
      </c>
      <c r="H46" s="50">
        <v>106</v>
      </c>
      <c r="I46" s="223">
        <v>6.57</v>
      </c>
      <c r="J46" s="223">
        <v>1637.13</v>
      </c>
      <c r="K46" s="50">
        <v>12</v>
      </c>
      <c r="L46" s="50">
        <v>15242</v>
      </c>
      <c r="M46" s="223">
        <v>3.16</v>
      </c>
      <c r="N46" s="223">
        <v>1764.24</v>
      </c>
    </row>
    <row r="47" spans="1:14" ht="13.5" customHeight="1">
      <c r="A47" s="21" t="s">
        <v>144</v>
      </c>
      <c r="B47" s="50">
        <v>25</v>
      </c>
      <c r="C47" s="50">
        <v>10492</v>
      </c>
      <c r="D47" s="50">
        <v>67476</v>
      </c>
      <c r="E47" s="223">
        <v>2.9</v>
      </c>
      <c r="F47" s="223">
        <v>1756.8</v>
      </c>
      <c r="G47" s="50">
        <v>13</v>
      </c>
      <c r="H47" s="50">
        <v>1671</v>
      </c>
      <c r="I47" s="223">
        <v>2.97</v>
      </c>
      <c r="J47" s="223">
        <v>1740.34</v>
      </c>
      <c r="K47" s="50">
        <v>12</v>
      </c>
      <c r="L47" s="50">
        <v>65805</v>
      </c>
      <c r="M47" s="223">
        <v>2.9</v>
      </c>
      <c r="N47" s="223">
        <v>1757.22</v>
      </c>
    </row>
    <row r="48" spans="1:14" ht="13.5" customHeight="1">
      <c r="A48" s="21" t="s">
        <v>145</v>
      </c>
      <c r="B48" s="50">
        <v>17</v>
      </c>
      <c r="C48" s="50">
        <v>2623</v>
      </c>
      <c r="D48" s="50">
        <v>13005</v>
      </c>
      <c r="E48" s="223">
        <v>2.61</v>
      </c>
      <c r="F48" s="223">
        <v>1760.15</v>
      </c>
      <c r="G48" s="50">
        <v>6</v>
      </c>
      <c r="H48" s="50">
        <v>626</v>
      </c>
      <c r="I48" s="223">
        <v>1.99</v>
      </c>
      <c r="J48" s="223">
        <v>1684.03</v>
      </c>
      <c r="K48" s="50">
        <v>11</v>
      </c>
      <c r="L48" s="50">
        <v>12379</v>
      </c>
      <c r="M48" s="223">
        <v>2.64</v>
      </c>
      <c r="N48" s="223">
        <v>1764</v>
      </c>
    </row>
    <row r="49" spans="1:14" ht="15" customHeight="1">
      <c r="A49" s="52" t="s">
        <v>146</v>
      </c>
      <c r="B49" s="201">
        <v>183</v>
      </c>
      <c r="C49" s="201">
        <v>151693</v>
      </c>
      <c r="D49" s="201">
        <v>1143795</v>
      </c>
      <c r="E49" s="236">
        <v>2.71</v>
      </c>
      <c r="F49" s="236">
        <v>1765.56</v>
      </c>
      <c r="G49" s="201">
        <v>133</v>
      </c>
      <c r="H49" s="201">
        <v>19478</v>
      </c>
      <c r="I49" s="236">
        <v>2.37</v>
      </c>
      <c r="J49" s="236">
        <v>1756.5</v>
      </c>
      <c r="K49" s="201">
        <v>50</v>
      </c>
      <c r="L49" s="201">
        <v>1124317</v>
      </c>
      <c r="M49" s="236">
        <v>2.72</v>
      </c>
      <c r="N49" s="236">
        <v>1765.71</v>
      </c>
    </row>
    <row r="50" spans="1:14" ht="13.5" customHeight="1">
      <c r="A50" s="21" t="s">
        <v>119</v>
      </c>
      <c r="B50" s="50">
        <v>23</v>
      </c>
      <c r="C50" s="50">
        <v>108167</v>
      </c>
      <c r="D50" s="50">
        <v>720641</v>
      </c>
      <c r="E50" s="223">
        <v>2.35</v>
      </c>
      <c r="F50" s="223">
        <v>1766.87</v>
      </c>
      <c r="G50" s="50">
        <v>5</v>
      </c>
      <c r="H50" s="50">
        <v>2296</v>
      </c>
      <c r="I50" s="223">
        <v>1.86</v>
      </c>
      <c r="J50" s="223">
        <v>1781.43</v>
      </c>
      <c r="K50" s="50">
        <v>18</v>
      </c>
      <c r="L50" s="50">
        <v>718345</v>
      </c>
      <c r="M50" s="223">
        <v>2.36</v>
      </c>
      <c r="N50" s="223">
        <v>1766.82</v>
      </c>
    </row>
    <row r="51" spans="1:14" ht="13.5" customHeight="1">
      <c r="A51" s="21" t="s">
        <v>147</v>
      </c>
      <c r="B51" s="50">
        <v>110</v>
      </c>
      <c r="C51" s="50">
        <v>25239</v>
      </c>
      <c r="D51" s="50">
        <v>296649</v>
      </c>
      <c r="E51" s="223">
        <v>3.54</v>
      </c>
      <c r="F51" s="223">
        <v>1763.13</v>
      </c>
      <c r="G51" s="50">
        <v>96</v>
      </c>
      <c r="H51" s="50">
        <v>13638</v>
      </c>
      <c r="I51" s="223">
        <v>2.44</v>
      </c>
      <c r="J51" s="223">
        <v>1753.55</v>
      </c>
      <c r="K51" s="50">
        <v>14</v>
      </c>
      <c r="L51" s="50">
        <v>283011</v>
      </c>
      <c r="M51" s="223">
        <v>3.59</v>
      </c>
      <c r="N51" s="223">
        <v>1763.59</v>
      </c>
    </row>
    <row r="52" spans="1:14" ht="13.5" customHeight="1">
      <c r="A52" s="21" t="s">
        <v>148</v>
      </c>
      <c r="B52" s="50">
        <v>18</v>
      </c>
      <c r="C52" s="50">
        <v>8269</v>
      </c>
      <c r="D52" s="50">
        <v>66901</v>
      </c>
      <c r="E52" s="223">
        <v>2.79</v>
      </c>
      <c r="F52" s="223">
        <v>1771.7</v>
      </c>
      <c r="G52" s="50">
        <v>14</v>
      </c>
      <c r="H52" s="50">
        <v>1576</v>
      </c>
      <c r="I52" s="223">
        <v>2.44</v>
      </c>
      <c r="J52" s="223">
        <v>1722.15</v>
      </c>
      <c r="K52" s="50">
        <v>4</v>
      </c>
      <c r="L52" s="50">
        <v>65325</v>
      </c>
      <c r="M52" s="223">
        <v>2.8</v>
      </c>
      <c r="N52" s="223">
        <v>1772.9</v>
      </c>
    </row>
    <row r="53" spans="1:14" ht="13.5" customHeight="1">
      <c r="A53" s="21" t="s">
        <v>149</v>
      </c>
      <c r="B53" s="50">
        <v>9</v>
      </c>
      <c r="C53" s="50">
        <v>3675</v>
      </c>
      <c r="D53" s="50">
        <v>24400</v>
      </c>
      <c r="E53" s="223">
        <v>2.9</v>
      </c>
      <c r="F53" s="223">
        <v>1756.33</v>
      </c>
      <c r="G53" s="50">
        <v>5</v>
      </c>
      <c r="H53" s="50">
        <v>200</v>
      </c>
      <c r="I53" s="223">
        <v>1.77</v>
      </c>
      <c r="J53" s="223">
        <v>1783.77</v>
      </c>
      <c r="K53" s="50">
        <v>4</v>
      </c>
      <c r="L53" s="50">
        <v>24200</v>
      </c>
      <c r="M53" s="223">
        <v>2.91</v>
      </c>
      <c r="N53" s="223">
        <v>1756.11</v>
      </c>
    </row>
    <row r="54" spans="1:14" ht="13.5" customHeight="1">
      <c r="A54" s="21" t="s">
        <v>150</v>
      </c>
      <c r="B54" s="50">
        <v>23</v>
      </c>
      <c r="C54" s="50">
        <v>6343</v>
      </c>
      <c r="D54" s="50">
        <v>35204</v>
      </c>
      <c r="E54" s="223">
        <v>2.81</v>
      </c>
      <c r="F54" s="223">
        <v>1753.77</v>
      </c>
      <c r="G54" s="50">
        <v>13</v>
      </c>
      <c r="H54" s="50">
        <v>1768</v>
      </c>
      <c r="I54" s="223">
        <v>2.48</v>
      </c>
      <c r="J54" s="223">
        <v>1774.4</v>
      </c>
      <c r="K54" s="50">
        <v>10</v>
      </c>
      <c r="L54" s="50">
        <v>33436</v>
      </c>
      <c r="M54" s="223">
        <v>2.83</v>
      </c>
      <c r="N54" s="223">
        <v>1752.68</v>
      </c>
    </row>
    <row r="55" spans="1:14" ht="15" customHeight="1">
      <c r="A55" s="52" t="s">
        <v>151</v>
      </c>
      <c r="B55" s="201">
        <v>145</v>
      </c>
      <c r="C55" s="201">
        <v>53841</v>
      </c>
      <c r="D55" s="201">
        <v>507394</v>
      </c>
      <c r="E55" s="236">
        <v>2.61</v>
      </c>
      <c r="F55" s="236">
        <v>1777.46</v>
      </c>
      <c r="G55" s="201">
        <v>98</v>
      </c>
      <c r="H55" s="201">
        <v>12555</v>
      </c>
      <c r="I55" s="236">
        <v>2.45</v>
      </c>
      <c r="J55" s="236">
        <v>1736.58</v>
      </c>
      <c r="K55" s="201">
        <v>47</v>
      </c>
      <c r="L55" s="201">
        <v>494839</v>
      </c>
      <c r="M55" s="236">
        <v>2.61</v>
      </c>
      <c r="N55" s="236">
        <v>1778.5</v>
      </c>
    </row>
    <row r="56" spans="1:14" ht="13.5" customHeight="1">
      <c r="A56" s="21" t="s">
        <v>119</v>
      </c>
      <c r="B56" s="50">
        <v>15</v>
      </c>
      <c r="C56" s="50">
        <v>7469</v>
      </c>
      <c r="D56" s="50">
        <v>93696</v>
      </c>
      <c r="E56" s="223">
        <v>2.25</v>
      </c>
      <c r="F56" s="223">
        <v>1782.62</v>
      </c>
      <c r="G56" s="50">
        <v>3</v>
      </c>
      <c r="H56" s="50">
        <v>230</v>
      </c>
      <c r="I56" s="223">
        <v>3.11</v>
      </c>
      <c r="J56" s="223">
        <v>1731.03</v>
      </c>
      <c r="K56" s="50">
        <v>12</v>
      </c>
      <c r="L56" s="50">
        <v>93466</v>
      </c>
      <c r="M56" s="223">
        <v>2.25</v>
      </c>
      <c r="N56" s="223">
        <v>1782.75</v>
      </c>
    </row>
    <row r="57" spans="1:14" ht="13.5" customHeight="1">
      <c r="A57" s="21" t="s">
        <v>152</v>
      </c>
      <c r="B57" s="50">
        <v>43</v>
      </c>
      <c r="C57" s="50">
        <v>10928</v>
      </c>
      <c r="D57" s="50">
        <v>108449</v>
      </c>
      <c r="E57" s="223">
        <v>2.85</v>
      </c>
      <c r="F57" s="223">
        <v>1789.94</v>
      </c>
      <c r="G57" s="50">
        <v>32</v>
      </c>
      <c r="H57" s="50">
        <v>4420</v>
      </c>
      <c r="I57" s="223">
        <v>2.28</v>
      </c>
      <c r="J57" s="223">
        <v>1723.07</v>
      </c>
      <c r="K57" s="50">
        <v>11</v>
      </c>
      <c r="L57" s="50">
        <v>104029</v>
      </c>
      <c r="M57" s="223">
        <v>2.88</v>
      </c>
      <c r="N57" s="223">
        <v>1792.78</v>
      </c>
    </row>
    <row r="58" spans="1:14" ht="13.5" customHeight="1">
      <c r="A58" s="21" t="s">
        <v>153</v>
      </c>
      <c r="B58" s="50">
        <v>31</v>
      </c>
      <c r="C58" s="50">
        <v>2361</v>
      </c>
      <c r="D58" s="50">
        <v>49496</v>
      </c>
      <c r="E58" s="223">
        <v>3.3</v>
      </c>
      <c r="F58" s="223">
        <v>1777.13</v>
      </c>
      <c r="G58" s="50">
        <v>22</v>
      </c>
      <c r="H58" s="50">
        <v>1993</v>
      </c>
      <c r="I58" s="223">
        <v>2.85</v>
      </c>
      <c r="J58" s="223">
        <v>1737.27</v>
      </c>
      <c r="K58" s="50">
        <v>9</v>
      </c>
      <c r="L58" s="50">
        <v>47503</v>
      </c>
      <c r="M58" s="223">
        <v>3.32</v>
      </c>
      <c r="N58" s="223">
        <v>1778.8</v>
      </c>
    </row>
    <row r="59" spans="1:14" ht="13.5" customHeight="1">
      <c r="A59" s="21" t="s">
        <v>154</v>
      </c>
      <c r="B59" s="50">
        <v>56</v>
      </c>
      <c r="C59" s="50">
        <v>33083</v>
      </c>
      <c r="D59" s="50">
        <v>255753</v>
      </c>
      <c r="E59" s="223">
        <v>2.5</v>
      </c>
      <c r="F59" s="223">
        <v>1770.35</v>
      </c>
      <c r="G59" s="50">
        <v>41</v>
      </c>
      <c r="H59" s="50">
        <v>5912</v>
      </c>
      <c r="I59" s="223">
        <v>2.42</v>
      </c>
      <c r="J59" s="223">
        <v>1746.66</v>
      </c>
      <c r="K59" s="50">
        <v>15</v>
      </c>
      <c r="L59" s="50">
        <v>249841</v>
      </c>
      <c r="M59" s="223">
        <v>2.5</v>
      </c>
      <c r="N59" s="223">
        <v>1770.91</v>
      </c>
    </row>
    <row r="60" spans="1:14" ht="15" customHeight="1">
      <c r="A60" s="52" t="s">
        <v>155</v>
      </c>
      <c r="B60" s="201">
        <v>41</v>
      </c>
      <c r="C60" s="201">
        <v>14653</v>
      </c>
      <c r="D60" s="201">
        <v>72210</v>
      </c>
      <c r="E60" s="236">
        <v>2.54</v>
      </c>
      <c r="F60" s="236">
        <v>1752.6</v>
      </c>
      <c r="G60" s="201">
        <v>32</v>
      </c>
      <c r="H60" s="201">
        <v>2463</v>
      </c>
      <c r="I60" s="236">
        <v>2.6</v>
      </c>
      <c r="J60" s="236">
        <v>1720.8</v>
      </c>
      <c r="K60" s="201">
        <v>9</v>
      </c>
      <c r="L60" s="201">
        <v>69747</v>
      </c>
      <c r="M60" s="236">
        <v>2.54</v>
      </c>
      <c r="N60" s="236">
        <v>1753.72</v>
      </c>
    </row>
    <row r="61" spans="1:14" ht="13.5" customHeight="1">
      <c r="A61" s="21" t="s">
        <v>119</v>
      </c>
      <c r="B61" s="50">
        <v>0</v>
      </c>
      <c r="C61" s="50" t="s">
        <v>326</v>
      </c>
      <c r="D61" s="50" t="s">
        <v>326</v>
      </c>
      <c r="E61" s="223" t="s">
        <v>326</v>
      </c>
      <c r="F61" s="223" t="s">
        <v>326</v>
      </c>
      <c r="G61" s="50">
        <v>0</v>
      </c>
      <c r="H61" s="50" t="s">
        <v>326</v>
      </c>
      <c r="I61" s="223" t="s">
        <v>326</v>
      </c>
      <c r="J61" s="223" t="s">
        <v>326</v>
      </c>
      <c r="K61" s="50">
        <v>0</v>
      </c>
      <c r="L61" s="50" t="s">
        <v>326</v>
      </c>
      <c r="M61" s="223" t="s">
        <v>326</v>
      </c>
      <c r="N61" s="223" t="s">
        <v>326</v>
      </c>
    </row>
    <row r="62" spans="1:14" ht="13.5" customHeight="1">
      <c r="A62" s="21" t="s">
        <v>156</v>
      </c>
      <c r="B62" s="50">
        <v>24</v>
      </c>
      <c r="C62" s="50">
        <v>6071</v>
      </c>
      <c r="D62" s="50">
        <v>33375</v>
      </c>
      <c r="E62" s="223">
        <v>2.18</v>
      </c>
      <c r="F62" s="223">
        <v>1733.18</v>
      </c>
      <c r="G62" s="50">
        <v>21</v>
      </c>
      <c r="H62" s="50">
        <v>1850</v>
      </c>
      <c r="I62" s="223">
        <v>2.61</v>
      </c>
      <c r="J62" s="223">
        <v>1722.25</v>
      </c>
      <c r="K62" s="50">
        <v>3</v>
      </c>
      <c r="L62" s="50">
        <v>31525</v>
      </c>
      <c r="M62" s="223">
        <v>2.15</v>
      </c>
      <c r="N62" s="223">
        <v>1733.82</v>
      </c>
    </row>
    <row r="63" spans="1:14" ht="13.5" customHeight="1">
      <c r="A63" s="21" t="s">
        <v>157</v>
      </c>
      <c r="B63" s="50">
        <v>17</v>
      </c>
      <c r="C63" s="50">
        <v>8582</v>
      </c>
      <c r="D63" s="50">
        <v>38835</v>
      </c>
      <c r="E63" s="223">
        <v>2.85</v>
      </c>
      <c r="F63" s="223">
        <v>1769.28</v>
      </c>
      <c r="G63" s="50">
        <v>11</v>
      </c>
      <c r="H63" s="50">
        <v>613</v>
      </c>
      <c r="I63" s="223">
        <v>2.57</v>
      </c>
      <c r="J63" s="223">
        <v>1716.42</v>
      </c>
      <c r="K63" s="50">
        <v>6</v>
      </c>
      <c r="L63" s="50">
        <v>38222</v>
      </c>
      <c r="M63" s="223">
        <v>2.86</v>
      </c>
      <c r="N63" s="223">
        <v>1770.13</v>
      </c>
    </row>
    <row r="64" spans="1:14" ht="15" customHeight="1">
      <c r="A64" s="52" t="s">
        <v>158</v>
      </c>
      <c r="B64" s="201">
        <v>141</v>
      </c>
      <c r="C64" s="201">
        <v>53581</v>
      </c>
      <c r="D64" s="201">
        <v>286006</v>
      </c>
      <c r="E64" s="236">
        <v>3.05</v>
      </c>
      <c r="F64" s="236">
        <v>1771.26</v>
      </c>
      <c r="G64" s="201">
        <v>99</v>
      </c>
      <c r="H64" s="201">
        <v>12191</v>
      </c>
      <c r="I64" s="236">
        <v>2.7</v>
      </c>
      <c r="J64" s="236">
        <v>1732.7</v>
      </c>
      <c r="K64" s="201">
        <v>42</v>
      </c>
      <c r="L64" s="201">
        <v>273815</v>
      </c>
      <c r="M64" s="236">
        <v>3.06</v>
      </c>
      <c r="N64" s="236">
        <v>1772.98</v>
      </c>
    </row>
    <row r="65" spans="1:14" ht="13.5" customHeight="1">
      <c r="A65" s="21" t="s">
        <v>119</v>
      </c>
      <c r="B65" s="50">
        <v>8</v>
      </c>
      <c r="C65" s="50">
        <v>471</v>
      </c>
      <c r="D65" s="50">
        <v>9829</v>
      </c>
      <c r="E65" s="223">
        <v>3.53</v>
      </c>
      <c r="F65" s="223">
        <v>1729.91</v>
      </c>
      <c r="G65" s="50">
        <v>3</v>
      </c>
      <c r="H65" s="50">
        <v>864</v>
      </c>
      <c r="I65" s="223">
        <v>3</v>
      </c>
      <c r="J65" s="223">
        <v>1724.91</v>
      </c>
      <c r="K65" s="50">
        <v>5</v>
      </c>
      <c r="L65" s="50">
        <v>8965</v>
      </c>
      <c r="M65" s="223">
        <v>3.58</v>
      </c>
      <c r="N65" s="223">
        <v>1730.4</v>
      </c>
    </row>
    <row r="66" spans="1:14" ht="13.5" customHeight="1">
      <c r="A66" s="21" t="s">
        <v>159</v>
      </c>
      <c r="B66" s="50">
        <v>41</v>
      </c>
      <c r="C66" s="50">
        <v>31565</v>
      </c>
      <c r="D66" s="50">
        <v>150724</v>
      </c>
      <c r="E66" s="223">
        <v>2.9</v>
      </c>
      <c r="F66" s="223">
        <v>1765.44</v>
      </c>
      <c r="G66" s="50">
        <v>27</v>
      </c>
      <c r="H66" s="50">
        <v>3771</v>
      </c>
      <c r="I66" s="223">
        <v>2.56</v>
      </c>
      <c r="J66" s="223">
        <v>1739.71</v>
      </c>
      <c r="K66" s="50">
        <v>14</v>
      </c>
      <c r="L66" s="50">
        <v>146953</v>
      </c>
      <c r="M66" s="223">
        <v>2.91</v>
      </c>
      <c r="N66" s="223">
        <v>1766.1</v>
      </c>
    </row>
    <row r="67" spans="1:14" ht="13.5" customHeight="1">
      <c r="A67" s="21" t="s">
        <v>160</v>
      </c>
      <c r="B67" s="50">
        <v>19</v>
      </c>
      <c r="C67" s="50">
        <v>2914</v>
      </c>
      <c r="D67" s="50">
        <v>13428</v>
      </c>
      <c r="E67" s="223">
        <v>2.95</v>
      </c>
      <c r="F67" s="223">
        <v>1771.08</v>
      </c>
      <c r="G67" s="50">
        <v>12</v>
      </c>
      <c r="H67" s="50">
        <v>480</v>
      </c>
      <c r="I67" s="223">
        <v>2.49</v>
      </c>
      <c r="J67" s="223">
        <v>1721.55</v>
      </c>
      <c r="K67" s="50">
        <v>7</v>
      </c>
      <c r="L67" s="50">
        <v>12948</v>
      </c>
      <c r="M67" s="223">
        <v>2.97</v>
      </c>
      <c r="N67" s="223">
        <v>1772.91</v>
      </c>
    </row>
    <row r="68" spans="1:14" ht="13.5" customHeight="1">
      <c r="A68" s="21" t="s">
        <v>161</v>
      </c>
      <c r="B68" s="50">
        <v>13</v>
      </c>
      <c r="C68" s="50">
        <v>2118</v>
      </c>
      <c r="D68" s="50">
        <v>20073</v>
      </c>
      <c r="E68" s="223">
        <v>3.41</v>
      </c>
      <c r="F68" s="223">
        <v>1788.5</v>
      </c>
      <c r="G68" s="50">
        <v>8</v>
      </c>
      <c r="H68" s="50">
        <v>473</v>
      </c>
      <c r="I68" s="223">
        <v>3.49</v>
      </c>
      <c r="J68" s="223">
        <v>1758.93</v>
      </c>
      <c r="K68" s="50">
        <v>5</v>
      </c>
      <c r="L68" s="50">
        <v>19600</v>
      </c>
      <c r="M68" s="223">
        <v>3.41</v>
      </c>
      <c r="N68" s="223">
        <v>1789.21</v>
      </c>
    </row>
    <row r="69" spans="1:14" ht="13.5" customHeight="1">
      <c r="A69" s="21" t="s">
        <v>162</v>
      </c>
      <c r="B69" s="50">
        <v>60</v>
      </c>
      <c r="C69" s="50">
        <v>16513</v>
      </c>
      <c r="D69" s="50">
        <v>91952</v>
      </c>
      <c r="E69" s="223">
        <v>3.18</v>
      </c>
      <c r="F69" s="223">
        <v>1781.49</v>
      </c>
      <c r="G69" s="50">
        <v>49</v>
      </c>
      <c r="H69" s="50">
        <v>6603</v>
      </c>
      <c r="I69" s="223">
        <v>2.7</v>
      </c>
      <c r="J69" s="223">
        <v>1728.64</v>
      </c>
      <c r="K69" s="50">
        <v>11</v>
      </c>
      <c r="L69" s="50">
        <v>85349</v>
      </c>
      <c r="M69" s="223">
        <v>3.21</v>
      </c>
      <c r="N69" s="223">
        <v>1785.58</v>
      </c>
    </row>
    <row r="70" spans="1:14" ht="15" customHeight="1">
      <c r="A70" s="52" t="s">
        <v>163</v>
      </c>
      <c r="B70" s="201">
        <v>120</v>
      </c>
      <c r="C70" s="201">
        <v>43397</v>
      </c>
      <c r="D70" s="201">
        <v>468791</v>
      </c>
      <c r="E70" s="236">
        <v>3.04</v>
      </c>
      <c r="F70" s="236">
        <v>1737.07</v>
      </c>
      <c r="G70" s="201">
        <v>93</v>
      </c>
      <c r="H70" s="201">
        <v>18351</v>
      </c>
      <c r="I70" s="236">
        <v>2.43</v>
      </c>
      <c r="J70" s="236">
        <v>1699.01</v>
      </c>
      <c r="K70" s="201">
        <v>27</v>
      </c>
      <c r="L70" s="201">
        <v>450440</v>
      </c>
      <c r="M70" s="236">
        <v>3.07</v>
      </c>
      <c r="N70" s="236">
        <v>1738.62</v>
      </c>
    </row>
    <row r="71" spans="1:14" ht="15" customHeight="1">
      <c r="A71" s="52" t="s">
        <v>164</v>
      </c>
      <c r="B71" s="201">
        <v>36</v>
      </c>
      <c r="C71" s="201">
        <v>24988</v>
      </c>
      <c r="D71" s="201">
        <v>157969</v>
      </c>
      <c r="E71" s="236">
        <v>3.05</v>
      </c>
      <c r="F71" s="236">
        <v>1781.73</v>
      </c>
      <c r="G71" s="201">
        <v>22</v>
      </c>
      <c r="H71" s="201">
        <v>1975</v>
      </c>
      <c r="I71" s="236">
        <v>2.62</v>
      </c>
      <c r="J71" s="236">
        <v>1770.88</v>
      </c>
      <c r="K71" s="201">
        <v>14</v>
      </c>
      <c r="L71" s="201">
        <v>155994</v>
      </c>
      <c r="M71" s="236">
        <v>3.06</v>
      </c>
      <c r="N71" s="236">
        <v>1781.87</v>
      </c>
    </row>
    <row r="72" spans="1:14" ht="15" customHeight="1">
      <c r="A72" s="52" t="s">
        <v>165</v>
      </c>
      <c r="B72" s="201">
        <v>73</v>
      </c>
      <c r="C72" s="201">
        <v>7241</v>
      </c>
      <c r="D72" s="201">
        <v>80144</v>
      </c>
      <c r="E72" s="236">
        <v>3.66</v>
      </c>
      <c r="F72" s="236">
        <v>1710.52</v>
      </c>
      <c r="G72" s="201">
        <v>62</v>
      </c>
      <c r="H72" s="201">
        <v>6706</v>
      </c>
      <c r="I72" s="236">
        <v>2.86</v>
      </c>
      <c r="J72" s="236">
        <v>1712.97</v>
      </c>
      <c r="K72" s="201">
        <v>11</v>
      </c>
      <c r="L72" s="201">
        <v>73438</v>
      </c>
      <c r="M72" s="236">
        <v>3.73</v>
      </c>
      <c r="N72" s="236">
        <v>1710.3</v>
      </c>
    </row>
    <row r="73" spans="1:14" ht="15" customHeight="1">
      <c r="A73" s="52" t="s">
        <v>166</v>
      </c>
      <c r="B73" s="201">
        <v>295</v>
      </c>
      <c r="C73" s="201">
        <v>22539</v>
      </c>
      <c r="D73" s="201">
        <v>271926</v>
      </c>
      <c r="E73" s="236">
        <v>3.5</v>
      </c>
      <c r="F73" s="236">
        <v>1692.92</v>
      </c>
      <c r="G73" s="201">
        <v>256</v>
      </c>
      <c r="H73" s="201">
        <v>35217</v>
      </c>
      <c r="I73" s="236">
        <v>3.31</v>
      </c>
      <c r="J73" s="236">
        <v>1676.9</v>
      </c>
      <c r="K73" s="201">
        <v>39</v>
      </c>
      <c r="L73" s="201">
        <v>236709</v>
      </c>
      <c r="M73" s="236">
        <v>3.53</v>
      </c>
      <c r="N73" s="236">
        <v>1695.3</v>
      </c>
    </row>
    <row r="74" spans="1:14" ht="13.5" customHeight="1">
      <c r="A74" s="21" t="s">
        <v>119</v>
      </c>
      <c r="B74" s="50">
        <v>5</v>
      </c>
      <c r="C74" s="50">
        <v>140</v>
      </c>
      <c r="D74" s="50">
        <v>1014</v>
      </c>
      <c r="E74" s="223">
        <v>2.64</v>
      </c>
      <c r="F74" s="223">
        <v>1780.47</v>
      </c>
      <c r="G74" s="50">
        <v>3</v>
      </c>
      <c r="H74" s="50">
        <v>356</v>
      </c>
      <c r="I74" s="223">
        <v>2.33</v>
      </c>
      <c r="J74" s="223">
        <v>1698.29</v>
      </c>
      <c r="K74" s="50">
        <v>2</v>
      </c>
      <c r="L74" s="50">
        <v>658</v>
      </c>
      <c r="M74" s="223">
        <v>2.81</v>
      </c>
      <c r="N74" s="223">
        <v>1824.92</v>
      </c>
    </row>
    <row r="75" spans="1:14" ht="13.5" customHeight="1">
      <c r="A75" s="21" t="s">
        <v>314</v>
      </c>
      <c r="B75" s="50">
        <v>71</v>
      </c>
      <c r="C75" s="50">
        <v>2202</v>
      </c>
      <c r="D75" s="50">
        <v>44466</v>
      </c>
      <c r="E75" s="223">
        <v>2.55</v>
      </c>
      <c r="F75" s="223">
        <v>1713.6</v>
      </c>
      <c r="G75" s="50">
        <v>64</v>
      </c>
      <c r="H75" s="50">
        <v>11825</v>
      </c>
      <c r="I75" s="223">
        <v>2.66</v>
      </c>
      <c r="J75" s="223">
        <v>1703.38</v>
      </c>
      <c r="K75" s="50">
        <v>7</v>
      </c>
      <c r="L75" s="50">
        <v>32641</v>
      </c>
      <c r="M75" s="223">
        <v>2.51</v>
      </c>
      <c r="N75" s="223">
        <v>1717.31</v>
      </c>
    </row>
    <row r="76" spans="1:14" ht="13.5" customHeight="1">
      <c r="A76" s="21" t="s">
        <v>315</v>
      </c>
      <c r="B76" s="50">
        <v>100</v>
      </c>
      <c r="C76" s="50">
        <v>10370</v>
      </c>
      <c r="D76" s="50">
        <v>103986</v>
      </c>
      <c r="E76" s="223">
        <v>4.12</v>
      </c>
      <c r="F76" s="223">
        <v>1691.05</v>
      </c>
      <c r="G76" s="50">
        <v>87</v>
      </c>
      <c r="H76" s="50">
        <v>10226</v>
      </c>
      <c r="I76" s="223">
        <v>3.78</v>
      </c>
      <c r="J76" s="223">
        <v>1661.13</v>
      </c>
      <c r="K76" s="50">
        <v>13</v>
      </c>
      <c r="L76" s="50">
        <v>93760</v>
      </c>
      <c r="M76" s="223">
        <v>4.16</v>
      </c>
      <c r="N76" s="223">
        <v>1694.32</v>
      </c>
    </row>
    <row r="77" spans="1:14" ht="13.5" customHeight="1">
      <c r="A77" s="21" t="s">
        <v>316</v>
      </c>
      <c r="B77" s="50">
        <v>119</v>
      </c>
      <c r="C77" s="50">
        <v>9827</v>
      </c>
      <c r="D77" s="50">
        <v>122460</v>
      </c>
      <c r="E77" s="223">
        <v>3.33</v>
      </c>
      <c r="F77" s="223">
        <v>1686.26</v>
      </c>
      <c r="G77" s="50">
        <v>102</v>
      </c>
      <c r="H77" s="50">
        <v>12810</v>
      </c>
      <c r="I77" s="223">
        <v>3.58</v>
      </c>
      <c r="J77" s="223">
        <v>1664.46</v>
      </c>
      <c r="K77" s="50">
        <v>17</v>
      </c>
      <c r="L77" s="50">
        <v>109650</v>
      </c>
      <c r="M77" s="223">
        <v>3.3</v>
      </c>
      <c r="N77" s="223">
        <v>1688.8</v>
      </c>
    </row>
    <row r="78" spans="1:14" ht="15" customHeight="1">
      <c r="A78" s="52" t="s">
        <v>167</v>
      </c>
      <c r="B78" s="201">
        <v>26</v>
      </c>
      <c r="C78" s="201">
        <v>3424</v>
      </c>
      <c r="D78" s="201">
        <v>23279</v>
      </c>
      <c r="E78" s="236">
        <v>2.88</v>
      </c>
      <c r="F78" s="236">
        <v>1754.79</v>
      </c>
      <c r="G78" s="201">
        <v>19</v>
      </c>
      <c r="H78" s="201">
        <v>1484</v>
      </c>
      <c r="I78" s="236">
        <v>1.97</v>
      </c>
      <c r="J78" s="236">
        <v>1780.67</v>
      </c>
      <c r="K78" s="201">
        <v>7</v>
      </c>
      <c r="L78" s="201">
        <v>21795</v>
      </c>
      <c r="M78" s="236">
        <v>2.95</v>
      </c>
      <c r="N78" s="236">
        <v>1753.02</v>
      </c>
    </row>
    <row r="79" spans="1:14" ht="15" customHeight="1">
      <c r="A79" s="52" t="s">
        <v>168</v>
      </c>
      <c r="B79" s="201">
        <v>15</v>
      </c>
      <c r="C79" s="201">
        <v>374</v>
      </c>
      <c r="D79" s="201">
        <v>4657</v>
      </c>
      <c r="E79" s="236">
        <v>2.65</v>
      </c>
      <c r="F79" s="236">
        <v>1759.99</v>
      </c>
      <c r="G79" s="201">
        <v>10</v>
      </c>
      <c r="H79" s="201">
        <v>245</v>
      </c>
      <c r="I79" s="236">
        <v>2.11</v>
      </c>
      <c r="J79" s="236">
        <v>1790.4</v>
      </c>
      <c r="K79" s="201">
        <v>5</v>
      </c>
      <c r="L79" s="201">
        <v>4412</v>
      </c>
      <c r="M79" s="236">
        <v>2.68</v>
      </c>
      <c r="N79" s="236">
        <v>1758.3</v>
      </c>
    </row>
    <row r="80" spans="1:14" ht="4.5" customHeight="1">
      <c r="A80" s="29" t="s">
        <v>8</v>
      </c>
      <c r="B80" s="30" t="s">
        <v>95</v>
      </c>
      <c r="C80" s="30" t="s">
        <v>95</v>
      </c>
      <c r="D80" s="30" t="s">
        <v>95</v>
      </c>
      <c r="E80" s="53" t="s">
        <v>95</v>
      </c>
      <c r="F80" s="53" t="s">
        <v>95</v>
      </c>
      <c r="G80" s="30" t="s">
        <v>95</v>
      </c>
      <c r="H80" s="30" t="s">
        <v>95</v>
      </c>
      <c r="I80" s="53" t="s">
        <v>95</v>
      </c>
      <c r="J80" s="53" t="s">
        <v>95</v>
      </c>
      <c r="K80" s="30" t="s">
        <v>95</v>
      </c>
      <c r="L80" s="30" t="s">
        <v>95</v>
      </c>
      <c r="M80" s="53" t="s">
        <v>85</v>
      </c>
      <c r="N80" s="53" t="s">
        <v>85</v>
      </c>
    </row>
    <row r="82" spans="1:14" ht="36.75" customHeight="1">
      <c r="A82" s="504" t="s">
        <v>393</v>
      </c>
      <c r="B82" s="545"/>
      <c r="C82" s="545"/>
      <c r="D82" s="545"/>
      <c r="E82" s="545"/>
      <c r="F82" s="545"/>
      <c r="G82" s="545"/>
      <c r="H82" s="545"/>
      <c r="I82" s="545"/>
      <c r="J82" s="545"/>
      <c r="K82" s="545"/>
      <c r="L82" s="545"/>
      <c r="M82" s="545"/>
      <c r="N82" s="545"/>
    </row>
  </sheetData>
  <sheetProtection/>
  <mergeCells count="6">
    <mergeCell ref="A82:N82"/>
    <mergeCell ref="A3:N3"/>
    <mergeCell ref="A5:A6"/>
    <mergeCell ref="B5:F5"/>
    <mergeCell ref="G5:J5"/>
    <mergeCell ref="K5:N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N63"/>
  <sheetViews>
    <sheetView showGridLines="0" zoomScalePageLayoutView="0" workbookViewId="0" topLeftCell="A1">
      <selection activeCell="A1" sqref="A1"/>
    </sheetView>
  </sheetViews>
  <sheetFormatPr defaultColWidth="11.421875" defaultRowHeight="12.75"/>
  <cols>
    <col min="1" max="1" width="26.421875" style="54" customWidth="1"/>
    <col min="2" max="2" width="4.421875" style="78" customWidth="1"/>
    <col min="3" max="4" width="10.00390625" style="78" customWidth="1"/>
    <col min="5" max="5" width="10.140625" style="78" customWidth="1"/>
    <col min="6" max="7" width="11.57421875" style="78" customWidth="1"/>
    <col min="8" max="9" width="10.00390625" style="78" customWidth="1"/>
    <col min="10" max="10" width="10.140625" style="78" customWidth="1"/>
    <col min="11" max="12" width="11.57421875" style="78" customWidth="1"/>
    <col min="13" max="16384" width="11.421875" style="78" customWidth="1"/>
  </cols>
  <sheetData>
    <row r="1" spans="1:14" s="54" customFormat="1" ht="12">
      <c r="A1" s="101" t="s">
        <v>294</v>
      </c>
      <c r="C1" s="50"/>
      <c r="D1" s="50"/>
      <c r="E1" s="50"/>
      <c r="F1" s="50"/>
      <c r="G1" s="50"/>
      <c r="H1" s="50"/>
      <c r="I1" s="50"/>
      <c r="J1" s="50"/>
      <c r="K1" s="50"/>
      <c r="L1" s="50" t="s">
        <v>414</v>
      </c>
      <c r="M1" s="50"/>
      <c r="N1" s="50"/>
    </row>
    <row r="2" spans="3:14" s="54" customFormat="1" ht="12.75">
      <c r="C2" s="50"/>
      <c r="D2" s="50"/>
      <c r="E2" s="50"/>
      <c r="F2" s="50"/>
      <c r="G2" s="50"/>
      <c r="H2" s="50"/>
      <c r="I2" s="50"/>
      <c r="J2" s="50"/>
      <c r="K2" s="50"/>
      <c r="L2" s="201" t="s">
        <v>415</v>
      </c>
      <c r="M2" s="50"/>
      <c r="N2" s="50"/>
    </row>
    <row r="3" spans="1:12" s="103" customFormat="1" ht="34.5" customHeight="1">
      <c r="A3" s="539" t="s">
        <v>387</v>
      </c>
      <c r="B3" s="539"/>
      <c r="C3" s="539"/>
      <c r="D3" s="539"/>
      <c r="E3" s="539"/>
      <c r="F3" s="539"/>
      <c r="G3" s="539"/>
      <c r="H3" s="539"/>
      <c r="I3" s="539"/>
      <c r="J3" s="539"/>
      <c r="K3" s="539"/>
      <c r="L3" s="539"/>
    </row>
    <row r="4" spans="1:7" s="54" customFormat="1" ht="12">
      <c r="A4" s="554"/>
      <c r="B4" s="554"/>
      <c r="C4" s="554"/>
      <c r="D4" s="554"/>
      <c r="E4" s="554"/>
      <c r="F4" s="554"/>
      <c r="G4" s="554"/>
    </row>
    <row r="5" spans="1:12" s="54" customFormat="1" ht="24.75" customHeight="1">
      <c r="A5" s="555" t="s">
        <v>79</v>
      </c>
      <c r="B5" s="556"/>
      <c r="C5" s="549" t="s">
        <v>18</v>
      </c>
      <c r="D5" s="550"/>
      <c r="E5" s="550"/>
      <c r="F5" s="550"/>
      <c r="G5" s="551"/>
      <c r="H5" s="550" t="s">
        <v>20</v>
      </c>
      <c r="I5" s="550"/>
      <c r="J5" s="550"/>
      <c r="K5" s="550"/>
      <c r="L5" s="551"/>
    </row>
    <row r="6" spans="1:12" s="54" customFormat="1" ht="25.5" customHeight="1">
      <c r="A6" s="557"/>
      <c r="B6" s="558"/>
      <c r="C6" s="552" t="s">
        <v>7</v>
      </c>
      <c r="D6" s="552" t="s">
        <v>80</v>
      </c>
      <c r="E6" s="546" t="s">
        <v>81</v>
      </c>
      <c r="F6" s="547"/>
      <c r="G6" s="548"/>
      <c r="H6" s="552" t="s">
        <v>7</v>
      </c>
      <c r="I6" s="552" t="s">
        <v>80</v>
      </c>
      <c r="J6" s="546" t="s">
        <v>81</v>
      </c>
      <c r="K6" s="547"/>
      <c r="L6" s="548"/>
    </row>
    <row r="7" spans="1:12" s="54" customFormat="1" ht="30" customHeight="1">
      <c r="A7" s="559"/>
      <c r="B7" s="560"/>
      <c r="C7" s="553"/>
      <c r="D7" s="553"/>
      <c r="E7" s="3" t="s">
        <v>7</v>
      </c>
      <c r="F7" s="18" t="s">
        <v>82</v>
      </c>
      <c r="G7" s="18" t="s">
        <v>83</v>
      </c>
      <c r="H7" s="553"/>
      <c r="I7" s="553"/>
      <c r="J7" s="3" t="s">
        <v>7</v>
      </c>
      <c r="K7" s="18" t="s">
        <v>82</v>
      </c>
      <c r="L7" s="18" t="s">
        <v>83</v>
      </c>
    </row>
    <row r="8" spans="1:12" ht="12">
      <c r="A8" s="54" t="s">
        <v>84</v>
      </c>
      <c r="B8" s="97" t="s">
        <v>85</v>
      </c>
      <c r="C8" s="97" t="s">
        <v>85</v>
      </c>
      <c r="D8" s="97" t="s">
        <v>85</v>
      </c>
      <c r="E8" s="97"/>
      <c r="F8" s="97" t="s">
        <v>85</v>
      </c>
      <c r="G8" s="97" t="s">
        <v>85</v>
      </c>
      <c r="H8" s="97" t="s">
        <v>85</v>
      </c>
      <c r="I8" s="97" t="s">
        <v>85</v>
      </c>
      <c r="J8" s="97"/>
      <c r="K8" s="97" t="s">
        <v>85</v>
      </c>
      <c r="L8" s="97" t="s">
        <v>85</v>
      </c>
    </row>
    <row r="9" spans="1:12" ht="12.75">
      <c r="A9" s="102" t="s">
        <v>86</v>
      </c>
      <c r="B9" s="97" t="s">
        <v>85</v>
      </c>
      <c r="C9" s="97" t="s">
        <v>85</v>
      </c>
      <c r="D9" s="97" t="s">
        <v>85</v>
      </c>
      <c r="E9" s="97"/>
      <c r="F9" s="97" t="s">
        <v>85</v>
      </c>
      <c r="G9" s="97" t="s">
        <v>85</v>
      </c>
      <c r="H9" s="97" t="s">
        <v>85</v>
      </c>
      <c r="I9" s="97" t="s">
        <v>85</v>
      </c>
      <c r="J9" s="97"/>
      <c r="K9" s="97" t="s">
        <v>85</v>
      </c>
      <c r="L9" s="97" t="s">
        <v>85</v>
      </c>
    </row>
    <row r="10" spans="1:12" ht="12">
      <c r="A10" s="101" t="s">
        <v>84</v>
      </c>
      <c r="B10" s="97" t="s">
        <v>85</v>
      </c>
      <c r="C10" s="97" t="s">
        <v>85</v>
      </c>
      <c r="D10" s="97" t="s">
        <v>85</v>
      </c>
      <c r="E10" s="97"/>
      <c r="F10" s="97" t="s">
        <v>85</v>
      </c>
      <c r="G10" s="97" t="s">
        <v>85</v>
      </c>
      <c r="H10" s="97" t="s">
        <v>85</v>
      </c>
      <c r="I10" s="97" t="s">
        <v>85</v>
      </c>
      <c r="J10" s="97"/>
      <c r="K10" s="97" t="s">
        <v>85</v>
      </c>
      <c r="L10" s="97" t="s">
        <v>85</v>
      </c>
    </row>
    <row r="11" spans="1:12" ht="12">
      <c r="A11" s="101" t="s">
        <v>87</v>
      </c>
      <c r="B11" s="95"/>
      <c r="C11" s="50">
        <v>2170</v>
      </c>
      <c r="D11" s="50">
        <v>1699</v>
      </c>
      <c r="E11" s="50">
        <v>471</v>
      </c>
      <c r="F11" s="50">
        <v>254</v>
      </c>
      <c r="G11" s="50">
        <v>217</v>
      </c>
      <c r="H11" s="224">
        <v>7370993</v>
      </c>
      <c r="I11" s="224">
        <v>4970720</v>
      </c>
      <c r="J11" s="50">
        <v>2400273</v>
      </c>
      <c r="K11" s="224">
        <v>717178</v>
      </c>
      <c r="L11" s="224">
        <v>1683095</v>
      </c>
    </row>
    <row r="12" spans="1:12" ht="12">
      <c r="A12" s="101" t="s">
        <v>88</v>
      </c>
      <c r="B12" s="95"/>
      <c r="C12" s="50">
        <v>34</v>
      </c>
      <c r="D12" s="50">
        <v>30</v>
      </c>
      <c r="E12" s="50">
        <v>4</v>
      </c>
      <c r="F12" s="50">
        <v>2</v>
      </c>
      <c r="G12" s="50">
        <v>2</v>
      </c>
      <c r="H12" s="224">
        <v>252681</v>
      </c>
      <c r="I12" s="224">
        <v>249328</v>
      </c>
      <c r="J12" s="50">
        <v>3353</v>
      </c>
      <c r="K12" s="224">
        <v>1653</v>
      </c>
      <c r="L12" s="224">
        <v>1700</v>
      </c>
    </row>
    <row r="13" spans="1:12" ht="12">
      <c r="A13" s="101" t="s">
        <v>89</v>
      </c>
      <c r="B13" s="98"/>
      <c r="C13" s="50">
        <v>852</v>
      </c>
      <c r="D13" s="50">
        <v>627</v>
      </c>
      <c r="E13" s="50">
        <v>225</v>
      </c>
      <c r="F13" s="50">
        <v>127</v>
      </c>
      <c r="G13" s="50">
        <v>98</v>
      </c>
      <c r="H13" s="224">
        <v>1462881</v>
      </c>
      <c r="I13" s="224">
        <v>634071</v>
      </c>
      <c r="J13" s="50">
        <v>828810</v>
      </c>
      <c r="K13" s="224">
        <v>181623</v>
      </c>
      <c r="L13" s="224">
        <v>647187</v>
      </c>
    </row>
    <row r="14" spans="1:12" ht="12">
      <c r="A14" s="101" t="s">
        <v>90</v>
      </c>
      <c r="B14" s="98"/>
      <c r="C14" s="50">
        <v>60</v>
      </c>
      <c r="D14" s="50">
        <v>27</v>
      </c>
      <c r="E14" s="50">
        <v>33</v>
      </c>
      <c r="F14" s="50">
        <v>5</v>
      </c>
      <c r="G14" s="50">
        <v>28</v>
      </c>
      <c r="H14" s="224">
        <v>493232</v>
      </c>
      <c r="I14" s="224">
        <v>114634</v>
      </c>
      <c r="J14" s="50">
        <v>378598</v>
      </c>
      <c r="K14" s="224">
        <v>33267</v>
      </c>
      <c r="L14" s="224">
        <v>345331</v>
      </c>
    </row>
    <row r="15" spans="1:12" ht="12">
      <c r="A15" s="101" t="s">
        <v>91</v>
      </c>
      <c r="B15" s="98"/>
      <c r="C15" s="50">
        <v>1224</v>
      </c>
      <c r="D15" s="50">
        <v>1015</v>
      </c>
      <c r="E15" s="50">
        <v>209</v>
      </c>
      <c r="F15" s="50">
        <v>120</v>
      </c>
      <c r="G15" s="50">
        <v>89</v>
      </c>
      <c r="H15" s="224">
        <v>5162199</v>
      </c>
      <c r="I15" s="224">
        <v>3972687</v>
      </c>
      <c r="J15" s="50">
        <v>1189512</v>
      </c>
      <c r="K15" s="224">
        <v>500635</v>
      </c>
      <c r="L15" s="224">
        <v>688877</v>
      </c>
    </row>
    <row r="16" spans="1:12" ht="12">
      <c r="A16" s="101" t="s">
        <v>84</v>
      </c>
      <c r="B16" s="97"/>
      <c r="C16" s="50"/>
      <c r="D16" s="50"/>
      <c r="E16" s="50"/>
      <c r="F16" s="50"/>
      <c r="G16" s="50" t="s">
        <v>85</v>
      </c>
      <c r="H16" s="225"/>
      <c r="I16" s="225"/>
      <c r="J16" s="50"/>
      <c r="K16" s="225"/>
      <c r="L16" s="225" t="s">
        <v>85</v>
      </c>
    </row>
    <row r="17" spans="1:12" ht="12.75">
      <c r="A17" s="102" t="s">
        <v>32</v>
      </c>
      <c r="B17" s="97"/>
      <c r="C17" s="50"/>
      <c r="D17" s="50"/>
      <c r="E17" s="50"/>
      <c r="F17" s="50"/>
      <c r="G17" s="50" t="s">
        <v>85</v>
      </c>
      <c r="H17" s="225"/>
      <c r="I17" s="225"/>
      <c r="J17" s="50"/>
      <c r="K17" s="225"/>
      <c r="L17" s="225" t="s">
        <v>85</v>
      </c>
    </row>
    <row r="18" spans="1:12" ht="12">
      <c r="A18" s="101" t="s">
        <v>84</v>
      </c>
      <c r="B18" s="97"/>
      <c r="C18" s="50"/>
      <c r="D18" s="50"/>
      <c r="E18" s="50"/>
      <c r="F18" s="50"/>
      <c r="G18" s="50" t="s">
        <v>85</v>
      </c>
      <c r="H18" s="225"/>
      <c r="I18" s="225"/>
      <c r="J18" s="50"/>
      <c r="K18" s="225"/>
      <c r="L18" s="225" t="s">
        <v>85</v>
      </c>
    </row>
    <row r="19" spans="1:12" ht="12">
      <c r="A19" s="101" t="s">
        <v>87</v>
      </c>
      <c r="B19" s="95"/>
      <c r="C19" s="50">
        <v>1522</v>
      </c>
      <c r="D19" s="50">
        <v>1264</v>
      </c>
      <c r="E19" s="50">
        <v>258</v>
      </c>
      <c r="F19" s="50">
        <v>175</v>
      </c>
      <c r="G19" s="50">
        <v>83</v>
      </c>
      <c r="H19" s="224">
        <v>315468</v>
      </c>
      <c r="I19" s="224">
        <v>229521</v>
      </c>
      <c r="J19" s="50">
        <v>85947</v>
      </c>
      <c r="K19" s="224">
        <v>50453</v>
      </c>
      <c r="L19" s="224">
        <v>35494</v>
      </c>
    </row>
    <row r="20" spans="1:12" ht="12">
      <c r="A20" s="101" t="s">
        <v>88</v>
      </c>
      <c r="B20" s="95"/>
      <c r="C20" s="50">
        <v>16</v>
      </c>
      <c r="D20" s="50">
        <v>15</v>
      </c>
      <c r="E20" s="50">
        <v>1</v>
      </c>
      <c r="F20" s="50">
        <v>1</v>
      </c>
      <c r="G20" s="50">
        <v>0</v>
      </c>
      <c r="H20" s="224">
        <v>3645</v>
      </c>
      <c r="I20" s="224">
        <v>3492</v>
      </c>
      <c r="J20" s="50">
        <v>153</v>
      </c>
      <c r="K20" s="224">
        <v>153</v>
      </c>
      <c r="L20" s="224" t="s">
        <v>326</v>
      </c>
    </row>
    <row r="21" spans="1:12" ht="12">
      <c r="A21" s="101" t="s">
        <v>89</v>
      </c>
      <c r="B21" s="98"/>
      <c r="C21" s="50">
        <v>671</v>
      </c>
      <c r="D21" s="50">
        <v>521</v>
      </c>
      <c r="E21" s="50">
        <v>150</v>
      </c>
      <c r="F21" s="50">
        <v>95</v>
      </c>
      <c r="G21" s="50">
        <v>55</v>
      </c>
      <c r="H21" s="224">
        <v>158606</v>
      </c>
      <c r="I21" s="224">
        <v>93274</v>
      </c>
      <c r="J21" s="50">
        <v>65332</v>
      </c>
      <c r="K21" s="224">
        <v>35265</v>
      </c>
      <c r="L21" s="224">
        <v>30067</v>
      </c>
    </row>
    <row r="22" spans="1:12" ht="12">
      <c r="A22" s="101" t="s">
        <v>90</v>
      </c>
      <c r="B22" s="98"/>
      <c r="C22" s="50">
        <v>24</v>
      </c>
      <c r="D22" s="50">
        <v>17</v>
      </c>
      <c r="E22" s="50">
        <v>7</v>
      </c>
      <c r="F22" s="50">
        <v>4</v>
      </c>
      <c r="G22" s="50">
        <v>3</v>
      </c>
      <c r="H22" s="224">
        <v>2695</v>
      </c>
      <c r="I22" s="224">
        <v>2133</v>
      </c>
      <c r="J22" s="50">
        <v>562</v>
      </c>
      <c r="K22" s="224">
        <v>267</v>
      </c>
      <c r="L22" s="224">
        <v>295</v>
      </c>
    </row>
    <row r="23" spans="1:12" ht="12">
      <c r="A23" s="101" t="s">
        <v>91</v>
      </c>
      <c r="B23" s="98"/>
      <c r="C23" s="50">
        <v>811</v>
      </c>
      <c r="D23" s="50">
        <v>711</v>
      </c>
      <c r="E23" s="50">
        <v>100</v>
      </c>
      <c r="F23" s="50">
        <v>75</v>
      </c>
      <c r="G23" s="50">
        <v>25</v>
      </c>
      <c r="H23" s="224">
        <v>150522</v>
      </c>
      <c r="I23" s="224">
        <v>130622</v>
      </c>
      <c r="J23" s="50">
        <v>19900</v>
      </c>
      <c r="K23" s="224">
        <v>14768</v>
      </c>
      <c r="L23" s="224">
        <v>5132</v>
      </c>
    </row>
    <row r="24" spans="1:12" ht="12">
      <c r="A24" s="101"/>
      <c r="B24" s="98"/>
      <c r="C24" s="50"/>
      <c r="D24" s="50"/>
      <c r="E24" s="50"/>
      <c r="F24" s="50"/>
      <c r="G24" s="50"/>
      <c r="H24" s="224"/>
      <c r="I24" s="224"/>
      <c r="J24" s="50"/>
      <c r="K24" s="224"/>
      <c r="L24" s="224"/>
    </row>
    <row r="25" spans="1:12" ht="25.5">
      <c r="A25" s="107" t="s">
        <v>1</v>
      </c>
      <c r="B25" s="97"/>
      <c r="C25" s="50"/>
      <c r="D25" s="50"/>
      <c r="E25" s="50"/>
      <c r="F25" s="50" t="s">
        <v>85</v>
      </c>
      <c r="G25" s="50" t="s">
        <v>85</v>
      </c>
      <c r="H25" s="225"/>
      <c r="I25" s="225"/>
      <c r="J25" s="50"/>
      <c r="K25" s="225" t="s">
        <v>85</v>
      </c>
      <c r="L25" s="225" t="s">
        <v>85</v>
      </c>
    </row>
    <row r="26" spans="1:12" ht="12">
      <c r="A26" s="101" t="s">
        <v>84</v>
      </c>
      <c r="B26" s="97"/>
      <c r="C26" s="50"/>
      <c r="D26" s="50"/>
      <c r="E26" s="50"/>
      <c r="F26" s="50" t="s">
        <v>85</v>
      </c>
      <c r="G26" s="50" t="s">
        <v>85</v>
      </c>
      <c r="H26" s="225"/>
      <c r="I26" s="225"/>
      <c r="J26" s="50"/>
      <c r="K26" s="225" t="s">
        <v>85</v>
      </c>
      <c r="L26" s="225" t="s">
        <v>85</v>
      </c>
    </row>
    <row r="27" spans="1:12" ht="12">
      <c r="A27" s="101" t="s">
        <v>87</v>
      </c>
      <c r="B27" s="95"/>
      <c r="C27" s="50">
        <v>648</v>
      </c>
      <c r="D27" s="50">
        <v>435</v>
      </c>
      <c r="E27" s="50">
        <v>213</v>
      </c>
      <c r="F27" s="50">
        <v>79</v>
      </c>
      <c r="G27" s="50">
        <v>134</v>
      </c>
      <c r="H27" s="224">
        <v>7055525</v>
      </c>
      <c r="I27" s="224">
        <v>4741199</v>
      </c>
      <c r="J27" s="50">
        <v>2314326</v>
      </c>
      <c r="K27" s="224">
        <v>666725</v>
      </c>
      <c r="L27" s="224">
        <v>1647601</v>
      </c>
    </row>
    <row r="28" spans="1:12" ht="12">
      <c r="A28" s="101" t="s">
        <v>88</v>
      </c>
      <c r="B28" s="95"/>
      <c r="C28" s="50">
        <v>18</v>
      </c>
      <c r="D28" s="50">
        <v>15</v>
      </c>
      <c r="E28" s="50">
        <v>3</v>
      </c>
      <c r="F28" s="50">
        <v>1</v>
      </c>
      <c r="G28" s="50">
        <v>2</v>
      </c>
      <c r="H28" s="224">
        <v>249036</v>
      </c>
      <c r="I28" s="224">
        <v>245836</v>
      </c>
      <c r="J28" s="50">
        <v>3200</v>
      </c>
      <c r="K28" s="224">
        <v>1500</v>
      </c>
      <c r="L28" s="224">
        <v>1700</v>
      </c>
    </row>
    <row r="29" spans="1:12" ht="12">
      <c r="A29" s="101" t="s">
        <v>89</v>
      </c>
      <c r="B29" s="98"/>
      <c r="C29" s="50">
        <v>181</v>
      </c>
      <c r="D29" s="50">
        <v>106</v>
      </c>
      <c r="E29" s="50">
        <v>75</v>
      </c>
      <c r="F29" s="50">
        <v>32</v>
      </c>
      <c r="G29" s="50">
        <v>43</v>
      </c>
      <c r="H29" s="224">
        <v>1304275</v>
      </c>
      <c r="I29" s="224">
        <v>540797</v>
      </c>
      <c r="J29" s="50">
        <v>763478</v>
      </c>
      <c r="K29" s="224">
        <v>146358</v>
      </c>
      <c r="L29" s="224">
        <v>617120</v>
      </c>
    </row>
    <row r="30" spans="1:12" ht="12">
      <c r="A30" s="101" t="s">
        <v>90</v>
      </c>
      <c r="B30" s="98"/>
      <c r="C30" s="50">
        <v>36</v>
      </c>
      <c r="D30" s="50">
        <v>10</v>
      </c>
      <c r="E30" s="50">
        <v>26</v>
      </c>
      <c r="F30" s="50">
        <v>1</v>
      </c>
      <c r="G30" s="50">
        <v>25</v>
      </c>
      <c r="H30" s="224">
        <v>490537</v>
      </c>
      <c r="I30" s="224">
        <v>112501</v>
      </c>
      <c r="J30" s="50">
        <v>378036</v>
      </c>
      <c r="K30" s="224">
        <v>33000</v>
      </c>
      <c r="L30" s="224">
        <v>345036</v>
      </c>
    </row>
    <row r="31" spans="1:12" ht="12">
      <c r="A31" s="101" t="s">
        <v>91</v>
      </c>
      <c r="B31" s="98"/>
      <c r="C31" s="50">
        <v>413</v>
      </c>
      <c r="D31" s="50">
        <v>304</v>
      </c>
      <c r="E31" s="50">
        <v>109</v>
      </c>
      <c r="F31" s="50">
        <v>45</v>
      </c>
      <c r="G31" s="50">
        <v>64</v>
      </c>
      <c r="H31" s="224">
        <v>5011677</v>
      </c>
      <c r="I31" s="224">
        <v>3842065</v>
      </c>
      <c r="J31" s="50">
        <v>1169612</v>
      </c>
      <c r="K31" s="224">
        <v>485867</v>
      </c>
      <c r="L31" s="224">
        <v>683745</v>
      </c>
    </row>
    <row r="32" spans="1:12" ht="12">
      <c r="A32" s="99" t="s">
        <v>84</v>
      </c>
      <c r="B32" s="100" t="s">
        <v>85</v>
      </c>
      <c r="C32" s="100" t="s">
        <v>85</v>
      </c>
      <c r="D32" s="100" t="s">
        <v>85</v>
      </c>
      <c r="E32" s="100"/>
      <c r="F32" s="100" t="s">
        <v>85</v>
      </c>
      <c r="G32" s="100" t="s">
        <v>85</v>
      </c>
      <c r="H32" s="100" t="s">
        <v>85</v>
      </c>
      <c r="I32" s="100" t="s">
        <v>85</v>
      </c>
      <c r="J32" s="100"/>
      <c r="K32" s="100" t="s">
        <v>85</v>
      </c>
      <c r="L32" s="100" t="s">
        <v>85</v>
      </c>
    </row>
    <row r="36" spans="1:12" ht="24.75" customHeight="1">
      <c r="A36" s="555" t="s">
        <v>79</v>
      </c>
      <c r="B36" s="556"/>
      <c r="C36" s="549" t="s">
        <v>171</v>
      </c>
      <c r="D36" s="550"/>
      <c r="E36" s="550"/>
      <c r="F36" s="550"/>
      <c r="G36" s="551"/>
      <c r="H36" s="549" t="s">
        <v>170</v>
      </c>
      <c r="I36" s="550"/>
      <c r="J36" s="550"/>
      <c r="K36" s="550"/>
      <c r="L36" s="551"/>
    </row>
    <row r="37" spans="1:12" ht="25.5" customHeight="1">
      <c r="A37" s="557"/>
      <c r="B37" s="558"/>
      <c r="C37" s="552" t="s">
        <v>7</v>
      </c>
      <c r="D37" s="552" t="s">
        <v>80</v>
      </c>
      <c r="E37" s="546" t="s">
        <v>81</v>
      </c>
      <c r="F37" s="547"/>
      <c r="G37" s="548"/>
      <c r="H37" s="552" t="s">
        <v>7</v>
      </c>
      <c r="I37" s="552" t="s">
        <v>80</v>
      </c>
      <c r="J37" s="546" t="s">
        <v>81</v>
      </c>
      <c r="K37" s="547"/>
      <c r="L37" s="548"/>
    </row>
    <row r="38" spans="1:12" ht="30" customHeight="1">
      <c r="A38" s="559"/>
      <c r="B38" s="560"/>
      <c r="C38" s="553"/>
      <c r="D38" s="553"/>
      <c r="E38" s="3" t="s">
        <v>7</v>
      </c>
      <c r="F38" s="18" t="s">
        <v>82</v>
      </c>
      <c r="G38" s="18" t="s">
        <v>83</v>
      </c>
      <c r="H38" s="553"/>
      <c r="I38" s="553"/>
      <c r="J38" s="3" t="s">
        <v>7</v>
      </c>
      <c r="K38" s="18" t="s">
        <v>82</v>
      </c>
      <c r="L38" s="18" t="s">
        <v>83</v>
      </c>
    </row>
    <row r="39" spans="1:12" ht="12">
      <c r="A39" s="54" t="s">
        <v>84</v>
      </c>
      <c r="B39" s="97" t="s">
        <v>85</v>
      </c>
      <c r="C39" s="97" t="s">
        <v>85</v>
      </c>
      <c r="D39" s="97" t="s">
        <v>85</v>
      </c>
      <c r="E39" s="97"/>
      <c r="F39" s="97" t="s">
        <v>85</v>
      </c>
      <c r="G39" s="97" t="s">
        <v>85</v>
      </c>
      <c r="H39" s="97" t="s">
        <v>85</v>
      </c>
      <c r="I39" s="97" t="s">
        <v>85</v>
      </c>
      <c r="J39" s="97"/>
      <c r="K39" s="97" t="s">
        <v>85</v>
      </c>
      <c r="L39" s="97" t="s">
        <v>85</v>
      </c>
    </row>
    <row r="40" spans="1:12" ht="12.75">
      <c r="A40" s="102" t="s">
        <v>86</v>
      </c>
      <c r="B40" s="97" t="s">
        <v>85</v>
      </c>
      <c r="C40" s="97" t="s">
        <v>85</v>
      </c>
      <c r="D40" s="97" t="s">
        <v>85</v>
      </c>
      <c r="E40" s="97"/>
      <c r="F40" s="97" t="s">
        <v>85</v>
      </c>
      <c r="G40" s="97" t="s">
        <v>85</v>
      </c>
      <c r="H40" s="97" t="s">
        <v>85</v>
      </c>
      <c r="I40" s="97" t="s">
        <v>85</v>
      </c>
      <c r="J40" s="97"/>
      <c r="K40" s="97" t="s">
        <v>85</v>
      </c>
      <c r="L40" s="97" t="s">
        <v>85</v>
      </c>
    </row>
    <row r="41" spans="1:12" ht="12">
      <c r="A41" s="101" t="s">
        <v>84</v>
      </c>
      <c r="B41" s="97" t="s">
        <v>85</v>
      </c>
      <c r="C41" s="97" t="s">
        <v>85</v>
      </c>
      <c r="D41" s="97" t="s">
        <v>85</v>
      </c>
      <c r="E41" s="97"/>
      <c r="F41" s="97" t="s">
        <v>85</v>
      </c>
      <c r="G41" s="97" t="s">
        <v>85</v>
      </c>
      <c r="H41" s="97" t="s">
        <v>85</v>
      </c>
      <c r="I41" s="97" t="s">
        <v>85</v>
      </c>
      <c r="J41" s="97"/>
      <c r="K41" s="97" t="s">
        <v>85</v>
      </c>
      <c r="L41" s="97" t="s">
        <v>85</v>
      </c>
    </row>
    <row r="42" spans="1:12" ht="12">
      <c r="A42" s="101" t="s">
        <v>87</v>
      </c>
      <c r="B42" s="95"/>
      <c r="C42" s="246">
        <v>2.83</v>
      </c>
      <c r="D42" s="246">
        <v>2.83</v>
      </c>
      <c r="E42" s="246">
        <v>2.84</v>
      </c>
      <c r="F42" s="246">
        <v>2.37</v>
      </c>
      <c r="G42" s="246">
        <v>3.04</v>
      </c>
      <c r="H42" s="247">
        <v>1762.6</v>
      </c>
      <c r="I42" s="247">
        <v>1765.36</v>
      </c>
      <c r="J42" s="247">
        <v>1756.9</v>
      </c>
      <c r="K42" s="247">
        <v>1761.1</v>
      </c>
      <c r="L42" s="247">
        <v>1755.11</v>
      </c>
    </row>
    <row r="43" spans="1:12" ht="12">
      <c r="A43" s="101" t="s">
        <v>88</v>
      </c>
      <c r="B43" s="95"/>
      <c r="C43" s="246">
        <v>2.18</v>
      </c>
      <c r="D43" s="246">
        <v>2.18</v>
      </c>
      <c r="E43" s="246">
        <v>1.83</v>
      </c>
      <c r="F43" s="246">
        <v>2.04</v>
      </c>
      <c r="G43" s="246">
        <v>1.62</v>
      </c>
      <c r="H43" s="247">
        <v>1782.21</v>
      </c>
      <c r="I43" s="247">
        <v>1782.22</v>
      </c>
      <c r="J43" s="247">
        <v>1781.22</v>
      </c>
      <c r="K43" s="247">
        <v>1777.39</v>
      </c>
      <c r="L43" s="247">
        <v>1784.94</v>
      </c>
    </row>
    <row r="44" spans="1:12" ht="12">
      <c r="A44" s="101" t="s">
        <v>89</v>
      </c>
      <c r="B44" s="98"/>
      <c r="C44" s="246">
        <v>2.93</v>
      </c>
      <c r="D44" s="246">
        <v>2.77</v>
      </c>
      <c r="E44" s="246">
        <v>3.05</v>
      </c>
      <c r="F44" s="246">
        <v>1.81</v>
      </c>
      <c r="G44" s="246">
        <v>3.4</v>
      </c>
      <c r="H44" s="247">
        <v>1744.82</v>
      </c>
      <c r="I44" s="247">
        <v>1737.67</v>
      </c>
      <c r="J44" s="247">
        <v>1750.29</v>
      </c>
      <c r="K44" s="247">
        <v>1744.16</v>
      </c>
      <c r="L44" s="247">
        <v>1752</v>
      </c>
    </row>
    <row r="45" spans="1:12" ht="12">
      <c r="A45" s="101" t="s">
        <v>90</v>
      </c>
      <c r="B45" s="98"/>
      <c r="C45" s="246">
        <v>2.96</v>
      </c>
      <c r="D45" s="246">
        <v>3.51</v>
      </c>
      <c r="E45" s="246">
        <v>2.79</v>
      </c>
      <c r="F45" s="246">
        <v>2.99</v>
      </c>
      <c r="G45" s="246">
        <v>2.77</v>
      </c>
      <c r="H45" s="247">
        <v>1737.65</v>
      </c>
      <c r="I45" s="247">
        <v>1732.96</v>
      </c>
      <c r="J45" s="247">
        <v>1739.07</v>
      </c>
      <c r="K45" s="247">
        <v>1759.66</v>
      </c>
      <c r="L45" s="247">
        <v>1737.09</v>
      </c>
    </row>
    <row r="46" spans="1:12" ht="12">
      <c r="A46" s="101" t="s">
        <v>91</v>
      </c>
      <c r="B46" s="98"/>
      <c r="C46" s="246">
        <v>2.82</v>
      </c>
      <c r="D46" s="246">
        <v>2.86</v>
      </c>
      <c r="E46" s="246">
        <v>2.72</v>
      </c>
      <c r="F46" s="246">
        <v>2.54</v>
      </c>
      <c r="G46" s="246">
        <v>2.85</v>
      </c>
      <c r="H46" s="247">
        <v>1769.07</v>
      </c>
      <c r="I46" s="247">
        <v>1769.65</v>
      </c>
      <c r="J46" s="247">
        <v>1767.11</v>
      </c>
      <c r="K46" s="247">
        <v>1767.29</v>
      </c>
      <c r="L46" s="247">
        <v>1766.98</v>
      </c>
    </row>
    <row r="47" spans="1:12" ht="12">
      <c r="A47" s="101" t="s">
        <v>84</v>
      </c>
      <c r="B47" s="97"/>
      <c r="C47" s="246"/>
      <c r="D47" s="246"/>
      <c r="E47" s="246"/>
      <c r="F47" s="246"/>
      <c r="G47" s="246" t="s">
        <v>85</v>
      </c>
      <c r="H47" s="247"/>
      <c r="I47" s="247"/>
      <c r="J47" s="247"/>
      <c r="K47" s="247"/>
      <c r="L47" s="247" t="s">
        <v>85</v>
      </c>
    </row>
    <row r="48" spans="1:12" ht="12.75">
      <c r="A48" s="102" t="s">
        <v>32</v>
      </c>
      <c r="B48" s="97"/>
      <c r="C48" s="246"/>
      <c r="D48" s="246"/>
      <c r="E48" s="246"/>
      <c r="F48" s="246"/>
      <c r="G48" s="246" t="s">
        <v>85</v>
      </c>
      <c r="H48" s="247"/>
      <c r="I48" s="247"/>
      <c r="J48" s="247"/>
      <c r="K48" s="247"/>
      <c r="L48" s="247" t="s">
        <v>85</v>
      </c>
    </row>
    <row r="49" spans="1:12" ht="12">
      <c r="A49" s="101" t="s">
        <v>84</v>
      </c>
      <c r="B49" s="97"/>
      <c r="C49" s="246"/>
      <c r="D49" s="246"/>
      <c r="E49" s="246"/>
      <c r="F49" s="246"/>
      <c r="G49" s="246" t="s">
        <v>85</v>
      </c>
      <c r="H49" s="247"/>
      <c r="I49" s="247"/>
      <c r="J49" s="247"/>
      <c r="K49" s="247"/>
      <c r="L49" s="247" t="s">
        <v>85</v>
      </c>
    </row>
    <row r="50" spans="1:12" ht="12">
      <c r="A50" s="101" t="s">
        <v>87</v>
      </c>
      <c r="B50" s="95"/>
      <c r="C50" s="246">
        <v>2.6</v>
      </c>
      <c r="D50" s="246">
        <v>2.62</v>
      </c>
      <c r="E50" s="246">
        <v>2.55</v>
      </c>
      <c r="F50" s="246">
        <v>2.22</v>
      </c>
      <c r="G50" s="246">
        <v>3.02</v>
      </c>
      <c r="H50" s="247">
        <v>1722.11</v>
      </c>
      <c r="I50" s="247">
        <v>1728.08</v>
      </c>
      <c r="J50" s="247">
        <v>1706.16</v>
      </c>
      <c r="K50" s="247">
        <v>1713.45</v>
      </c>
      <c r="L50" s="247">
        <v>1695.78</v>
      </c>
    </row>
    <row r="51" spans="1:12" ht="12">
      <c r="A51" s="101" t="s">
        <v>88</v>
      </c>
      <c r="B51" s="95"/>
      <c r="C51" s="246">
        <v>0.91</v>
      </c>
      <c r="D51" s="246">
        <v>0.89</v>
      </c>
      <c r="E51" s="246">
        <v>1.5</v>
      </c>
      <c r="F51" s="246">
        <v>1.5</v>
      </c>
      <c r="G51" s="246" t="s">
        <v>326</v>
      </c>
      <c r="H51" s="247">
        <v>1621.52</v>
      </c>
      <c r="I51" s="247">
        <v>1614.09</v>
      </c>
      <c r="J51" s="247">
        <v>1791</v>
      </c>
      <c r="K51" s="247">
        <v>1791</v>
      </c>
      <c r="L51" s="247" t="s">
        <v>326</v>
      </c>
    </row>
    <row r="52" spans="1:12" ht="12">
      <c r="A52" s="101" t="s">
        <v>89</v>
      </c>
      <c r="B52" s="98"/>
      <c r="C52" s="246">
        <v>2.73</v>
      </c>
      <c r="D52" s="246">
        <v>2.72</v>
      </c>
      <c r="E52" s="246">
        <v>2.74</v>
      </c>
      <c r="F52" s="246">
        <v>2.45</v>
      </c>
      <c r="G52" s="246">
        <v>3.08</v>
      </c>
      <c r="H52" s="247">
        <v>1709.52</v>
      </c>
      <c r="I52" s="247">
        <v>1716.84</v>
      </c>
      <c r="J52" s="247">
        <v>1699.07</v>
      </c>
      <c r="K52" s="247">
        <v>1705.86</v>
      </c>
      <c r="L52" s="247">
        <v>1691.1</v>
      </c>
    </row>
    <row r="53" spans="1:12" ht="12">
      <c r="A53" s="101" t="s">
        <v>90</v>
      </c>
      <c r="B53" s="98"/>
      <c r="C53" s="246">
        <v>2.12</v>
      </c>
      <c r="D53" s="246">
        <v>2.13</v>
      </c>
      <c r="E53" s="246">
        <v>2.09</v>
      </c>
      <c r="F53" s="246">
        <v>2.28</v>
      </c>
      <c r="G53" s="246">
        <v>1.92</v>
      </c>
      <c r="H53" s="247">
        <v>1750.61</v>
      </c>
      <c r="I53" s="247">
        <v>1758.24</v>
      </c>
      <c r="J53" s="247">
        <v>1721.61</v>
      </c>
      <c r="K53" s="247">
        <v>1717.16</v>
      </c>
      <c r="L53" s="247">
        <v>1725.64</v>
      </c>
    </row>
    <row r="54" spans="1:12" ht="12">
      <c r="A54" s="101" t="s">
        <v>91</v>
      </c>
      <c r="B54" s="98"/>
      <c r="C54" s="246">
        <v>2.52</v>
      </c>
      <c r="D54" s="246">
        <v>2.61</v>
      </c>
      <c r="E54" s="246">
        <v>1.94</v>
      </c>
      <c r="F54" s="246">
        <v>1.66</v>
      </c>
      <c r="G54" s="246">
        <v>2.73</v>
      </c>
      <c r="H54" s="247">
        <v>1737.3</v>
      </c>
      <c r="I54" s="247">
        <v>1738.66</v>
      </c>
      <c r="J54" s="247">
        <v>1728.34</v>
      </c>
      <c r="K54" s="247">
        <v>1730.72</v>
      </c>
      <c r="L54" s="247">
        <v>1721.5</v>
      </c>
    </row>
    <row r="55" spans="1:12" ht="12">
      <c r="A55" s="101"/>
      <c r="B55" s="98"/>
      <c r="C55" s="246"/>
      <c r="D55" s="246"/>
      <c r="E55" s="246"/>
      <c r="F55" s="246"/>
      <c r="G55" s="246"/>
      <c r="H55" s="247"/>
      <c r="I55" s="247"/>
      <c r="J55" s="247"/>
      <c r="K55" s="247"/>
      <c r="L55" s="247"/>
    </row>
    <row r="56" spans="1:12" ht="25.5">
      <c r="A56" s="107" t="s">
        <v>1</v>
      </c>
      <c r="B56" s="97"/>
      <c r="C56" s="246"/>
      <c r="D56" s="246"/>
      <c r="E56" s="246"/>
      <c r="F56" s="246" t="s">
        <v>85</v>
      </c>
      <c r="G56" s="246" t="s">
        <v>85</v>
      </c>
      <c r="H56" s="247"/>
      <c r="I56" s="247"/>
      <c r="J56" s="247"/>
      <c r="K56" s="247" t="s">
        <v>85</v>
      </c>
      <c r="L56" s="247" t="s">
        <v>85</v>
      </c>
    </row>
    <row r="57" spans="1:12" ht="12">
      <c r="A57" s="101" t="s">
        <v>84</v>
      </c>
      <c r="B57" s="97"/>
      <c r="C57" s="246"/>
      <c r="D57" s="246"/>
      <c r="E57" s="246"/>
      <c r="F57" s="246" t="s">
        <v>85</v>
      </c>
      <c r="G57" s="246" t="s">
        <v>85</v>
      </c>
      <c r="H57" s="247"/>
      <c r="I57" s="247"/>
      <c r="J57" s="247"/>
      <c r="K57" s="247" t="s">
        <v>85</v>
      </c>
      <c r="L57" s="247" t="s">
        <v>85</v>
      </c>
    </row>
    <row r="58" spans="1:12" ht="12">
      <c r="A58" s="101" t="s">
        <v>87</v>
      </c>
      <c r="B58" s="95"/>
      <c r="C58" s="246">
        <v>2.84</v>
      </c>
      <c r="D58" s="246">
        <v>2.84</v>
      </c>
      <c r="E58" s="246">
        <v>2.85</v>
      </c>
      <c r="F58" s="246">
        <v>2.39</v>
      </c>
      <c r="G58" s="246">
        <v>3.04</v>
      </c>
      <c r="H58" s="247">
        <v>1764.41</v>
      </c>
      <c r="I58" s="247">
        <v>1767.16</v>
      </c>
      <c r="J58" s="247">
        <v>1758.78</v>
      </c>
      <c r="K58" s="247">
        <v>1764.71</v>
      </c>
      <c r="L58" s="247">
        <v>1756.39</v>
      </c>
    </row>
    <row r="59" spans="1:12" ht="12">
      <c r="A59" s="101" t="s">
        <v>88</v>
      </c>
      <c r="B59" s="95"/>
      <c r="C59" s="246">
        <v>2.2</v>
      </c>
      <c r="D59" s="246">
        <v>2.2</v>
      </c>
      <c r="E59" s="246">
        <v>1.84</v>
      </c>
      <c r="F59" s="246">
        <v>2.1</v>
      </c>
      <c r="G59" s="246">
        <v>1.62</v>
      </c>
      <c r="H59" s="247">
        <v>1784.56</v>
      </c>
      <c r="I59" s="247">
        <v>1784.61</v>
      </c>
      <c r="J59" s="247">
        <v>1780.75</v>
      </c>
      <c r="K59" s="247">
        <v>1776</v>
      </c>
      <c r="L59" s="247">
        <v>1784.94</v>
      </c>
    </row>
    <row r="60" spans="1:12" ht="12">
      <c r="A60" s="101" t="s">
        <v>89</v>
      </c>
      <c r="B60" s="98"/>
      <c r="C60" s="246">
        <v>2.95</v>
      </c>
      <c r="D60" s="246">
        <v>2.78</v>
      </c>
      <c r="E60" s="246">
        <v>3.08</v>
      </c>
      <c r="F60" s="246">
        <v>1.65</v>
      </c>
      <c r="G60" s="246">
        <v>3.41</v>
      </c>
      <c r="H60" s="247">
        <v>1749.11</v>
      </c>
      <c r="I60" s="247">
        <v>1741.26</v>
      </c>
      <c r="J60" s="247">
        <v>1754.67</v>
      </c>
      <c r="K60" s="247">
        <v>1753.39</v>
      </c>
      <c r="L60" s="247">
        <v>1754.97</v>
      </c>
    </row>
    <row r="61" spans="1:12" ht="12">
      <c r="A61" s="101" t="s">
        <v>90</v>
      </c>
      <c r="B61" s="98"/>
      <c r="C61" s="246">
        <v>2.96</v>
      </c>
      <c r="D61" s="246">
        <v>3.54</v>
      </c>
      <c r="E61" s="246">
        <v>2.79</v>
      </c>
      <c r="F61" s="246">
        <v>3</v>
      </c>
      <c r="G61" s="246">
        <v>2.77</v>
      </c>
      <c r="H61" s="247">
        <v>1737.58</v>
      </c>
      <c r="I61" s="247">
        <v>1732.48</v>
      </c>
      <c r="J61" s="247">
        <v>1739.1</v>
      </c>
      <c r="K61" s="247">
        <v>1760</v>
      </c>
      <c r="L61" s="247">
        <v>1737.1</v>
      </c>
    </row>
    <row r="62" spans="1:12" ht="12">
      <c r="A62" s="101" t="s">
        <v>91</v>
      </c>
      <c r="B62" s="98"/>
      <c r="C62" s="246">
        <v>2.83</v>
      </c>
      <c r="D62" s="246">
        <v>2.87</v>
      </c>
      <c r="E62" s="246">
        <v>2.73</v>
      </c>
      <c r="F62" s="246">
        <v>2.56</v>
      </c>
      <c r="G62" s="246">
        <v>2.85</v>
      </c>
      <c r="H62" s="247">
        <v>1770.02</v>
      </c>
      <c r="I62" s="247">
        <v>1770.7</v>
      </c>
      <c r="J62" s="247">
        <v>1767.77</v>
      </c>
      <c r="K62" s="247">
        <v>1768.4</v>
      </c>
      <c r="L62" s="247">
        <v>1767.32</v>
      </c>
    </row>
    <row r="63" spans="1:12" ht="12">
      <c r="A63" s="99" t="s">
        <v>84</v>
      </c>
      <c r="B63" s="100" t="s">
        <v>85</v>
      </c>
      <c r="C63" s="100" t="s">
        <v>85</v>
      </c>
      <c r="D63" s="100" t="s">
        <v>85</v>
      </c>
      <c r="E63" s="100"/>
      <c r="F63" s="100" t="s">
        <v>85</v>
      </c>
      <c r="G63" s="100" t="s">
        <v>85</v>
      </c>
      <c r="H63" s="100" t="s">
        <v>85</v>
      </c>
      <c r="I63" s="100" t="s">
        <v>85</v>
      </c>
      <c r="J63" s="100"/>
      <c r="K63" s="100" t="s">
        <v>85</v>
      </c>
      <c r="L63" s="100" t="s">
        <v>85</v>
      </c>
    </row>
  </sheetData>
  <sheetProtection/>
  <mergeCells count="20">
    <mergeCell ref="H5:L5"/>
    <mergeCell ref="C5:G5"/>
    <mergeCell ref="E6:G6"/>
    <mergeCell ref="J6:L6"/>
    <mergeCell ref="A36:B38"/>
    <mergeCell ref="H36:L36"/>
    <mergeCell ref="C36:G36"/>
    <mergeCell ref="H37:H38"/>
    <mergeCell ref="I37:I38"/>
    <mergeCell ref="J37:L37"/>
    <mergeCell ref="C37:C38"/>
    <mergeCell ref="D37:D38"/>
    <mergeCell ref="E37:G37"/>
    <mergeCell ref="A4:G4"/>
    <mergeCell ref="A3:L3"/>
    <mergeCell ref="A5:B7"/>
    <mergeCell ref="C6:C7"/>
    <mergeCell ref="D6:D7"/>
    <mergeCell ref="H6:H7"/>
    <mergeCell ref="I6:I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G31"/>
  <sheetViews>
    <sheetView showGridLines="0" zoomScalePageLayoutView="0" workbookViewId="0" topLeftCell="A1">
      <selection activeCell="A1" sqref="A1"/>
    </sheetView>
  </sheetViews>
  <sheetFormatPr defaultColWidth="11.421875" defaultRowHeight="12.75"/>
  <cols>
    <col min="1" max="1" width="31.57421875" style="21" bestFit="1" customWidth="1"/>
    <col min="2" max="7" width="17.140625" style="13" bestFit="1" customWidth="1"/>
    <col min="8" max="16384" width="11.421875" style="13" customWidth="1"/>
  </cols>
  <sheetData>
    <row r="1" spans="1:7" s="21" customFormat="1" ht="12">
      <c r="A1" s="12" t="s">
        <v>295</v>
      </c>
      <c r="B1" s="50"/>
      <c r="C1" s="50"/>
      <c r="D1" s="50"/>
      <c r="E1" s="50"/>
      <c r="F1" s="50"/>
      <c r="G1" s="50" t="s">
        <v>414</v>
      </c>
    </row>
    <row r="2" spans="1:7" s="21" customFormat="1" ht="12.75">
      <c r="A2" s="12"/>
      <c r="B2" s="50"/>
      <c r="C2" s="50"/>
      <c r="D2" s="50"/>
      <c r="E2" s="50"/>
      <c r="F2" s="50"/>
      <c r="G2" s="201" t="s">
        <v>415</v>
      </c>
    </row>
    <row r="3" spans="1:7" s="21" customFormat="1" ht="34.5" customHeight="1">
      <c r="A3" s="562" t="s">
        <v>388</v>
      </c>
      <c r="B3" s="562"/>
      <c r="C3" s="562"/>
      <c r="D3" s="562"/>
      <c r="E3" s="562"/>
      <c r="F3" s="562"/>
      <c r="G3" s="562"/>
    </row>
    <row r="4" spans="1:6" s="21" customFormat="1" ht="12">
      <c r="A4" s="538"/>
      <c r="B4" s="538"/>
      <c r="C4" s="538"/>
      <c r="D4" s="538"/>
      <c r="E4" s="538"/>
      <c r="F4" s="538"/>
    </row>
    <row r="5" spans="1:7" s="21" customFormat="1" ht="33.75" customHeight="1">
      <c r="A5" s="552" t="s">
        <v>5</v>
      </c>
      <c r="B5" s="536" t="s">
        <v>343</v>
      </c>
      <c r="C5" s="536"/>
      <c r="D5" s="536"/>
      <c r="E5" s="536"/>
      <c r="F5" s="536"/>
      <c r="G5" s="536"/>
    </row>
    <row r="6" spans="1:7" s="21" customFormat="1" ht="45" customHeight="1">
      <c r="A6" s="563"/>
      <c r="B6" s="552" t="s">
        <v>7</v>
      </c>
      <c r="C6" s="18" t="s">
        <v>364</v>
      </c>
      <c r="D6" s="18" t="s">
        <v>344</v>
      </c>
      <c r="E6" s="18" t="s">
        <v>345</v>
      </c>
      <c r="F6" s="18" t="s">
        <v>346</v>
      </c>
      <c r="G6" s="18" t="s">
        <v>347</v>
      </c>
    </row>
    <row r="7" spans="1:7" ht="24.75">
      <c r="A7" s="553"/>
      <c r="B7" s="553"/>
      <c r="C7" s="18" t="s">
        <v>348</v>
      </c>
      <c r="D7" s="18" t="s">
        <v>349</v>
      </c>
      <c r="E7" s="18" t="s">
        <v>350</v>
      </c>
      <c r="F7" s="18" t="s">
        <v>351</v>
      </c>
      <c r="G7" s="18" t="s">
        <v>352</v>
      </c>
    </row>
    <row r="8" spans="1:7" ht="12.75">
      <c r="A8" s="24" t="s">
        <v>235</v>
      </c>
      <c r="B8" s="111" t="s">
        <v>234</v>
      </c>
      <c r="C8" s="111" t="s">
        <v>234</v>
      </c>
      <c r="D8" s="111" t="s">
        <v>234</v>
      </c>
      <c r="E8" s="111" t="s">
        <v>234</v>
      </c>
      <c r="F8" s="111" t="s">
        <v>234</v>
      </c>
      <c r="G8" s="111" t="s">
        <v>234</v>
      </c>
    </row>
    <row r="9" spans="1:7" ht="12">
      <c r="A9" s="21" t="s">
        <v>233</v>
      </c>
      <c r="B9" s="111" t="s">
        <v>234</v>
      </c>
      <c r="C9" s="111" t="s">
        <v>234</v>
      </c>
      <c r="D9" s="111" t="s">
        <v>234</v>
      </c>
      <c r="E9" s="111" t="s">
        <v>234</v>
      </c>
      <c r="F9" s="111" t="s">
        <v>234</v>
      </c>
      <c r="G9" s="111" t="s">
        <v>234</v>
      </c>
    </row>
    <row r="10" spans="1:7" ht="12">
      <c r="A10" s="21" t="s">
        <v>236</v>
      </c>
      <c r="B10" s="25">
        <v>2170</v>
      </c>
      <c r="C10" s="25">
        <v>612</v>
      </c>
      <c r="D10" s="25">
        <v>539</v>
      </c>
      <c r="E10" s="25">
        <v>715</v>
      </c>
      <c r="F10" s="25">
        <v>127</v>
      </c>
      <c r="G10" s="25">
        <v>177</v>
      </c>
    </row>
    <row r="11" spans="1:7" ht="12">
      <c r="A11" s="21" t="s">
        <v>237</v>
      </c>
      <c r="B11" s="25">
        <v>816954</v>
      </c>
      <c r="C11" s="25">
        <v>20861</v>
      </c>
      <c r="D11" s="25">
        <v>199980</v>
      </c>
      <c r="E11" s="25">
        <v>511326</v>
      </c>
      <c r="F11" s="25">
        <v>60606</v>
      </c>
      <c r="G11" s="25">
        <v>24181</v>
      </c>
    </row>
    <row r="12" spans="1:7" ht="12">
      <c r="A12" s="21" t="s">
        <v>238</v>
      </c>
      <c r="B12" s="25">
        <v>7370993</v>
      </c>
      <c r="C12" s="25">
        <v>749652</v>
      </c>
      <c r="D12" s="25">
        <v>1976189</v>
      </c>
      <c r="E12" s="25">
        <v>4155010</v>
      </c>
      <c r="F12" s="25">
        <v>329046</v>
      </c>
      <c r="G12" s="25">
        <v>161096</v>
      </c>
    </row>
    <row r="13" spans="1:7" s="23" customFormat="1" ht="12">
      <c r="A13" s="21" t="s">
        <v>239</v>
      </c>
      <c r="B13" s="110">
        <v>1762.6</v>
      </c>
      <c r="C13" s="110">
        <v>1676.32</v>
      </c>
      <c r="D13" s="110">
        <v>1738.97</v>
      </c>
      <c r="E13" s="110">
        <v>1782.72</v>
      </c>
      <c r="F13" s="110">
        <v>1816.06</v>
      </c>
      <c r="G13" s="110">
        <v>1826</v>
      </c>
    </row>
    <row r="14" spans="1:7" s="23" customFormat="1" ht="12">
      <c r="A14" s="21" t="s">
        <v>240</v>
      </c>
      <c r="B14" s="26">
        <v>2.83</v>
      </c>
      <c r="C14" s="26">
        <v>3.02</v>
      </c>
      <c r="D14" s="26">
        <v>2.86</v>
      </c>
      <c r="E14" s="26">
        <v>2.79</v>
      </c>
      <c r="F14" s="26">
        <v>2.85</v>
      </c>
      <c r="G14" s="26">
        <v>2.67</v>
      </c>
    </row>
    <row r="15" spans="2:7" ht="12">
      <c r="B15" s="112" t="s">
        <v>234</v>
      </c>
      <c r="C15" s="112" t="s">
        <v>234</v>
      </c>
      <c r="D15" s="112" t="s">
        <v>234</v>
      </c>
      <c r="E15" s="112" t="s">
        <v>234</v>
      </c>
      <c r="F15" s="112" t="s">
        <v>234</v>
      </c>
      <c r="G15" s="112" t="s">
        <v>234</v>
      </c>
    </row>
    <row r="16" spans="1:7" ht="12.75">
      <c r="A16" s="24" t="s">
        <v>241</v>
      </c>
      <c r="B16" s="112" t="s">
        <v>234</v>
      </c>
      <c r="C16" s="112" t="s">
        <v>234</v>
      </c>
      <c r="D16" s="112" t="s">
        <v>234</v>
      </c>
      <c r="E16" s="112" t="s">
        <v>234</v>
      </c>
      <c r="F16" s="112" t="s">
        <v>234</v>
      </c>
      <c r="G16" s="112" t="s">
        <v>234</v>
      </c>
    </row>
    <row r="17" spans="1:7" ht="12">
      <c r="A17" s="21" t="s">
        <v>233</v>
      </c>
      <c r="B17" s="112" t="s">
        <v>234</v>
      </c>
      <c r="C17" s="112" t="s">
        <v>234</v>
      </c>
      <c r="D17" s="112" t="s">
        <v>234</v>
      </c>
      <c r="E17" s="112" t="s">
        <v>234</v>
      </c>
      <c r="F17" s="112" t="s">
        <v>234</v>
      </c>
      <c r="G17" s="112" t="s">
        <v>234</v>
      </c>
    </row>
    <row r="18" spans="1:7" ht="12">
      <c r="A18" s="21" t="s">
        <v>236</v>
      </c>
      <c r="B18" s="25">
        <v>1522</v>
      </c>
      <c r="C18" s="25">
        <v>533</v>
      </c>
      <c r="D18" s="25">
        <v>358</v>
      </c>
      <c r="E18" s="25">
        <v>405</v>
      </c>
      <c r="F18" s="25">
        <v>89</v>
      </c>
      <c r="G18" s="25">
        <v>137</v>
      </c>
    </row>
    <row r="19" spans="1:7" ht="12">
      <c r="A19" s="21" t="s">
        <v>238</v>
      </c>
      <c r="B19" s="25">
        <v>315468</v>
      </c>
      <c r="C19" s="25">
        <v>124800</v>
      </c>
      <c r="D19" s="25">
        <v>70608</v>
      </c>
      <c r="E19" s="25">
        <v>98854</v>
      </c>
      <c r="F19" s="25">
        <v>9645</v>
      </c>
      <c r="G19" s="25">
        <v>11561</v>
      </c>
    </row>
    <row r="20" spans="1:7" s="23" customFormat="1" ht="12">
      <c r="A20" s="21" t="s">
        <v>239</v>
      </c>
      <c r="B20" s="110">
        <v>1722.11</v>
      </c>
      <c r="C20" s="110">
        <v>1656.16</v>
      </c>
      <c r="D20" s="110">
        <v>1734.21</v>
      </c>
      <c r="E20" s="110">
        <v>1775.43</v>
      </c>
      <c r="F20" s="110">
        <v>1815.73</v>
      </c>
      <c r="G20" s="110">
        <v>1826</v>
      </c>
    </row>
    <row r="21" spans="1:7" s="23" customFormat="1" ht="12">
      <c r="A21" s="21" t="s">
        <v>240</v>
      </c>
      <c r="B21" s="26">
        <v>2.6</v>
      </c>
      <c r="C21" s="26">
        <v>2.67</v>
      </c>
      <c r="D21" s="26">
        <v>2.42</v>
      </c>
      <c r="E21" s="26">
        <v>2.71</v>
      </c>
      <c r="F21" s="26">
        <v>2.62</v>
      </c>
      <c r="G21" s="26">
        <v>2.14</v>
      </c>
    </row>
    <row r="22" spans="1:7" ht="12">
      <c r="A22" s="21" t="s">
        <v>233</v>
      </c>
      <c r="B22" s="112" t="s">
        <v>234</v>
      </c>
      <c r="C22" s="112" t="s">
        <v>234</v>
      </c>
      <c r="D22" s="112" t="s">
        <v>234</v>
      </c>
      <c r="E22" s="112" t="s">
        <v>234</v>
      </c>
      <c r="F22" s="112" t="s">
        <v>234</v>
      </c>
      <c r="G22" s="112" t="s">
        <v>234</v>
      </c>
    </row>
    <row r="23" spans="1:7" ht="26.25" customHeight="1">
      <c r="A23" s="52" t="s">
        <v>277</v>
      </c>
      <c r="B23" s="112" t="s">
        <v>234</v>
      </c>
      <c r="C23" s="112" t="s">
        <v>234</v>
      </c>
      <c r="D23" s="112" t="s">
        <v>234</v>
      </c>
      <c r="E23" s="112" t="s">
        <v>234</v>
      </c>
      <c r="F23" s="112" t="s">
        <v>234</v>
      </c>
      <c r="G23" s="112" t="s">
        <v>234</v>
      </c>
    </row>
    <row r="24" spans="1:7" ht="12">
      <c r="A24" s="21" t="s">
        <v>233</v>
      </c>
      <c r="B24" s="112" t="s">
        <v>234</v>
      </c>
      <c r="C24" s="112" t="s">
        <v>234</v>
      </c>
      <c r="D24" s="112" t="s">
        <v>234</v>
      </c>
      <c r="E24" s="112" t="s">
        <v>234</v>
      </c>
      <c r="F24" s="112" t="s">
        <v>234</v>
      </c>
      <c r="G24" s="112" t="s">
        <v>234</v>
      </c>
    </row>
    <row r="25" spans="1:7" ht="12">
      <c r="A25" s="21" t="s">
        <v>236</v>
      </c>
      <c r="B25" s="25">
        <v>648</v>
      </c>
      <c r="C25" s="25">
        <v>79</v>
      </c>
      <c r="D25" s="25">
        <v>181</v>
      </c>
      <c r="E25" s="25">
        <v>310</v>
      </c>
      <c r="F25" s="25">
        <v>38</v>
      </c>
      <c r="G25" s="25">
        <v>40</v>
      </c>
    </row>
    <row r="26" spans="1:7" ht="12">
      <c r="A26" s="21" t="s">
        <v>238</v>
      </c>
      <c r="B26" s="25">
        <v>7055525</v>
      </c>
      <c r="C26" s="25">
        <v>624852</v>
      </c>
      <c r="D26" s="25">
        <v>1905581</v>
      </c>
      <c r="E26" s="25">
        <v>4056156</v>
      </c>
      <c r="F26" s="25">
        <v>319401</v>
      </c>
      <c r="G26" s="25">
        <v>149535</v>
      </c>
    </row>
    <row r="27" spans="1:7" s="23" customFormat="1" ht="12">
      <c r="A27" s="21" t="s">
        <v>239</v>
      </c>
      <c r="B27" s="110">
        <v>1764.41</v>
      </c>
      <c r="C27" s="110">
        <v>1680.35</v>
      </c>
      <c r="D27" s="110">
        <v>1739.15</v>
      </c>
      <c r="E27" s="110">
        <v>1782.89</v>
      </c>
      <c r="F27" s="110">
        <v>1816.07</v>
      </c>
      <c r="G27" s="110">
        <v>1826</v>
      </c>
    </row>
    <row r="28" spans="1:7" s="23" customFormat="1" ht="12">
      <c r="A28" s="21" t="s">
        <v>240</v>
      </c>
      <c r="B28" s="26">
        <v>2.84</v>
      </c>
      <c r="C28" s="26">
        <v>3.09</v>
      </c>
      <c r="D28" s="26">
        <v>2.88</v>
      </c>
      <c r="E28" s="26">
        <v>2.79</v>
      </c>
      <c r="F28" s="26">
        <v>2.85</v>
      </c>
      <c r="G28" s="26">
        <v>2.71</v>
      </c>
    </row>
    <row r="29" spans="1:7" ht="12">
      <c r="A29" s="29" t="s">
        <v>233</v>
      </c>
      <c r="B29" s="113" t="s">
        <v>234</v>
      </c>
      <c r="C29" s="113" t="s">
        <v>234</v>
      </c>
      <c r="D29" s="113" t="s">
        <v>234</v>
      </c>
      <c r="E29" s="113" t="s">
        <v>234</v>
      </c>
      <c r="F29" s="113" t="s">
        <v>234</v>
      </c>
      <c r="G29" s="113" t="s">
        <v>234</v>
      </c>
    </row>
    <row r="30" spans="1:7" ht="12">
      <c r="A30" s="106"/>
      <c r="B30" s="114"/>
      <c r="C30" s="114"/>
      <c r="D30" s="114"/>
      <c r="E30" s="114"/>
      <c r="F30" s="114"/>
      <c r="G30" s="114"/>
    </row>
    <row r="31" spans="1:7" s="21" customFormat="1" ht="12">
      <c r="A31" s="561"/>
      <c r="B31" s="561"/>
      <c r="C31" s="561"/>
      <c r="D31" s="561"/>
      <c r="E31" s="561"/>
      <c r="F31" s="561"/>
      <c r="G31" s="561"/>
    </row>
  </sheetData>
  <sheetProtection/>
  <mergeCells count="6">
    <mergeCell ref="B5:G5"/>
    <mergeCell ref="A31:G31"/>
    <mergeCell ref="A3:G3"/>
    <mergeCell ref="A4:F4"/>
    <mergeCell ref="A5:A7"/>
    <mergeCell ref="B6:B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K63"/>
  <sheetViews>
    <sheetView showGridLines="0" zoomScalePageLayoutView="0" workbookViewId="0" topLeftCell="A1">
      <selection activeCell="A1" sqref="A1"/>
    </sheetView>
  </sheetViews>
  <sheetFormatPr defaultColWidth="11.421875" defaultRowHeight="12.75"/>
  <cols>
    <col min="1" max="1" width="20.421875" style="21" customWidth="1"/>
    <col min="2" max="3" width="11.00390625" style="22" customWidth="1"/>
    <col min="4" max="4" width="11.57421875" style="22" customWidth="1"/>
    <col min="5" max="5" width="11.00390625" style="23" customWidth="1"/>
    <col min="6" max="6" width="11.00390625" style="22" customWidth="1"/>
    <col min="7" max="7" width="11.57421875" style="22" customWidth="1"/>
    <col min="8" max="8" width="11.00390625" style="23" customWidth="1"/>
    <col min="9" max="9" width="11.00390625" style="22" customWidth="1"/>
    <col min="10" max="10" width="11.57421875" style="22" customWidth="1"/>
    <col min="11" max="11" width="11.00390625" style="23" customWidth="1"/>
    <col min="12" max="16384" width="11.421875" style="13" customWidth="1"/>
  </cols>
  <sheetData>
    <row r="1" spans="1:11" s="21" customFormat="1" ht="12">
      <c r="A1" s="12" t="s">
        <v>296</v>
      </c>
      <c r="C1" s="51"/>
      <c r="D1" s="51"/>
      <c r="E1" s="51"/>
      <c r="F1" s="51"/>
      <c r="G1" s="51"/>
      <c r="H1" s="51"/>
      <c r="I1" s="51"/>
      <c r="J1" s="51"/>
      <c r="K1" s="50" t="s">
        <v>414</v>
      </c>
    </row>
    <row r="2" spans="1:10" s="21" customFormat="1" ht="12">
      <c r="A2" s="12"/>
      <c r="B2" s="12" t="s">
        <v>216</v>
      </c>
      <c r="C2" s="12"/>
      <c r="I2" s="54"/>
      <c r="J2" s="12"/>
    </row>
    <row r="3" spans="1:11" s="21" customFormat="1" ht="34.5" customHeight="1">
      <c r="A3" s="539" t="s">
        <v>217</v>
      </c>
      <c r="B3" s="539"/>
      <c r="C3" s="539"/>
      <c r="D3" s="539"/>
      <c r="E3" s="539"/>
      <c r="F3" s="539"/>
      <c r="G3" s="539"/>
      <c r="H3" s="539"/>
      <c r="I3" s="539"/>
      <c r="J3" s="539"/>
      <c r="K3" s="539"/>
    </row>
    <row r="4" spans="1:5" s="21" customFormat="1" ht="12">
      <c r="A4" s="14"/>
      <c r="B4" s="14"/>
      <c r="C4" s="14"/>
      <c r="D4" s="14"/>
      <c r="E4" s="14"/>
    </row>
    <row r="5" spans="1:11" s="36" customFormat="1" ht="33.75" customHeight="1">
      <c r="A5" s="536" t="s">
        <v>218</v>
      </c>
      <c r="B5" s="535" t="s">
        <v>33</v>
      </c>
      <c r="C5" s="535"/>
      <c r="D5" s="535"/>
      <c r="E5" s="535"/>
      <c r="F5" s="535" t="s">
        <v>32</v>
      </c>
      <c r="G5" s="535"/>
      <c r="H5" s="535"/>
      <c r="I5" s="544" t="s">
        <v>2</v>
      </c>
      <c r="J5" s="543"/>
      <c r="K5" s="543"/>
    </row>
    <row r="6" spans="1:11" s="36" customFormat="1" ht="45" customHeight="1">
      <c r="A6" s="536"/>
      <c r="B6" s="32" t="s">
        <v>34</v>
      </c>
      <c r="C6" s="32" t="s">
        <v>35</v>
      </c>
      <c r="D6" s="18" t="s">
        <v>219</v>
      </c>
      <c r="E6" s="18" t="s">
        <v>100</v>
      </c>
      <c r="F6" s="32" t="s">
        <v>34</v>
      </c>
      <c r="G6" s="18" t="s">
        <v>219</v>
      </c>
      <c r="H6" s="18" t="s">
        <v>100</v>
      </c>
      <c r="I6" s="32" t="s">
        <v>34</v>
      </c>
      <c r="J6" s="18" t="s">
        <v>219</v>
      </c>
      <c r="K6" s="18" t="s">
        <v>100</v>
      </c>
    </row>
    <row r="8" spans="1:11" ht="12">
      <c r="A8" s="21" t="s">
        <v>220</v>
      </c>
      <c r="B8" s="25"/>
      <c r="C8" s="25"/>
      <c r="D8" s="25"/>
      <c r="E8" s="110"/>
      <c r="F8" s="25"/>
      <c r="G8" s="25"/>
      <c r="H8" s="110"/>
      <c r="I8" s="25"/>
      <c r="J8" s="25"/>
      <c r="K8" s="110"/>
    </row>
    <row r="9" spans="1:11" ht="12">
      <c r="A9" s="21" t="s">
        <v>357</v>
      </c>
      <c r="B9" s="50">
        <v>4131</v>
      </c>
      <c r="C9" s="50">
        <v>1241200</v>
      </c>
      <c r="D9" s="50">
        <v>11477395</v>
      </c>
      <c r="E9" s="223">
        <v>2.99</v>
      </c>
      <c r="F9" s="50">
        <v>3084</v>
      </c>
      <c r="G9" s="50">
        <v>705421</v>
      </c>
      <c r="H9" s="223">
        <v>3.32</v>
      </c>
      <c r="I9" s="50">
        <v>1047</v>
      </c>
      <c r="J9" s="50">
        <v>10771974</v>
      </c>
      <c r="K9" s="223">
        <v>2.97</v>
      </c>
    </row>
    <row r="10" spans="1:11" ht="12">
      <c r="A10" s="21" t="s">
        <v>404</v>
      </c>
      <c r="B10" s="50">
        <v>3562</v>
      </c>
      <c r="C10" s="50">
        <v>1106574</v>
      </c>
      <c r="D10" s="50">
        <v>10560036</v>
      </c>
      <c r="E10" s="223">
        <v>3.42</v>
      </c>
      <c r="F10" s="50">
        <v>2589</v>
      </c>
      <c r="G10" s="50">
        <v>624312</v>
      </c>
      <c r="H10" s="223">
        <v>3.29</v>
      </c>
      <c r="I10" s="50">
        <v>973</v>
      </c>
      <c r="J10" s="50">
        <v>9935724</v>
      </c>
      <c r="K10" s="223">
        <v>3.42</v>
      </c>
    </row>
    <row r="11" spans="1:11" ht="12">
      <c r="A11" s="21" t="s">
        <v>412</v>
      </c>
      <c r="B11" s="50">
        <v>2113</v>
      </c>
      <c r="C11" s="50">
        <v>794641</v>
      </c>
      <c r="D11" s="50">
        <v>7112912</v>
      </c>
      <c r="E11" s="223">
        <v>2.83</v>
      </c>
      <c r="F11" s="50">
        <v>1478</v>
      </c>
      <c r="G11" s="50">
        <v>307127</v>
      </c>
      <c r="H11" s="223">
        <v>2.6</v>
      </c>
      <c r="I11" s="50">
        <v>635</v>
      </c>
      <c r="J11" s="50">
        <v>6805785</v>
      </c>
      <c r="K11" s="223">
        <v>2.84</v>
      </c>
    </row>
    <row r="12" spans="1:11" ht="12">
      <c r="A12" s="21" t="s">
        <v>221</v>
      </c>
      <c r="B12" s="50"/>
      <c r="C12" s="50"/>
      <c r="D12" s="50"/>
      <c r="E12" s="223"/>
      <c r="F12" s="50"/>
      <c r="G12" s="50"/>
      <c r="H12" s="223"/>
      <c r="I12" s="50"/>
      <c r="J12" s="50"/>
      <c r="K12" s="223"/>
    </row>
    <row r="13" spans="1:11" ht="12">
      <c r="A13" s="21" t="s">
        <v>357</v>
      </c>
      <c r="B13" s="50">
        <v>8</v>
      </c>
      <c r="C13" s="50">
        <v>8</v>
      </c>
      <c r="D13" s="50">
        <v>268</v>
      </c>
      <c r="E13" s="223">
        <v>3.45</v>
      </c>
      <c r="F13" s="50">
        <v>8</v>
      </c>
      <c r="G13" s="50">
        <v>268</v>
      </c>
      <c r="H13" s="223">
        <v>3.45</v>
      </c>
      <c r="I13" s="50">
        <v>0</v>
      </c>
      <c r="J13" s="50" t="s">
        <v>326</v>
      </c>
      <c r="K13" s="223" t="s">
        <v>326</v>
      </c>
    </row>
    <row r="14" spans="1:11" ht="12">
      <c r="A14" s="21" t="s">
        <v>404</v>
      </c>
      <c r="B14" s="50">
        <v>13</v>
      </c>
      <c r="C14" s="50">
        <v>47</v>
      </c>
      <c r="D14" s="50">
        <v>1937</v>
      </c>
      <c r="E14" s="223">
        <v>1.98</v>
      </c>
      <c r="F14" s="50">
        <v>12</v>
      </c>
      <c r="G14" s="50">
        <v>1487</v>
      </c>
      <c r="H14" s="223">
        <v>1.52</v>
      </c>
      <c r="I14" s="50">
        <v>1</v>
      </c>
      <c r="J14" s="50">
        <v>450</v>
      </c>
      <c r="K14" s="223">
        <v>3.5</v>
      </c>
    </row>
    <row r="15" spans="1:11" ht="12">
      <c r="A15" s="21" t="s">
        <v>412</v>
      </c>
      <c r="B15" s="50">
        <v>5</v>
      </c>
      <c r="C15" s="50">
        <v>5</v>
      </c>
      <c r="D15" s="50">
        <v>1275</v>
      </c>
      <c r="E15" s="223">
        <v>2.8</v>
      </c>
      <c r="F15" s="50">
        <v>5</v>
      </c>
      <c r="G15" s="50">
        <v>1275</v>
      </c>
      <c r="H15" s="223">
        <v>2.8</v>
      </c>
      <c r="I15" s="50">
        <v>0</v>
      </c>
      <c r="J15" s="50" t="s">
        <v>326</v>
      </c>
      <c r="K15" s="223" t="s">
        <v>326</v>
      </c>
    </row>
    <row r="16" spans="1:11" ht="12">
      <c r="A16" s="21" t="s">
        <v>222</v>
      </c>
      <c r="B16" s="50"/>
      <c r="C16" s="50"/>
      <c r="D16" s="50"/>
      <c r="E16" s="223"/>
      <c r="F16" s="50"/>
      <c r="G16" s="50"/>
      <c r="H16" s="223"/>
      <c r="I16" s="50"/>
      <c r="J16" s="50"/>
      <c r="K16" s="223"/>
    </row>
    <row r="17" spans="1:11" ht="12">
      <c r="A17" s="21" t="s">
        <v>357</v>
      </c>
      <c r="B17" s="50">
        <v>23</v>
      </c>
      <c r="C17" s="50">
        <v>23</v>
      </c>
      <c r="D17" s="50">
        <v>23272</v>
      </c>
      <c r="E17" s="223">
        <v>5.56</v>
      </c>
      <c r="F17" s="50">
        <v>23</v>
      </c>
      <c r="G17" s="50">
        <v>23272</v>
      </c>
      <c r="H17" s="223">
        <v>5.56</v>
      </c>
      <c r="I17" s="50">
        <v>0</v>
      </c>
      <c r="J17" s="50" t="s">
        <v>326</v>
      </c>
      <c r="K17" s="223" t="s">
        <v>326</v>
      </c>
    </row>
    <row r="18" spans="1:11" ht="12">
      <c r="A18" s="21" t="s">
        <v>404</v>
      </c>
      <c r="B18" s="50">
        <v>15</v>
      </c>
      <c r="C18" s="50">
        <v>12417</v>
      </c>
      <c r="D18" s="50">
        <v>56126</v>
      </c>
      <c r="E18" s="223">
        <v>13.84</v>
      </c>
      <c r="F18" s="50">
        <v>12</v>
      </c>
      <c r="G18" s="50">
        <v>2676</v>
      </c>
      <c r="H18" s="223">
        <v>2.42</v>
      </c>
      <c r="I18" s="50">
        <v>3</v>
      </c>
      <c r="J18" s="50">
        <v>53450</v>
      </c>
      <c r="K18" s="223">
        <v>14.42</v>
      </c>
    </row>
    <row r="19" spans="1:11" ht="12">
      <c r="A19" s="21" t="s">
        <v>412</v>
      </c>
      <c r="B19" s="50">
        <v>4</v>
      </c>
      <c r="C19" s="50">
        <v>8</v>
      </c>
      <c r="D19" s="50">
        <v>1105</v>
      </c>
      <c r="E19" s="223">
        <v>2.73</v>
      </c>
      <c r="F19" s="50">
        <v>3</v>
      </c>
      <c r="G19" s="50">
        <v>655</v>
      </c>
      <c r="H19" s="223">
        <v>2.55</v>
      </c>
      <c r="I19" s="50">
        <v>1</v>
      </c>
      <c r="J19" s="50">
        <v>450</v>
      </c>
      <c r="K19" s="223">
        <v>3</v>
      </c>
    </row>
    <row r="20" spans="1:11" ht="12">
      <c r="A20" s="21" t="s">
        <v>223</v>
      </c>
      <c r="B20" s="50"/>
      <c r="C20" s="50"/>
      <c r="D20" s="50"/>
      <c r="E20" s="223"/>
      <c r="F20" s="50"/>
      <c r="G20" s="50"/>
      <c r="H20" s="223"/>
      <c r="I20" s="50"/>
      <c r="J20" s="50"/>
      <c r="K20" s="223"/>
    </row>
    <row r="21" spans="1:11" ht="12">
      <c r="A21" s="21" t="s">
        <v>357</v>
      </c>
      <c r="B21" s="50">
        <v>54</v>
      </c>
      <c r="C21" s="50">
        <v>15426</v>
      </c>
      <c r="D21" s="50">
        <v>178625</v>
      </c>
      <c r="E21" s="223">
        <v>2.43</v>
      </c>
      <c r="F21" s="50">
        <v>47</v>
      </c>
      <c r="G21" s="50">
        <v>11026</v>
      </c>
      <c r="H21" s="223">
        <v>3.11</v>
      </c>
      <c r="I21" s="50">
        <v>7</v>
      </c>
      <c r="J21" s="50">
        <v>167599</v>
      </c>
      <c r="K21" s="223">
        <v>2.39</v>
      </c>
    </row>
    <row r="22" spans="1:11" ht="12">
      <c r="A22" s="21" t="s">
        <v>404</v>
      </c>
      <c r="B22" s="50">
        <v>44</v>
      </c>
      <c r="C22" s="50">
        <v>23802</v>
      </c>
      <c r="D22" s="50">
        <v>233351</v>
      </c>
      <c r="E22" s="223">
        <v>3.9</v>
      </c>
      <c r="F22" s="50">
        <v>39</v>
      </c>
      <c r="G22" s="50">
        <v>10225</v>
      </c>
      <c r="H22" s="223">
        <v>3.51</v>
      </c>
      <c r="I22" s="50">
        <v>5</v>
      </c>
      <c r="J22" s="50">
        <v>223126</v>
      </c>
      <c r="K22" s="223">
        <v>3.92</v>
      </c>
    </row>
    <row r="23" spans="1:11" ht="12">
      <c r="A23" s="21" t="s">
        <v>412</v>
      </c>
      <c r="B23" s="50">
        <v>15</v>
      </c>
      <c r="C23" s="50">
        <v>14434</v>
      </c>
      <c r="D23" s="50">
        <v>124708</v>
      </c>
      <c r="E23" s="223">
        <v>3.23</v>
      </c>
      <c r="F23" s="50">
        <v>12</v>
      </c>
      <c r="G23" s="50">
        <v>4308</v>
      </c>
      <c r="H23" s="223">
        <v>3.09</v>
      </c>
      <c r="I23" s="50">
        <v>3</v>
      </c>
      <c r="J23" s="50">
        <v>120400</v>
      </c>
      <c r="K23" s="223">
        <v>3.24</v>
      </c>
    </row>
    <row r="24" spans="1:11" ht="12">
      <c r="A24" s="21" t="s">
        <v>224</v>
      </c>
      <c r="B24" s="50"/>
      <c r="C24" s="50"/>
      <c r="D24" s="50"/>
      <c r="E24" s="223"/>
      <c r="F24" s="50"/>
      <c r="G24" s="50"/>
      <c r="H24" s="223"/>
      <c r="I24" s="50"/>
      <c r="J24" s="50"/>
      <c r="K24" s="223"/>
    </row>
    <row r="25" spans="1:11" ht="12">
      <c r="A25" s="21" t="s">
        <v>357</v>
      </c>
      <c r="B25" s="50">
        <v>15</v>
      </c>
      <c r="C25" s="50">
        <v>114</v>
      </c>
      <c r="D25" s="50">
        <v>3549</v>
      </c>
      <c r="E25" s="223">
        <v>3.62</v>
      </c>
      <c r="F25" s="50">
        <v>14</v>
      </c>
      <c r="G25" s="50">
        <v>1861</v>
      </c>
      <c r="H25" s="223">
        <v>3.28</v>
      </c>
      <c r="I25" s="50">
        <v>1</v>
      </c>
      <c r="J25" s="50">
        <v>1688</v>
      </c>
      <c r="K25" s="223">
        <v>4</v>
      </c>
    </row>
    <row r="26" spans="1:11" ht="12">
      <c r="A26" s="21" t="s">
        <v>404</v>
      </c>
      <c r="B26" s="50">
        <v>16</v>
      </c>
      <c r="C26" s="50">
        <v>20</v>
      </c>
      <c r="D26" s="50">
        <v>5588</v>
      </c>
      <c r="E26" s="223">
        <v>4.61</v>
      </c>
      <c r="F26" s="50">
        <v>14</v>
      </c>
      <c r="G26" s="50">
        <v>5355</v>
      </c>
      <c r="H26" s="223">
        <v>4.71</v>
      </c>
      <c r="I26" s="50">
        <v>2</v>
      </c>
      <c r="J26" s="50">
        <v>233</v>
      </c>
      <c r="K26" s="223">
        <v>2.2</v>
      </c>
    </row>
    <row r="27" spans="1:11" ht="12">
      <c r="A27" s="21" t="s">
        <v>412</v>
      </c>
      <c r="B27" s="50">
        <v>1</v>
      </c>
      <c r="C27" s="50">
        <v>1</v>
      </c>
      <c r="D27" s="50">
        <v>12</v>
      </c>
      <c r="E27" s="223">
        <v>1.5</v>
      </c>
      <c r="F27" s="50">
        <v>1</v>
      </c>
      <c r="G27" s="50">
        <v>12</v>
      </c>
      <c r="H27" s="223">
        <v>1.5</v>
      </c>
      <c r="I27" s="50">
        <v>0</v>
      </c>
      <c r="J27" s="50" t="s">
        <v>326</v>
      </c>
      <c r="K27" s="223" t="s">
        <v>326</v>
      </c>
    </row>
    <row r="28" spans="1:11" ht="12">
      <c r="A28" s="21" t="s">
        <v>225</v>
      </c>
      <c r="B28" s="50"/>
      <c r="C28" s="50"/>
      <c r="D28" s="50"/>
      <c r="E28" s="223"/>
      <c r="F28" s="50"/>
      <c r="G28" s="50"/>
      <c r="H28" s="223"/>
      <c r="I28" s="50"/>
      <c r="J28" s="50"/>
      <c r="K28" s="223"/>
    </row>
    <row r="29" spans="1:11" ht="12">
      <c r="A29" s="21" t="s">
        <v>357</v>
      </c>
      <c r="B29" s="50">
        <v>26</v>
      </c>
      <c r="C29" s="50">
        <v>17528</v>
      </c>
      <c r="D29" s="50">
        <v>77778</v>
      </c>
      <c r="E29" s="223">
        <v>2.95</v>
      </c>
      <c r="F29" s="50">
        <v>22</v>
      </c>
      <c r="G29" s="50">
        <v>3435</v>
      </c>
      <c r="H29" s="223">
        <v>3.04</v>
      </c>
      <c r="I29" s="50">
        <v>4</v>
      </c>
      <c r="J29" s="50">
        <v>74343</v>
      </c>
      <c r="K29" s="223">
        <v>2.95</v>
      </c>
    </row>
    <row r="30" spans="1:11" ht="12">
      <c r="A30" s="21" t="s">
        <v>404</v>
      </c>
      <c r="B30" s="50">
        <v>19</v>
      </c>
      <c r="C30" s="50">
        <v>2355</v>
      </c>
      <c r="D30" s="50">
        <v>27005</v>
      </c>
      <c r="E30" s="223">
        <v>7.97</v>
      </c>
      <c r="F30" s="50">
        <v>15</v>
      </c>
      <c r="G30" s="50">
        <v>1506</v>
      </c>
      <c r="H30" s="223">
        <v>3.81</v>
      </c>
      <c r="I30" s="50">
        <v>4</v>
      </c>
      <c r="J30" s="50">
        <v>25499</v>
      </c>
      <c r="K30" s="223">
        <v>8.21</v>
      </c>
    </row>
    <row r="31" spans="1:11" ht="12">
      <c r="A31" s="21" t="s">
        <v>412</v>
      </c>
      <c r="B31" s="50">
        <v>7</v>
      </c>
      <c r="C31" s="50">
        <v>33</v>
      </c>
      <c r="D31" s="50">
        <v>4541</v>
      </c>
      <c r="E31" s="223">
        <v>5.37</v>
      </c>
      <c r="F31" s="50">
        <v>5</v>
      </c>
      <c r="G31" s="50">
        <v>441</v>
      </c>
      <c r="H31" s="223">
        <v>1.97</v>
      </c>
      <c r="I31" s="50">
        <v>2</v>
      </c>
      <c r="J31" s="50">
        <v>4100</v>
      </c>
      <c r="K31" s="223">
        <v>5.74</v>
      </c>
    </row>
    <row r="32" spans="1:11" ht="12">
      <c r="A32" s="21" t="s">
        <v>226</v>
      </c>
      <c r="B32" s="50"/>
      <c r="C32" s="50"/>
      <c r="D32" s="50"/>
      <c r="E32" s="223"/>
      <c r="F32" s="50"/>
      <c r="G32" s="50"/>
      <c r="H32" s="223"/>
      <c r="I32" s="50"/>
      <c r="J32" s="50"/>
      <c r="K32" s="223"/>
    </row>
    <row r="33" spans="1:11" ht="12">
      <c r="A33" s="21" t="s">
        <v>357</v>
      </c>
      <c r="B33" s="50">
        <v>40</v>
      </c>
      <c r="C33" s="50">
        <v>8926</v>
      </c>
      <c r="D33" s="50">
        <v>518647</v>
      </c>
      <c r="E33" s="223">
        <v>3.94</v>
      </c>
      <c r="F33" s="50">
        <v>24</v>
      </c>
      <c r="G33" s="50">
        <v>5165</v>
      </c>
      <c r="H33" s="223">
        <v>2.96</v>
      </c>
      <c r="I33" s="50">
        <v>16</v>
      </c>
      <c r="J33" s="50">
        <v>513482</v>
      </c>
      <c r="K33" s="223">
        <v>3.95</v>
      </c>
    </row>
    <row r="34" spans="1:11" ht="12">
      <c r="A34" s="21" t="s">
        <v>404</v>
      </c>
      <c r="B34" s="50">
        <v>31</v>
      </c>
      <c r="C34" s="50">
        <v>10722</v>
      </c>
      <c r="D34" s="50">
        <v>160130</v>
      </c>
      <c r="E34" s="223">
        <v>2.94</v>
      </c>
      <c r="F34" s="50">
        <v>23</v>
      </c>
      <c r="G34" s="50">
        <v>14465</v>
      </c>
      <c r="H34" s="223">
        <v>2.56</v>
      </c>
      <c r="I34" s="50">
        <v>8</v>
      </c>
      <c r="J34" s="50">
        <v>145665</v>
      </c>
      <c r="K34" s="223">
        <v>2.98</v>
      </c>
    </row>
    <row r="35" spans="1:11" ht="12">
      <c r="A35" s="21" t="s">
        <v>412</v>
      </c>
      <c r="B35" s="50">
        <v>8</v>
      </c>
      <c r="C35" s="50">
        <v>2641</v>
      </c>
      <c r="D35" s="50">
        <v>66272</v>
      </c>
      <c r="E35" s="223">
        <v>2.51</v>
      </c>
      <c r="F35" s="50">
        <v>6</v>
      </c>
      <c r="G35" s="50">
        <v>732</v>
      </c>
      <c r="H35" s="223">
        <v>2.59</v>
      </c>
      <c r="I35" s="50">
        <v>2</v>
      </c>
      <c r="J35" s="50">
        <v>65540</v>
      </c>
      <c r="K35" s="223">
        <v>2.5</v>
      </c>
    </row>
    <row r="36" spans="1:11" ht="12">
      <c r="A36" s="21" t="s">
        <v>227</v>
      </c>
      <c r="B36" s="50"/>
      <c r="C36" s="50"/>
      <c r="D36" s="50"/>
      <c r="E36" s="223"/>
      <c r="F36" s="50"/>
      <c r="G36" s="50"/>
      <c r="H36" s="223"/>
      <c r="I36" s="50"/>
      <c r="J36" s="50"/>
      <c r="K36" s="223"/>
    </row>
    <row r="37" spans="1:11" ht="12">
      <c r="A37" s="21" t="s">
        <v>357</v>
      </c>
      <c r="B37" s="50">
        <v>8</v>
      </c>
      <c r="C37" s="50">
        <v>863</v>
      </c>
      <c r="D37" s="50">
        <v>7030</v>
      </c>
      <c r="E37" s="223">
        <v>0.91</v>
      </c>
      <c r="F37" s="50">
        <v>6</v>
      </c>
      <c r="G37" s="50">
        <v>730</v>
      </c>
      <c r="H37" s="223">
        <v>2.59</v>
      </c>
      <c r="I37" s="50">
        <v>2</v>
      </c>
      <c r="J37" s="50">
        <v>6300</v>
      </c>
      <c r="K37" s="223">
        <v>0.71</v>
      </c>
    </row>
    <row r="38" spans="1:11" ht="12">
      <c r="A38" s="21" t="s">
        <v>404</v>
      </c>
      <c r="B38" s="50">
        <v>6</v>
      </c>
      <c r="C38" s="50">
        <v>8</v>
      </c>
      <c r="D38" s="50">
        <v>5091</v>
      </c>
      <c r="E38" s="223">
        <v>2.56</v>
      </c>
      <c r="F38" s="50">
        <v>5</v>
      </c>
      <c r="G38" s="50">
        <v>5002</v>
      </c>
      <c r="H38" s="223">
        <v>2.55</v>
      </c>
      <c r="I38" s="50">
        <v>1</v>
      </c>
      <c r="J38" s="50">
        <v>89</v>
      </c>
      <c r="K38" s="223">
        <v>3</v>
      </c>
    </row>
    <row r="39" spans="1:11" ht="12">
      <c r="A39" s="21" t="s">
        <v>412</v>
      </c>
      <c r="B39" s="50">
        <v>1</v>
      </c>
      <c r="C39" s="50">
        <v>1</v>
      </c>
      <c r="D39" s="50">
        <v>26</v>
      </c>
      <c r="E39" s="223">
        <v>6</v>
      </c>
      <c r="F39" s="50">
        <v>1</v>
      </c>
      <c r="G39" s="50">
        <v>26</v>
      </c>
      <c r="H39" s="223">
        <v>6</v>
      </c>
      <c r="I39" s="50">
        <v>0</v>
      </c>
      <c r="J39" s="50" t="s">
        <v>326</v>
      </c>
      <c r="K39" s="223" t="s">
        <v>326</v>
      </c>
    </row>
    <row r="40" spans="1:11" ht="12">
      <c r="A40" s="21" t="s">
        <v>228</v>
      </c>
      <c r="B40" s="50"/>
      <c r="C40" s="50"/>
      <c r="D40" s="50"/>
      <c r="E40" s="223"/>
      <c r="F40" s="50"/>
      <c r="G40" s="50"/>
      <c r="H40" s="223"/>
      <c r="I40" s="50"/>
      <c r="J40" s="50"/>
      <c r="K40" s="223"/>
    </row>
    <row r="41" spans="1:11" ht="12">
      <c r="A41" s="21" t="s">
        <v>357</v>
      </c>
      <c r="B41" s="50">
        <v>18</v>
      </c>
      <c r="C41" s="50">
        <v>489</v>
      </c>
      <c r="D41" s="50">
        <v>44290</v>
      </c>
      <c r="E41" s="223">
        <v>1.14</v>
      </c>
      <c r="F41" s="50">
        <v>15</v>
      </c>
      <c r="G41" s="50">
        <v>2240</v>
      </c>
      <c r="H41" s="223">
        <v>2.15</v>
      </c>
      <c r="I41" s="50">
        <v>3</v>
      </c>
      <c r="J41" s="50">
        <v>42050</v>
      </c>
      <c r="K41" s="223">
        <v>1.09</v>
      </c>
    </row>
    <row r="42" spans="1:11" ht="12">
      <c r="A42" s="21" t="s">
        <v>404</v>
      </c>
      <c r="B42" s="50">
        <v>16</v>
      </c>
      <c r="C42" s="50">
        <v>587</v>
      </c>
      <c r="D42" s="50">
        <v>74181</v>
      </c>
      <c r="E42" s="223">
        <v>1.48</v>
      </c>
      <c r="F42" s="50">
        <v>11</v>
      </c>
      <c r="G42" s="50">
        <v>2068</v>
      </c>
      <c r="H42" s="223">
        <v>1.77</v>
      </c>
      <c r="I42" s="50">
        <v>5</v>
      </c>
      <c r="J42" s="50">
        <v>72113</v>
      </c>
      <c r="K42" s="223">
        <v>1.47</v>
      </c>
    </row>
    <row r="43" spans="1:11" ht="12">
      <c r="A43" s="21" t="s">
        <v>412</v>
      </c>
      <c r="B43" s="50">
        <v>8</v>
      </c>
      <c r="C43" s="50">
        <v>129</v>
      </c>
      <c r="D43" s="50">
        <v>32514</v>
      </c>
      <c r="E43" s="223">
        <v>2.06</v>
      </c>
      <c r="F43" s="50">
        <v>5</v>
      </c>
      <c r="G43" s="50">
        <v>464</v>
      </c>
      <c r="H43" s="223">
        <v>2.08</v>
      </c>
      <c r="I43" s="50">
        <v>3</v>
      </c>
      <c r="J43" s="50">
        <v>32050</v>
      </c>
      <c r="K43" s="223">
        <v>2.06</v>
      </c>
    </row>
    <row r="44" spans="1:11" ht="12">
      <c r="A44" s="21" t="s">
        <v>229</v>
      </c>
      <c r="B44" s="50"/>
      <c r="C44" s="50"/>
      <c r="D44" s="50"/>
      <c r="E44" s="223"/>
      <c r="F44" s="50"/>
      <c r="G44" s="50"/>
      <c r="H44" s="223"/>
      <c r="I44" s="50"/>
      <c r="J44" s="50"/>
      <c r="K44" s="223"/>
    </row>
    <row r="45" spans="1:11" ht="12">
      <c r="A45" s="21" t="s">
        <v>357</v>
      </c>
      <c r="B45" s="50">
        <v>17</v>
      </c>
      <c r="C45" s="50">
        <v>5603</v>
      </c>
      <c r="D45" s="50">
        <v>68983</v>
      </c>
      <c r="E45" s="223">
        <v>1.73</v>
      </c>
      <c r="F45" s="50">
        <v>13</v>
      </c>
      <c r="G45" s="50">
        <v>1763</v>
      </c>
      <c r="H45" s="223">
        <v>4.45</v>
      </c>
      <c r="I45" s="50">
        <v>4</v>
      </c>
      <c r="J45" s="50">
        <v>67220</v>
      </c>
      <c r="K45" s="223">
        <v>1.66</v>
      </c>
    </row>
    <row r="46" spans="1:11" ht="12">
      <c r="A46" s="21" t="s">
        <v>404</v>
      </c>
      <c r="B46" s="50">
        <v>12</v>
      </c>
      <c r="C46" s="50">
        <v>5587</v>
      </c>
      <c r="D46" s="50">
        <v>78110</v>
      </c>
      <c r="E46" s="223">
        <v>1.88</v>
      </c>
      <c r="F46" s="50">
        <v>7</v>
      </c>
      <c r="G46" s="50">
        <v>780</v>
      </c>
      <c r="H46" s="223">
        <v>4.64</v>
      </c>
      <c r="I46" s="50">
        <v>5</v>
      </c>
      <c r="J46" s="50">
        <v>77330</v>
      </c>
      <c r="K46" s="223">
        <v>1.85</v>
      </c>
    </row>
    <row r="47" spans="1:11" ht="12">
      <c r="A47" s="21" t="s">
        <v>412</v>
      </c>
      <c r="B47" s="50">
        <v>4</v>
      </c>
      <c r="C47" s="50">
        <v>5057</v>
      </c>
      <c r="D47" s="50">
        <v>27353</v>
      </c>
      <c r="E47" s="223">
        <v>3.04</v>
      </c>
      <c r="F47" s="50">
        <v>2</v>
      </c>
      <c r="G47" s="50">
        <v>153</v>
      </c>
      <c r="H47" s="223">
        <v>2.35</v>
      </c>
      <c r="I47" s="50">
        <v>2</v>
      </c>
      <c r="J47" s="50">
        <v>27200</v>
      </c>
      <c r="K47" s="223">
        <v>3.04</v>
      </c>
    </row>
    <row r="48" spans="1:11" ht="12">
      <c r="A48" s="21" t="s">
        <v>230</v>
      </c>
      <c r="B48" s="50"/>
      <c r="C48" s="50"/>
      <c r="D48" s="50"/>
      <c r="E48" s="223"/>
      <c r="F48" s="50"/>
      <c r="G48" s="50"/>
      <c r="H48" s="223"/>
      <c r="I48" s="50"/>
      <c r="J48" s="50"/>
      <c r="K48" s="223"/>
    </row>
    <row r="49" spans="1:11" ht="12">
      <c r="A49" s="21" t="s">
        <v>357</v>
      </c>
      <c r="B49" s="50">
        <v>16</v>
      </c>
      <c r="C49" s="50">
        <v>118</v>
      </c>
      <c r="D49" s="50">
        <v>31932</v>
      </c>
      <c r="E49" s="223">
        <v>3.05</v>
      </c>
      <c r="F49" s="50">
        <v>14</v>
      </c>
      <c r="G49" s="50">
        <v>932</v>
      </c>
      <c r="H49" s="223">
        <v>2.64</v>
      </c>
      <c r="I49" s="50">
        <v>2</v>
      </c>
      <c r="J49" s="50">
        <v>31000</v>
      </c>
      <c r="K49" s="223">
        <v>3.06</v>
      </c>
    </row>
    <row r="50" spans="1:11" ht="12">
      <c r="A50" s="21" t="s">
        <v>404</v>
      </c>
      <c r="B50" s="50">
        <v>11</v>
      </c>
      <c r="C50" s="50">
        <v>14</v>
      </c>
      <c r="D50" s="50">
        <v>2548</v>
      </c>
      <c r="E50" s="223">
        <v>3.73</v>
      </c>
      <c r="F50" s="50">
        <v>10</v>
      </c>
      <c r="G50" s="50">
        <v>1548</v>
      </c>
      <c r="H50" s="223">
        <v>3.24</v>
      </c>
      <c r="I50" s="50">
        <v>1</v>
      </c>
      <c r="J50" s="50">
        <v>1000</v>
      </c>
      <c r="K50" s="223">
        <v>4.5</v>
      </c>
    </row>
    <row r="51" spans="1:11" ht="12">
      <c r="A51" s="21" t="s">
        <v>412</v>
      </c>
      <c r="B51" s="50">
        <v>3</v>
      </c>
      <c r="C51" s="50">
        <v>3</v>
      </c>
      <c r="D51" s="50">
        <v>247</v>
      </c>
      <c r="E51" s="223">
        <v>2.19</v>
      </c>
      <c r="F51" s="50">
        <v>3</v>
      </c>
      <c r="G51" s="50">
        <v>247</v>
      </c>
      <c r="H51" s="223">
        <v>2.19</v>
      </c>
      <c r="I51" s="50">
        <v>0</v>
      </c>
      <c r="J51" s="50" t="s">
        <v>326</v>
      </c>
      <c r="K51" s="223" t="s">
        <v>326</v>
      </c>
    </row>
    <row r="52" spans="1:11" ht="12">
      <c r="A52" s="21" t="s">
        <v>231</v>
      </c>
      <c r="B52" s="50"/>
      <c r="C52" s="50"/>
      <c r="D52" s="50"/>
      <c r="E52" s="223"/>
      <c r="F52" s="50"/>
      <c r="G52" s="50"/>
      <c r="H52" s="223"/>
      <c r="I52" s="50"/>
      <c r="J52" s="50"/>
      <c r="K52" s="223"/>
    </row>
    <row r="53" spans="1:11" ht="12">
      <c r="A53" s="21" t="s">
        <v>357</v>
      </c>
      <c r="B53" s="50">
        <v>8</v>
      </c>
      <c r="C53" s="50">
        <v>301</v>
      </c>
      <c r="D53" s="50">
        <v>26919</v>
      </c>
      <c r="E53" s="223">
        <v>1.44</v>
      </c>
      <c r="F53" s="50">
        <v>4</v>
      </c>
      <c r="G53" s="50">
        <v>2292</v>
      </c>
      <c r="H53" s="223">
        <v>1.64</v>
      </c>
      <c r="I53" s="50">
        <v>4</v>
      </c>
      <c r="J53" s="50">
        <v>24627</v>
      </c>
      <c r="K53" s="223">
        <v>1.42</v>
      </c>
    </row>
    <row r="54" spans="1:11" ht="12">
      <c r="A54" s="21" t="s">
        <v>404</v>
      </c>
      <c r="B54" s="50">
        <v>4</v>
      </c>
      <c r="C54" s="50">
        <v>4</v>
      </c>
      <c r="D54" s="50">
        <v>652</v>
      </c>
      <c r="E54" s="223">
        <v>3.49</v>
      </c>
      <c r="F54" s="50">
        <v>4</v>
      </c>
      <c r="G54" s="50">
        <v>652</v>
      </c>
      <c r="H54" s="223">
        <v>3.49</v>
      </c>
      <c r="I54" s="50">
        <v>0</v>
      </c>
      <c r="J54" s="50" t="s">
        <v>326</v>
      </c>
      <c r="K54" s="223" t="s">
        <v>326</v>
      </c>
    </row>
    <row r="55" spans="1:11" ht="12">
      <c r="A55" s="21" t="s">
        <v>412</v>
      </c>
      <c r="B55" s="50">
        <v>1</v>
      </c>
      <c r="C55" s="50">
        <v>1</v>
      </c>
      <c r="D55" s="50">
        <v>28</v>
      </c>
      <c r="E55" s="223">
        <v>3.1</v>
      </c>
      <c r="F55" s="50">
        <v>1</v>
      </c>
      <c r="G55" s="50">
        <v>28</v>
      </c>
      <c r="H55" s="223">
        <v>3.1</v>
      </c>
      <c r="I55" s="50">
        <v>0</v>
      </c>
      <c r="J55" s="50" t="s">
        <v>326</v>
      </c>
      <c r="K55" s="223" t="s">
        <v>326</v>
      </c>
    </row>
    <row r="56" spans="2:11" ht="12">
      <c r="B56" s="50"/>
      <c r="C56" s="50"/>
      <c r="D56" s="50"/>
      <c r="E56" s="223"/>
      <c r="F56" s="50"/>
      <c r="G56" s="50"/>
      <c r="H56" s="223"/>
      <c r="I56" s="50"/>
      <c r="J56" s="50"/>
      <c r="K56" s="223"/>
    </row>
    <row r="57" spans="1:11" ht="12">
      <c r="A57" s="21" t="s">
        <v>356</v>
      </c>
      <c r="B57" s="50"/>
      <c r="C57" s="50"/>
      <c r="D57" s="50"/>
      <c r="E57" s="223"/>
      <c r="F57" s="50"/>
      <c r="G57" s="50"/>
      <c r="H57" s="223"/>
      <c r="I57" s="50"/>
      <c r="J57" s="50"/>
      <c r="K57" s="223"/>
    </row>
    <row r="58" spans="1:11" ht="12">
      <c r="A58" s="21" t="s">
        <v>232</v>
      </c>
      <c r="B58" s="50">
        <v>4364</v>
      </c>
      <c r="C58" s="50">
        <v>1290599</v>
      </c>
      <c r="D58" s="50">
        <v>12458688</v>
      </c>
      <c r="E58" s="223">
        <v>3.01</v>
      </c>
      <c r="F58" s="50">
        <v>3274</v>
      </c>
      <c r="G58" s="50">
        <v>758405</v>
      </c>
      <c r="H58" s="223">
        <v>3.37</v>
      </c>
      <c r="I58" s="50">
        <v>1090</v>
      </c>
      <c r="J58" s="50">
        <v>11700283</v>
      </c>
      <c r="K58" s="223">
        <v>2.99</v>
      </c>
    </row>
    <row r="59" spans="1:11" ht="12">
      <c r="A59" s="21" t="s">
        <v>405</v>
      </c>
      <c r="B59" s="50"/>
      <c r="C59" s="50"/>
      <c r="D59" s="50"/>
      <c r="E59" s="223"/>
      <c r="F59" s="50"/>
      <c r="G59" s="50"/>
      <c r="H59" s="223"/>
      <c r="I59" s="50"/>
      <c r="J59" s="50"/>
      <c r="K59" s="223"/>
    </row>
    <row r="60" spans="1:11" ht="12">
      <c r="A60" s="21" t="s">
        <v>232</v>
      </c>
      <c r="B60" s="50">
        <v>3749</v>
      </c>
      <c r="C60" s="50">
        <v>1162137</v>
      </c>
      <c r="D60" s="50">
        <v>11204755</v>
      </c>
      <c r="E60" s="223">
        <v>3.46</v>
      </c>
      <c r="F60" s="50">
        <v>2741</v>
      </c>
      <c r="G60" s="50">
        <v>670076</v>
      </c>
      <c r="H60" s="223">
        <v>3.28</v>
      </c>
      <c r="I60" s="50">
        <v>1008</v>
      </c>
      <c r="J60" s="50">
        <v>10534679</v>
      </c>
      <c r="K60" s="223">
        <v>3.47</v>
      </c>
    </row>
    <row r="61" spans="1:11" ht="12">
      <c r="A61" s="21" t="s">
        <v>413</v>
      </c>
      <c r="B61" s="50"/>
      <c r="C61" s="50"/>
      <c r="D61" s="50"/>
      <c r="E61" s="223"/>
      <c r="F61" s="50"/>
      <c r="G61" s="50"/>
      <c r="H61" s="223"/>
      <c r="I61" s="50"/>
      <c r="J61" s="50"/>
      <c r="K61" s="223"/>
    </row>
    <row r="62" spans="1:11" ht="12">
      <c r="A62" s="21" t="s">
        <v>232</v>
      </c>
      <c r="B62" s="50">
        <v>2170</v>
      </c>
      <c r="C62" s="50">
        <v>816954</v>
      </c>
      <c r="D62" s="50">
        <v>7370993</v>
      </c>
      <c r="E62" s="223">
        <v>2.83</v>
      </c>
      <c r="F62" s="50">
        <v>1522</v>
      </c>
      <c r="G62" s="50">
        <v>315468</v>
      </c>
      <c r="H62" s="223">
        <v>2.6</v>
      </c>
      <c r="I62" s="50">
        <v>648</v>
      </c>
      <c r="J62" s="50">
        <v>7055525</v>
      </c>
      <c r="K62" s="223">
        <v>2.84</v>
      </c>
    </row>
    <row r="63" spans="1:11" ht="12">
      <c r="A63" s="29"/>
      <c r="B63" s="30"/>
      <c r="C63" s="30"/>
      <c r="D63" s="30"/>
      <c r="E63" s="31"/>
      <c r="F63" s="30"/>
      <c r="G63" s="30"/>
      <c r="H63" s="31"/>
      <c r="I63" s="30"/>
      <c r="J63" s="30"/>
      <c r="K63" s="31"/>
    </row>
  </sheetData>
  <sheetProtection/>
  <mergeCells count="5">
    <mergeCell ref="A3:K3"/>
    <mergeCell ref="A5:A6"/>
    <mergeCell ref="B5:E5"/>
    <mergeCell ref="F5:H5"/>
    <mergeCell ref="I5:K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H133"/>
  <sheetViews>
    <sheetView showGridLines="0" defaultGridColor="0" zoomScalePageLayoutView="0" colorId="22" workbookViewId="0" topLeftCell="A1">
      <selection activeCell="A1" sqref="A1:E1"/>
    </sheetView>
  </sheetViews>
  <sheetFormatPr defaultColWidth="8.00390625" defaultRowHeight="12.75"/>
  <cols>
    <col min="1" max="1" width="1.8515625" style="320" customWidth="1"/>
    <col min="2" max="2" width="2.421875" style="320" customWidth="1"/>
    <col min="3" max="3" width="32.8515625" style="361" customWidth="1"/>
    <col min="4" max="4" width="17.00390625" style="355" customWidth="1"/>
    <col min="5" max="5" width="21.421875" style="355" customWidth="1"/>
    <col min="6" max="6" width="20.7109375" style="355" customWidth="1"/>
    <col min="7" max="7" width="19.140625" style="355" customWidth="1"/>
    <col min="8" max="8" width="19.8515625" style="355" customWidth="1"/>
    <col min="9" max="9" width="0.42578125" style="320" customWidth="1"/>
    <col min="10" max="10" width="0.5625" style="320" customWidth="1"/>
    <col min="11" max="16384" width="8.00390625" style="320" customWidth="1"/>
  </cols>
  <sheetData>
    <row r="1" spans="1:8" ht="12">
      <c r="A1" s="565" t="s">
        <v>447</v>
      </c>
      <c r="B1" s="566"/>
      <c r="C1" s="566"/>
      <c r="D1" s="566"/>
      <c r="E1" s="566"/>
      <c r="F1" s="567" t="s">
        <v>414</v>
      </c>
      <c r="G1" s="568"/>
      <c r="H1" s="568"/>
    </row>
    <row r="2" spans="3:8" ht="12.75">
      <c r="C2" s="321"/>
      <c r="D2" s="321"/>
      <c r="E2" s="569" t="s">
        <v>443</v>
      </c>
      <c r="F2" s="570"/>
      <c r="G2" s="570"/>
      <c r="H2" s="570"/>
    </row>
    <row r="3" spans="2:8" ht="12.75">
      <c r="B3" s="321"/>
      <c r="C3" s="321"/>
      <c r="D3" s="321"/>
      <c r="E3" s="321"/>
      <c r="F3" s="321"/>
      <c r="G3" s="321"/>
      <c r="H3" s="321"/>
    </row>
    <row r="4" spans="1:8" ht="11.25" customHeight="1">
      <c r="A4" s="571" t="s">
        <v>429</v>
      </c>
      <c r="B4" s="572"/>
      <c r="C4" s="572"/>
      <c r="D4" s="572"/>
      <c r="E4" s="572"/>
      <c r="F4" s="572"/>
      <c r="G4" s="572"/>
      <c r="H4" s="572"/>
    </row>
    <row r="5" spans="1:8" ht="11.25" customHeight="1">
      <c r="A5" s="572"/>
      <c r="B5" s="572"/>
      <c r="C5" s="572"/>
      <c r="D5" s="572"/>
      <c r="E5" s="572"/>
      <c r="F5" s="572"/>
      <c r="G5" s="572"/>
      <c r="H5" s="572"/>
    </row>
    <row r="6" spans="1:8" ht="12.75">
      <c r="A6" s="322"/>
      <c r="B6" s="321"/>
      <c r="C6" s="321"/>
      <c r="D6" s="321"/>
      <c r="E6" s="321"/>
      <c r="F6" s="321"/>
      <c r="G6" s="321"/>
      <c r="H6" s="321"/>
    </row>
    <row r="7" spans="1:8" ht="30.75" customHeight="1">
      <c r="A7" s="573" t="s">
        <v>5</v>
      </c>
      <c r="B7" s="574"/>
      <c r="C7" s="575"/>
      <c r="D7" s="579" t="s">
        <v>18</v>
      </c>
      <c r="E7" s="581" t="s">
        <v>20</v>
      </c>
      <c r="F7" s="582"/>
      <c r="G7" s="323" t="s">
        <v>430</v>
      </c>
      <c r="H7" s="323" t="s">
        <v>431</v>
      </c>
    </row>
    <row r="8" spans="1:8" ht="37.5">
      <c r="A8" s="576"/>
      <c r="B8" s="577"/>
      <c r="C8" s="578"/>
      <c r="D8" s="580"/>
      <c r="E8" s="325" t="s">
        <v>432</v>
      </c>
      <c r="F8" s="325" t="s">
        <v>433</v>
      </c>
      <c r="G8" s="324" t="s">
        <v>434</v>
      </c>
      <c r="H8" s="324" t="s">
        <v>434</v>
      </c>
    </row>
    <row r="9" spans="1:8" ht="12.75">
      <c r="A9" s="322"/>
      <c r="B9" s="321"/>
      <c r="C9" s="321"/>
      <c r="D9" s="321"/>
      <c r="E9" s="321"/>
      <c r="F9" s="321"/>
      <c r="G9" s="321"/>
      <c r="H9" s="321"/>
    </row>
    <row r="10" spans="1:8" s="327" customFormat="1" ht="12.75">
      <c r="A10" s="326" t="s">
        <v>33</v>
      </c>
      <c r="C10" s="328"/>
      <c r="D10" s="329">
        <v>4364</v>
      </c>
      <c r="E10" s="329">
        <v>12458688</v>
      </c>
      <c r="F10" s="330">
        <v>100</v>
      </c>
      <c r="G10" s="331">
        <v>3.01</v>
      </c>
      <c r="H10" s="331">
        <v>3.2</v>
      </c>
    </row>
    <row r="11" spans="1:8" s="327" customFormat="1" ht="6.75" customHeight="1">
      <c r="A11" s="326"/>
      <c r="C11" s="328"/>
      <c r="D11" s="329"/>
      <c r="E11" s="329"/>
      <c r="F11" s="330"/>
      <c r="G11" s="331"/>
      <c r="H11" s="331"/>
    </row>
    <row r="12" spans="2:8" s="327" customFormat="1" ht="12">
      <c r="B12" s="332" t="s">
        <v>435</v>
      </c>
      <c r="C12" s="328"/>
      <c r="D12" s="333">
        <v>3869</v>
      </c>
      <c r="E12" s="333">
        <v>10461756</v>
      </c>
      <c r="F12" s="334">
        <v>83.97157068224199</v>
      </c>
      <c r="G12" s="335">
        <v>3.02</v>
      </c>
      <c r="H12" s="335">
        <v>3.02</v>
      </c>
    </row>
    <row r="13" spans="2:8" s="327" customFormat="1" ht="12">
      <c r="B13" s="332" t="s">
        <v>436</v>
      </c>
      <c r="C13" s="328"/>
      <c r="D13" s="333">
        <v>495</v>
      </c>
      <c r="E13" s="333">
        <v>1996932</v>
      </c>
      <c r="F13" s="334">
        <v>16.028429317758018</v>
      </c>
      <c r="G13" s="335">
        <v>2.97</v>
      </c>
      <c r="H13" s="335">
        <v>4.16</v>
      </c>
    </row>
    <row r="14" spans="2:8" s="327" customFormat="1" ht="12">
      <c r="B14" s="336"/>
      <c r="C14" s="332" t="s">
        <v>437</v>
      </c>
      <c r="D14" s="333">
        <v>291</v>
      </c>
      <c r="E14" s="333">
        <v>845522</v>
      </c>
      <c r="F14" s="334">
        <v>6.786605459579692</v>
      </c>
      <c r="G14" s="335">
        <v>2.48</v>
      </c>
      <c r="H14" s="335">
        <v>5.29</v>
      </c>
    </row>
    <row r="15" spans="2:8" s="327" customFormat="1" ht="12">
      <c r="B15" s="336"/>
      <c r="C15" s="332" t="s">
        <v>438</v>
      </c>
      <c r="D15" s="333">
        <v>204</v>
      </c>
      <c r="E15" s="333">
        <v>1151410</v>
      </c>
      <c r="F15" s="334">
        <v>9.241823858178325</v>
      </c>
      <c r="G15" s="335">
        <v>3.33</v>
      </c>
      <c r="H15" s="335">
        <v>3.33</v>
      </c>
    </row>
    <row r="16" spans="2:8" s="327" customFormat="1" ht="12">
      <c r="B16" s="336"/>
      <c r="C16" s="337"/>
      <c r="D16" s="338"/>
      <c r="E16" s="338"/>
      <c r="F16" s="334"/>
      <c r="G16" s="339"/>
      <c r="H16" s="339"/>
    </row>
    <row r="17" spans="2:8" s="327" customFormat="1" ht="12">
      <c r="B17" s="327" t="s">
        <v>439</v>
      </c>
      <c r="C17" s="328"/>
      <c r="D17" s="333">
        <v>3027</v>
      </c>
      <c r="E17" s="333">
        <v>8481989</v>
      </c>
      <c r="F17" s="334">
        <v>100</v>
      </c>
      <c r="G17" s="335">
        <v>2.81</v>
      </c>
      <c r="H17" s="335">
        <v>3.08</v>
      </c>
    </row>
    <row r="18" spans="1:8" s="327" customFormat="1" ht="9.75" customHeight="1">
      <c r="A18" s="326"/>
      <c r="C18" s="328"/>
      <c r="F18" s="334"/>
      <c r="G18" s="340"/>
      <c r="H18" s="340"/>
    </row>
    <row r="19" spans="2:8" s="327" customFormat="1" ht="12">
      <c r="B19" s="332" t="s">
        <v>435</v>
      </c>
      <c r="C19" s="328"/>
      <c r="D19" s="333">
        <v>2606</v>
      </c>
      <c r="E19" s="333">
        <v>6667102</v>
      </c>
      <c r="F19" s="334">
        <v>78.60304935552263</v>
      </c>
      <c r="G19" s="335">
        <v>2.78</v>
      </c>
      <c r="H19" s="335">
        <v>2.78</v>
      </c>
    </row>
    <row r="20" spans="2:8" s="327" customFormat="1" ht="12">
      <c r="B20" s="332" t="s">
        <v>436</v>
      </c>
      <c r="C20" s="328"/>
      <c r="D20" s="333">
        <v>421</v>
      </c>
      <c r="E20" s="333">
        <v>1814887</v>
      </c>
      <c r="F20" s="334">
        <v>21.396950644477375</v>
      </c>
      <c r="G20" s="335">
        <v>2.9</v>
      </c>
      <c r="H20" s="335">
        <v>4.19</v>
      </c>
    </row>
    <row r="21" spans="2:8" s="327" customFormat="1" ht="12">
      <c r="B21" s="336"/>
      <c r="C21" s="332" t="s">
        <v>437</v>
      </c>
      <c r="D21" s="333">
        <v>259</v>
      </c>
      <c r="E21" s="333">
        <v>804811</v>
      </c>
      <c r="F21" s="334">
        <v>9.488470216125014</v>
      </c>
      <c r="G21" s="335">
        <v>2.44</v>
      </c>
      <c r="H21" s="335">
        <v>5.33</v>
      </c>
    </row>
    <row r="22" spans="2:8" s="327" customFormat="1" ht="12">
      <c r="B22" s="336"/>
      <c r="C22" s="332" t="s">
        <v>438</v>
      </c>
      <c r="D22" s="333">
        <v>162</v>
      </c>
      <c r="E22" s="333">
        <v>1010076</v>
      </c>
      <c r="F22" s="334">
        <v>11.908480428352359</v>
      </c>
      <c r="G22" s="335">
        <v>3.28</v>
      </c>
      <c r="H22" s="335">
        <v>3.28</v>
      </c>
    </row>
    <row r="23" spans="2:8" s="327" customFormat="1" ht="12">
      <c r="B23" s="336"/>
      <c r="C23" s="337"/>
      <c r="D23" s="338"/>
      <c r="E23" s="338"/>
      <c r="F23" s="334"/>
      <c r="G23" s="339"/>
      <c r="H23" s="339"/>
    </row>
    <row r="24" spans="2:8" s="327" customFormat="1" ht="12">
      <c r="B24" s="327" t="s">
        <v>440</v>
      </c>
      <c r="C24" s="328"/>
      <c r="D24" s="333">
        <v>1337</v>
      </c>
      <c r="E24" s="333">
        <v>3976699</v>
      </c>
      <c r="F24" s="334">
        <v>100</v>
      </c>
      <c r="G24" s="335">
        <v>3.44</v>
      </c>
      <c r="H24" s="335">
        <v>3.45</v>
      </c>
    </row>
    <row r="25" spans="1:8" s="327" customFormat="1" ht="4.5" customHeight="1">
      <c r="A25" s="326"/>
      <c r="C25" s="328"/>
      <c r="D25" s="333"/>
      <c r="E25" s="333"/>
      <c r="F25" s="334"/>
      <c r="G25" s="335"/>
      <c r="H25" s="335"/>
    </row>
    <row r="26" spans="2:8" s="327" customFormat="1" ht="12">
      <c r="B26" s="332" t="s">
        <v>435</v>
      </c>
      <c r="C26" s="328"/>
      <c r="D26" s="333">
        <v>1263</v>
      </c>
      <c r="E26" s="333">
        <v>3794654</v>
      </c>
      <c r="F26" s="334">
        <v>95.42220821842437</v>
      </c>
      <c r="G26" s="335">
        <v>3.43</v>
      </c>
      <c r="H26" s="335">
        <v>3.43</v>
      </c>
    </row>
    <row r="27" spans="2:8" s="327" customFormat="1" ht="12">
      <c r="B27" s="332" t="s">
        <v>436</v>
      </c>
      <c r="C27" s="328"/>
      <c r="D27" s="333">
        <v>74</v>
      </c>
      <c r="E27" s="333">
        <v>182045</v>
      </c>
      <c r="F27" s="334">
        <v>4.577791781575623</v>
      </c>
      <c r="G27" s="335">
        <v>3.65</v>
      </c>
      <c r="H27" s="335">
        <v>3.9</v>
      </c>
    </row>
    <row r="28" spans="2:8" s="327" customFormat="1" ht="12">
      <c r="B28" s="336"/>
      <c r="C28" s="332" t="s">
        <v>437</v>
      </c>
      <c r="D28" s="333">
        <v>32</v>
      </c>
      <c r="E28" s="333">
        <v>40711</v>
      </c>
      <c r="F28" s="334">
        <v>1.0237385328887099</v>
      </c>
      <c r="G28" s="335">
        <v>3.4</v>
      </c>
      <c r="H28" s="335">
        <v>4.52</v>
      </c>
    </row>
    <row r="29" spans="2:8" s="327" customFormat="1" ht="12">
      <c r="B29" s="336"/>
      <c r="C29" s="332" t="s">
        <v>438</v>
      </c>
      <c r="D29" s="333">
        <v>42</v>
      </c>
      <c r="E29" s="333">
        <v>141334</v>
      </c>
      <c r="F29" s="334">
        <v>3.5540532486869134</v>
      </c>
      <c r="G29" s="335">
        <v>3.72</v>
      </c>
      <c r="H29" s="335">
        <v>3.72</v>
      </c>
    </row>
    <row r="30" spans="2:8" s="327" customFormat="1" ht="21.75" customHeight="1">
      <c r="B30" s="336"/>
      <c r="C30" s="337"/>
      <c r="D30" s="338"/>
      <c r="E30" s="338"/>
      <c r="F30" s="334"/>
      <c r="G30" s="339"/>
      <c r="H30" s="339"/>
    </row>
    <row r="31" spans="1:8" s="341" customFormat="1" ht="12.75">
      <c r="A31" s="326" t="s">
        <v>32</v>
      </c>
      <c r="C31" s="342"/>
      <c r="D31" s="329">
        <v>3274</v>
      </c>
      <c r="E31" s="329">
        <v>758405</v>
      </c>
      <c r="F31" s="330">
        <v>100</v>
      </c>
      <c r="G31" s="331">
        <v>3.37</v>
      </c>
      <c r="H31" s="331">
        <v>3.55</v>
      </c>
    </row>
    <row r="32" spans="1:8" s="327" customFormat="1" ht="6.75" customHeight="1">
      <c r="A32" s="326"/>
      <c r="C32" s="328"/>
      <c r="D32" s="329"/>
      <c r="E32" s="329"/>
      <c r="F32" s="330"/>
      <c r="G32" s="331"/>
      <c r="H32" s="331"/>
    </row>
    <row r="33" spans="2:8" s="327" customFormat="1" ht="12">
      <c r="B33" s="332" t="s">
        <v>435</v>
      </c>
      <c r="C33" s="328"/>
      <c r="D33" s="333">
        <v>2946</v>
      </c>
      <c r="E33" s="333">
        <v>639061</v>
      </c>
      <c r="F33" s="334">
        <v>84.26381682610214</v>
      </c>
      <c r="G33" s="335">
        <v>3.3</v>
      </c>
      <c r="H33" s="335">
        <v>3.3</v>
      </c>
    </row>
    <row r="34" spans="2:8" s="327" customFormat="1" ht="12">
      <c r="B34" s="332" t="s">
        <v>436</v>
      </c>
      <c r="C34" s="328"/>
      <c r="D34" s="333">
        <v>328</v>
      </c>
      <c r="E34" s="333">
        <v>119344</v>
      </c>
      <c r="F34" s="334">
        <v>15.736183173897851</v>
      </c>
      <c r="G34" s="335">
        <v>3.73</v>
      </c>
      <c r="H34" s="335">
        <v>4.88</v>
      </c>
    </row>
    <row r="35" spans="2:8" s="327" customFormat="1" ht="12">
      <c r="B35" s="336"/>
      <c r="C35" s="332" t="s">
        <v>437</v>
      </c>
      <c r="D35" s="333">
        <v>194</v>
      </c>
      <c r="E35" s="333">
        <v>57637</v>
      </c>
      <c r="F35" s="334">
        <v>7.599765296906007</v>
      </c>
      <c r="G35" s="335">
        <v>3.05</v>
      </c>
      <c r="H35" s="335">
        <v>5.44</v>
      </c>
    </row>
    <row r="36" spans="2:8" s="327" customFormat="1" ht="12">
      <c r="B36" s="336"/>
      <c r="C36" s="332" t="s">
        <v>438</v>
      </c>
      <c r="D36" s="333">
        <v>134</v>
      </c>
      <c r="E36" s="333">
        <v>61707</v>
      </c>
      <c r="F36" s="334">
        <v>8.136417876991844</v>
      </c>
      <c r="G36" s="335">
        <v>4.36</v>
      </c>
      <c r="H36" s="335">
        <v>4.36</v>
      </c>
    </row>
    <row r="37" spans="2:8" s="327" customFormat="1" ht="12">
      <c r="B37" s="336"/>
      <c r="C37" s="337"/>
      <c r="D37" s="338"/>
      <c r="E37" s="338"/>
      <c r="F37" s="334"/>
      <c r="G37" s="339"/>
      <c r="H37" s="339"/>
    </row>
    <row r="38" spans="2:8" s="327" customFormat="1" ht="12">
      <c r="B38" s="332" t="s">
        <v>439</v>
      </c>
      <c r="C38" s="328"/>
      <c r="D38" s="333">
        <v>2280</v>
      </c>
      <c r="E38" s="333">
        <v>512686</v>
      </c>
      <c r="F38" s="334">
        <v>100</v>
      </c>
      <c r="G38" s="335">
        <v>3.13</v>
      </c>
      <c r="H38" s="335">
        <v>3.36</v>
      </c>
    </row>
    <row r="39" spans="1:8" s="327" customFormat="1" ht="4.5" customHeight="1">
      <c r="A39" s="326"/>
      <c r="C39" s="328"/>
      <c r="D39" s="333"/>
      <c r="E39" s="333"/>
      <c r="F39" s="334"/>
      <c r="G39" s="335"/>
      <c r="H39" s="335"/>
    </row>
    <row r="40" spans="2:8" s="327" customFormat="1" ht="12">
      <c r="B40" s="332" t="s">
        <v>435</v>
      </c>
      <c r="C40" s="328"/>
      <c r="D40" s="333">
        <v>2003</v>
      </c>
      <c r="E40" s="333">
        <v>429262</v>
      </c>
      <c r="F40" s="334">
        <v>83.72805186800498</v>
      </c>
      <c r="G40" s="335">
        <v>3.15</v>
      </c>
      <c r="H40" s="335">
        <v>3.15</v>
      </c>
    </row>
    <row r="41" spans="2:8" s="327" customFormat="1" ht="12">
      <c r="B41" s="332" t="s">
        <v>436</v>
      </c>
      <c r="C41" s="328"/>
      <c r="D41" s="333">
        <v>277</v>
      </c>
      <c r="E41" s="333">
        <v>83424</v>
      </c>
      <c r="F41" s="334">
        <v>16.27194813199502</v>
      </c>
      <c r="G41" s="335">
        <v>3.02</v>
      </c>
      <c r="H41" s="335">
        <v>4.4</v>
      </c>
    </row>
    <row r="42" spans="2:8" s="327" customFormat="1" ht="12">
      <c r="B42" s="336"/>
      <c r="C42" s="332" t="s">
        <v>437</v>
      </c>
      <c r="D42" s="333">
        <v>172</v>
      </c>
      <c r="E42" s="333">
        <v>41383</v>
      </c>
      <c r="F42" s="334">
        <v>8.071802233725906</v>
      </c>
      <c r="G42" s="335">
        <v>2.26</v>
      </c>
      <c r="H42" s="335">
        <v>5.05</v>
      </c>
    </row>
    <row r="43" spans="2:8" s="327" customFormat="1" ht="12">
      <c r="B43" s="336"/>
      <c r="C43" s="332" t="s">
        <v>438</v>
      </c>
      <c r="D43" s="333">
        <v>105</v>
      </c>
      <c r="E43" s="333">
        <v>42041</v>
      </c>
      <c r="F43" s="334">
        <v>8.200145898269115</v>
      </c>
      <c r="G43" s="335">
        <v>3.77</v>
      </c>
      <c r="H43" s="335">
        <v>3.77</v>
      </c>
    </row>
    <row r="44" spans="2:8" s="327" customFormat="1" ht="12">
      <c r="B44" s="336"/>
      <c r="C44" s="337"/>
      <c r="D44" s="338"/>
      <c r="E44" s="338"/>
      <c r="F44" s="334"/>
      <c r="G44" s="339"/>
      <c r="H44" s="339"/>
    </row>
    <row r="45" spans="2:8" s="327" customFormat="1" ht="12">
      <c r="B45" s="332" t="s">
        <v>440</v>
      </c>
      <c r="C45" s="328"/>
      <c r="D45" s="333">
        <v>994</v>
      </c>
      <c r="E45" s="333">
        <v>245719</v>
      </c>
      <c r="F45" s="334">
        <v>100</v>
      </c>
      <c r="G45" s="335">
        <v>3.86</v>
      </c>
      <c r="H45" s="335">
        <v>3.96</v>
      </c>
    </row>
    <row r="46" spans="1:8" s="327" customFormat="1" ht="4.5" customHeight="1">
      <c r="A46" s="326"/>
      <c r="C46" s="328"/>
      <c r="D46" s="333"/>
      <c r="E46" s="333"/>
      <c r="F46" s="334"/>
      <c r="G46" s="335"/>
      <c r="H46" s="335"/>
    </row>
    <row r="47" spans="2:8" s="327" customFormat="1" ht="12">
      <c r="B47" s="332" t="s">
        <v>435</v>
      </c>
      <c r="C47" s="328"/>
      <c r="D47" s="333">
        <v>943</v>
      </c>
      <c r="E47" s="333">
        <v>209799</v>
      </c>
      <c r="F47" s="334">
        <v>85.38167581668492</v>
      </c>
      <c r="G47" s="335">
        <v>3.61</v>
      </c>
      <c r="H47" s="335">
        <v>3.61</v>
      </c>
    </row>
    <row r="48" spans="2:8" s="327" customFormat="1" ht="12">
      <c r="B48" s="332" t="s">
        <v>436</v>
      </c>
      <c r="C48" s="328"/>
      <c r="D48" s="333">
        <v>51</v>
      </c>
      <c r="E48" s="333">
        <v>35920</v>
      </c>
      <c r="F48" s="334">
        <v>14.618324183315087</v>
      </c>
      <c r="G48" s="335">
        <v>5.38</v>
      </c>
      <c r="H48" s="335">
        <v>6</v>
      </c>
    </row>
    <row r="49" spans="2:8" s="327" customFormat="1" ht="12">
      <c r="B49" s="336"/>
      <c r="C49" s="332" t="s">
        <v>437</v>
      </c>
      <c r="D49" s="333">
        <v>22</v>
      </c>
      <c r="E49" s="333">
        <v>16254</v>
      </c>
      <c r="F49" s="334">
        <v>6.61487308673729</v>
      </c>
      <c r="G49" s="335">
        <v>5.07</v>
      </c>
      <c r="H49" s="335">
        <v>6.44</v>
      </c>
    </row>
    <row r="50" spans="2:8" s="327" customFormat="1" ht="12">
      <c r="B50" s="336"/>
      <c r="C50" s="332" t="s">
        <v>438</v>
      </c>
      <c r="D50" s="333">
        <v>29</v>
      </c>
      <c r="E50" s="333">
        <v>19666</v>
      </c>
      <c r="F50" s="334">
        <v>8.003451096577798</v>
      </c>
      <c r="G50" s="335">
        <v>5.63</v>
      </c>
      <c r="H50" s="335">
        <v>5.63</v>
      </c>
    </row>
    <row r="51" spans="2:8" s="327" customFormat="1" ht="21.75" customHeight="1">
      <c r="B51" s="336"/>
      <c r="C51" s="337"/>
      <c r="D51" s="338"/>
      <c r="E51" s="338"/>
      <c r="F51" s="343"/>
      <c r="G51" s="339"/>
      <c r="H51" s="339"/>
    </row>
    <row r="52" spans="1:8" s="341" customFormat="1" ht="12.75">
      <c r="A52" s="326" t="s">
        <v>441</v>
      </c>
      <c r="C52" s="342"/>
      <c r="D52" s="329">
        <v>1090</v>
      </c>
      <c r="E52" s="329">
        <v>11700283</v>
      </c>
      <c r="F52" s="330">
        <v>100</v>
      </c>
      <c r="G52" s="331">
        <v>2.99</v>
      </c>
      <c r="H52" s="331">
        <v>3.18</v>
      </c>
    </row>
    <row r="53" spans="1:8" s="327" customFormat="1" ht="6.75" customHeight="1">
      <c r="A53" s="326"/>
      <c r="C53" s="328"/>
      <c r="D53" s="329"/>
      <c r="E53" s="329"/>
      <c r="F53" s="330"/>
      <c r="G53" s="331"/>
      <c r="H53" s="331"/>
    </row>
    <row r="54" spans="2:8" s="327" customFormat="1" ht="12">
      <c r="B54" s="332" t="s">
        <v>435</v>
      </c>
      <c r="C54" s="328"/>
      <c r="D54" s="333">
        <v>923</v>
      </c>
      <c r="E54" s="333">
        <v>9822695</v>
      </c>
      <c r="F54" s="334">
        <v>83.95262747063468</v>
      </c>
      <c r="G54" s="335">
        <v>3</v>
      </c>
      <c r="H54" s="335">
        <v>3</v>
      </c>
    </row>
    <row r="55" spans="2:8" s="327" customFormat="1" ht="12">
      <c r="B55" s="332" t="s">
        <v>436</v>
      </c>
      <c r="C55" s="328"/>
      <c r="D55" s="333">
        <v>167</v>
      </c>
      <c r="E55" s="333">
        <v>1877588</v>
      </c>
      <c r="F55" s="334">
        <v>16.047372529365315</v>
      </c>
      <c r="G55" s="335">
        <v>2.92</v>
      </c>
      <c r="H55" s="335">
        <v>4.11</v>
      </c>
    </row>
    <row r="56" spans="2:8" s="327" customFormat="1" ht="12">
      <c r="B56" s="336"/>
      <c r="C56" s="332" t="s">
        <v>437</v>
      </c>
      <c r="D56" s="333">
        <v>97</v>
      </c>
      <c r="E56" s="333">
        <v>787885</v>
      </c>
      <c r="F56" s="334">
        <v>6.7338969493302</v>
      </c>
      <c r="G56" s="335">
        <v>2.44</v>
      </c>
      <c r="H56" s="335">
        <v>5.28</v>
      </c>
    </row>
    <row r="57" spans="2:8" s="327" customFormat="1" ht="12">
      <c r="B57" s="336"/>
      <c r="C57" s="332" t="s">
        <v>438</v>
      </c>
      <c r="D57" s="333">
        <v>70</v>
      </c>
      <c r="E57" s="333">
        <v>1089703</v>
      </c>
      <c r="F57" s="334">
        <v>9.313475580035115</v>
      </c>
      <c r="G57" s="335">
        <v>3.27</v>
      </c>
      <c r="H57" s="335">
        <v>3.27</v>
      </c>
    </row>
    <row r="58" spans="2:8" s="327" customFormat="1" ht="12">
      <c r="B58" s="336"/>
      <c r="C58" s="337"/>
      <c r="D58" s="338"/>
      <c r="E58" s="338"/>
      <c r="F58" s="334"/>
      <c r="G58" s="339"/>
      <c r="H58" s="339"/>
    </row>
    <row r="59" spans="2:8" s="327" customFormat="1" ht="12">
      <c r="B59" s="332" t="s">
        <v>439</v>
      </c>
      <c r="C59" s="328"/>
      <c r="D59" s="333">
        <v>747</v>
      </c>
      <c r="E59" s="333">
        <v>7969303</v>
      </c>
      <c r="F59" s="334">
        <v>100</v>
      </c>
      <c r="G59" s="335">
        <v>2.79</v>
      </c>
      <c r="H59" s="335">
        <v>3.07</v>
      </c>
    </row>
    <row r="60" spans="1:8" s="327" customFormat="1" ht="4.5" customHeight="1">
      <c r="A60" s="326"/>
      <c r="C60" s="328"/>
      <c r="D60" s="333"/>
      <c r="E60" s="333"/>
      <c r="F60" s="334"/>
      <c r="G60" s="335"/>
      <c r="H60" s="335"/>
    </row>
    <row r="61" spans="2:8" s="327" customFormat="1" ht="12">
      <c r="B61" s="332" t="s">
        <v>435</v>
      </c>
      <c r="C61" s="328"/>
      <c r="D61" s="333">
        <v>603</v>
      </c>
      <c r="E61" s="333">
        <v>6237840</v>
      </c>
      <c r="F61" s="334">
        <v>78.27334460742678</v>
      </c>
      <c r="G61" s="335">
        <v>2.76</v>
      </c>
      <c r="H61" s="335">
        <v>2.76</v>
      </c>
    </row>
    <row r="62" spans="2:8" s="327" customFormat="1" ht="12">
      <c r="B62" s="332" t="s">
        <v>436</v>
      </c>
      <c r="C62" s="328"/>
      <c r="D62" s="333">
        <v>144</v>
      </c>
      <c r="E62" s="333">
        <v>1731463</v>
      </c>
      <c r="F62" s="334">
        <v>21.726655392573228</v>
      </c>
      <c r="G62" s="335">
        <v>2.9</v>
      </c>
      <c r="H62" s="335">
        <v>4.17</v>
      </c>
    </row>
    <row r="63" spans="2:8" s="327" customFormat="1" ht="12">
      <c r="B63" s="336"/>
      <c r="C63" s="332" t="s">
        <v>437</v>
      </c>
      <c r="D63" s="333">
        <v>87</v>
      </c>
      <c r="E63" s="333">
        <v>763428</v>
      </c>
      <c r="F63" s="334">
        <v>9.579608153937679</v>
      </c>
      <c r="G63" s="335">
        <v>2.45</v>
      </c>
      <c r="H63" s="335">
        <v>5.34</v>
      </c>
    </row>
    <row r="64" spans="2:8" s="327" customFormat="1" ht="12">
      <c r="B64" s="336"/>
      <c r="C64" s="332" t="s">
        <v>438</v>
      </c>
      <c r="D64" s="333">
        <v>57</v>
      </c>
      <c r="E64" s="333">
        <v>968035</v>
      </c>
      <c r="F64" s="334">
        <v>12.14704723863555</v>
      </c>
      <c r="G64" s="335">
        <v>3.25</v>
      </c>
      <c r="H64" s="335">
        <v>3.25</v>
      </c>
    </row>
    <row r="65" spans="2:8" s="327" customFormat="1" ht="12">
      <c r="B65" s="336"/>
      <c r="C65" s="337"/>
      <c r="D65" s="338"/>
      <c r="E65" s="338"/>
      <c r="F65" s="334"/>
      <c r="G65" s="339"/>
      <c r="H65" s="339"/>
    </row>
    <row r="66" spans="2:8" s="327" customFormat="1" ht="12">
      <c r="B66" s="332" t="s">
        <v>440</v>
      </c>
      <c r="C66" s="328"/>
      <c r="D66" s="333">
        <v>343</v>
      </c>
      <c r="E66" s="333">
        <v>3730980</v>
      </c>
      <c r="F66" s="334">
        <v>100</v>
      </c>
      <c r="G66" s="335">
        <v>3.41</v>
      </c>
      <c r="H66" s="335">
        <v>3.42</v>
      </c>
    </row>
    <row r="67" spans="1:8" s="327" customFormat="1" ht="4.5" customHeight="1">
      <c r="A67" s="326"/>
      <c r="C67" s="328"/>
      <c r="D67" s="333"/>
      <c r="E67" s="333"/>
      <c r="F67" s="334"/>
      <c r="G67" s="335"/>
      <c r="H67" s="335"/>
    </row>
    <row r="68" spans="2:8" s="327" customFormat="1" ht="12">
      <c r="B68" s="332" t="s">
        <v>435</v>
      </c>
      <c r="C68" s="328"/>
      <c r="D68" s="333">
        <v>320</v>
      </c>
      <c r="E68" s="333">
        <v>3584855</v>
      </c>
      <c r="F68" s="334">
        <v>96.08346868651132</v>
      </c>
      <c r="G68" s="335">
        <v>3.42</v>
      </c>
      <c r="H68" s="335">
        <v>3.42</v>
      </c>
    </row>
    <row r="69" spans="2:8" s="327" customFormat="1" ht="12">
      <c r="B69" s="332" t="s">
        <v>436</v>
      </c>
      <c r="C69" s="328"/>
      <c r="D69" s="333">
        <v>23</v>
      </c>
      <c r="E69" s="333">
        <v>146125</v>
      </c>
      <c r="F69" s="334">
        <v>3.916531313488681</v>
      </c>
      <c r="G69" s="335">
        <v>3.22</v>
      </c>
      <c r="H69" s="335">
        <v>3.38</v>
      </c>
    </row>
    <row r="70" spans="2:8" s="327" customFormat="1" ht="12">
      <c r="B70" s="336"/>
      <c r="C70" s="332" t="s">
        <v>437</v>
      </c>
      <c r="D70" s="333">
        <v>10</v>
      </c>
      <c r="E70" s="333">
        <v>24457</v>
      </c>
      <c r="F70" s="334">
        <v>0.6555114205919088</v>
      </c>
      <c r="G70" s="335">
        <v>2.28</v>
      </c>
      <c r="H70" s="335">
        <v>3.24</v>
      </c>
    </row>
    <row r="71" spans="2:8" s="327" customFormat="1" ht="12">
      <c r="B71" s="336"/>
      <c r="C71" s="332" t="s">
        <v>438</v>
      </c>
      <c r="D71" s="333">
        <v>13</v>
      </c>
      <c r="E71" s="333">
        <v>121668</v>
      </c>
      <c r="F71" s="334">
        <v>3.2610198928967726</v>
      </c>
      <c r="G71" s="335">
        <v>3.41</v>
      </c>
      <c r="H71" s="335">
        <v>3.41</v>
      </c>
    </row>
    <row r="72" spans="1:8" s="327" customFormat="1" ht="12">
      <c r="A72" s="344"/>
      <c r="B72" s="345"/>
      <c r="C72" s="346"/>
      <c r="D72" s="347"/>
      <c r="E72" s="347"/>
      <c r="F72" s="348"/>
      <c r="G72" s="349"/>
      <c r="H72" s="349"/>
    </row>
    <row r="73" spans="2:8" s="327" customFormat="1" ht="12">
      <c r="B73" s="336"/>
      <c r="C73" s="332"/>
      <c r="D73" s="333"/>
      <c r="E73" s="333"/>
      <c r="F73" s="334"/>
      <c r="G73" s="350"/>
      <c r="H73" s="350"/>
    </row>
    <row r="74" spans="1:8" s="351" customFormat="1" ht="84.75" customHeight="1">
      <c r="A74" s="564" t="s">
        <v>442</v>
      </c>
      <c r="B74" s="564"/>
      <c r="C74" s="564"/>
      <c r="D74" s="564"/>
      <c r="E74" s="564"/>
      <c r="F74" s="564"/>
      <c r="G74" s="564"/>
      <c r="H74" s="564"/>
    </row>
    <row r="75" spans="2:8" ht="12">
      <c r="B75" s="352"/>
      <c r="C75" s="353"/>
      <c r="D75" s="353"/>
      <c r="E75" s="353"/>
      <c r="F75" s="353"/>
      <c r="G75" s="353"/>
      <c r="H75" s="353"/>
    </row>
    <row r="76" spans="2:8" ht="12">
      <c r="B76" s="352"/>
      <c r="C76" s="353"/>
      <c r="D76" s="353"/>
      <c r="E76" s="353"/>
      <c r="F76" s="353"/>
      <c r="G76" s="353"/>
      <c r="H76" s="353"/>
    </row>
    <row r="77" spans="2:8" ht="12">
      <c r="B77" s="352"/>
      <c r="C77" s="353"/>
      <c r="D77" s="353"/>
      <c r="E77" s="353"/>
      <c r="F77" s="353"/>
      <c r="G77" s="353"/>
      <c r="H77" s="353"/>
    </row>
    <row r="78" spans="2:8" ht="12">
      <c r="B78" s="352"/>
      <c r="C78" s="353"/>
      <c r="D78" s="353"/>
      <c r="E78" s="353"/>
      <c r="F78" s="353"/>
      <c r="G78" s="353"/>
      <c r="H78" s="353"/>
    </row>
    <row r="79" spans="2:8" ht="12">
      <c r="B79" s="352"/>
      <c r="C79" s="353"/>
      <c r="D79" s="353"/>
      <c r="E79" s="353"/>
      <c r="F79" s="353"/>
      <c r="G79" s="353"/>
      <c r="H79" s="353"/>
    </row>
    <row r="80" ht="12">
      <c r="C80" s="354"/>
    </row>
    <row r="81" ht="12">
      <c r="C81" s="354"/>
    </row>
    <row r="82" ht="12">
      <c r="C82" s="354"/>
    </row>
    <row r="83" ht="12">
      <c r="C83" s="354"/>
    </row>
    <row r="84" ht="12">
      <c r="C84" s="354"/>
    </row>
    <row r="85" ht="12">
      <c r="C85" s="354"/>
    </row>
    <row r="86" ht="12">
      <c r="C86" s="356"/>
    </row>
    <row r="87" ht="12">
      <c r="C87" s="356"/>
    </row>
    <row r="88" ht="12">
      <c r="C88" s="356"/>
    </row>
    <row r="89" spans="3:8" ht="12">
      <c r="C89" s="356"/>
      <c r="D89" s="357"/>
      <c r="E89" s="358"/>
      <c r="F89" s="358"/>
      <c r="G89" s="357"/>
      <c r="H89" s="357"/>
    </row>
    <row r="90" ht="12">
      <c r="C90" s="356"/>
    </row>
    <row r="91" ht="12">
      <c r="C91" s="356"/>
    </row>
    <row r="92" ht="12">
      <c r="C92" s="356"/>
    </row>
    <row r="93" ht="12">
      <c r="C93" s="356"/>
    </row>
    <row r="94" ht="12">
      <c r="C94" s="356"/>
    </row>
    <row r="95" ht="12">
      <c r="C95" s="356"/>
    </row>
    <row r="96" spans="3:8" ht="12">
      <c r="C96" s="356"/>
      <c r="D96" s="359"/>
      <c r="E96" s="359"/>
      <c r="F96" s="359"/>
      <c r="G96" s="359"/>
      <c r="H96" s="359"/>
    </row>
    <row r="97" spans="3:8" ht="12">
      <c r="C97" s="356"/>
      <c r="D97" s="360"/>
      <c r="E97" s="360"/>
      <c r="F97" s="360"/>
      <c r="G97" s="360"/>
      <c r="H97" s="360"/>
    </row>
    <row r="98" spans="3:8" ht="12">
      <c r="C98" s="356"/>
      <c r="D98" s="360"/>
      <c r="E98" s="360"/>
      <c r="F98" s="360"/>
      <c r="G98" s="360"/>
      <c r="H98" s="360"/>
    </row>
    <row r="99" spans="3:8" ht="12">
      <c r="C99" s="356"/>
      <c r="D99" s="360"/>
      <c r="E99" s="360"/>
      <c r="F99" s="360"/>
      <c r="G99" s="360"/>
      <c r="H99" s="360"/>
    </row>
    <row r="100" spans="3:8" ht="12">
      <c r="C100" s="356"/>
      <c r="D100" s="360"/>
      <c r="E100" s="360"/>
      <c r="F100" s="360"/>
      <c r="G100" s="360"/>
      <c r="H100" s="360"/>
    </row>
    <row r="101" spans="3:8" ht="12">
      <c r="C101" s="356"/>
      <c r="D101" s="360"/>
      <c r="E101" s="360"/>
      <c r="F101" s="360"/>
      <c r="G101" s="360"/>
      <c r="H101" s="360"/>
    </row>
    <row r="102" spans="3:8" ht="12">
      <c r="C102" s="356"/>
      <c r="D102" s="360"/>
      <c r="E102" s="360"/>
      <c r="F102" s="360"/>
      <c r="G102" s="360"/>
      <c r="H102" s="360"/>
    </row>
    <row r="103" spans="3:8" ht="12">
      <c r="C103" s="356"/>
      <c r="D103" s="360"/>
      <c r="E103" s="360"/>
      <c r="F103" s="360"/>
      <c r="G103" s="360"/>
      <c r="H103" s="360"/>
    </row>
    <row r="104" spans="3:8" ht="12">
      <c r="C104" s="356"/>
      <c r="D104" s="360"/>
      <c r="E104" s="360"/>
      <c r="F104" s="360"/>
      <c r="G104" s="360"/>
      <c r="H104" s="360"/>
    </row>
    <row r="105" spans="3:8" ht="12">
      <c r="C105" s="356"/>
      <c r="D105" s="360"/>
      <c r="E105" s="360"/>
      <c r="F105" s="360"/>
      <c r="G105" s="360"/>
      <c r="H105" s="360"/>
    </row>
    <row r="106" spans="3:8" ht="12">
      <c r="C106" s="356"/>
      <c r="D106" s="360"/>
      <c r="E106" s="360"/>
      <c r="F106" s="360"/>
      <c r="G106" s="360"/>
      <c r="H106" s="360"/>
    </row>
    <row r="107" spans="3:8" ht="12">
      <c r="C107" s="356"/>
      <c r="D107" s="360"/>
      <c r="E107" s="360"/>
      <c r="F107" s="360"/>
      <c r="G107" s="360"/>
      <c r="H107" s="360"/>
    </row>
    <row r="108" spans="3:8" ht="12">
      <c r="C108" s="356"/>
      <c r="D108" s="360"/>
      <c r="E108" s="360"/>
      <c r="F108" s="360"/>
      <c r="G108" s="360"/>
      <c r="H108" s="360"/>
    </row>
    <row r="109" spans="3:8" ht="12">
      <c r="C109" s="356"/>
      <c r="D109" s="360"/>
      <c r="E109" s="360"/>
      <c r="F109" s="360"/>
      <c r="G109" s="360"/>
      <c r="H109" s="360"/>
    </row>
    <row r="110" spans="3:8" ht="12">
      <c r="C110" s="356"/>
      <c r="D110" s="360"/>
      <c r="E110" s="360"/>
      <c r="F110" s="360"/>
      <c r="G110" s="360"/>
      <c r="H110" s="360"/>
    </row>
    <row r="111" spans="3:8" ht="12">
      <c r="C111" s="356"/>
      <c r="D111" s="360"/>
      <c r="E111" s="360"/>
      <c r="F111" s="360"/>
      <c r="G111" s="360"/>
      <c r="H111" s="360"/>
    </row>
    <row r="112" spans="3:8" ht="12">
      <c r="C112" s="356"/>
      <c r="D112" s="360"/>
      <c r="E112" s="360"/>
      <c r="F112" s="360"/>
      <c r="G112" s="360"/>
      <c r="H112" s="360"/>
    </row>
    <row r="113" spans="3:8" ht="12">
      <c r="C113" s="356"/>
      <c r="D113" s="360"/>
      <c r="E113" s="360"/>
      <c r="F113" s="360"/>
      <c r="G113" s="360"/>
      <c r="H113" s="360"/>
    </row>
    <row r="114" spans="3:8" ht="12">
      <c r="C114" s="356"/>
      <c r="D114" s="360"/>
      <c r="E114" s="360"/>
      <c r="F114" s="360"/>
      <c r="G114" s="360"/>
      <c r="H114" s="360"/>
    </row>
    <row r="115" spans="3:8" ht="12">
      <c r="C115" s="356"/>
      <c r="D115" s="360"/>
      <c r="E115" s="360"/>
      <c r="F115" s="360"/>
      <c r="G115" s="360"/>
      <c r="H115" s="360"/>
    </row>
    <row r="116" spans="3:8" ht="12">
      <c r="C116" s="356"/>
      <c r="D116" s="360"/>
      <c r="E116" s="360"/>
      <c r="F116" s="360"/>
      <c r="G116" s="360"/>
      <c r="H116" s="360"/>
    </row>
    <row r="117" spans="3:8" ht="12">
      <c r="C117" s="356"/>
      <c r="D117" s="360"/>
      <c r="E117" s="360"/>
      <c r="F117" s="360"/>
      <c r="G117" s="360"/>
      <c r="H117" s="360"/>
    </row>
    <row r="118" spans="3:8" ht="12">
      <c r="C118" s="356"/>
      <c r="D118" s="360"/>
      <c r="E118" s="360"/>
      <c r="F118" s="360"/>
      <c r="G118" s="360"/>
      <c r="H118" s="360"/>
    </row>
    <row r="119" spans="3:8" ht="12">
      <c r="C119" s="356"/>
      <c r="D119" s="360"/>
      <c r="E119" s="360"/>
      <c r="F119" s="360"/>
      <c r="G119" s="360"/>
      <c r="H119" s="360"/>
    </row>
    <row r="120" spans="3:8" ht="12">
      <c r="C120" s="356"/>
      <c r="D120" s="360"/>
      <c r="E120" s="360"/>
      <c r="F120" s="360"/>
      <c r="G120" s="360"/>
      <c r="H120" s="360"/>
    </row>
    <row r="121" spans="3:8" ht="12">
      <c r="C121" s="356"/>
      <c r="D121" s="360"/>
      <c r="E121" s="360"/>
      <c r="F121" s="360"/>
      <c r="G121" s="360"/>
      <c r="H121" s="360"/>
    </row>
    <row r="122" spans="3:8" ht="12">
      <c r="C122" s="356"/>
      <c r="D122" s="360"/>
      <c r="E122" s="360"/>
      <c r="F122" s="360"/>
      <c r="G122" s="360"/>
      <c r="H122" s="360"/>
    </row>
    <row r="123" spans="3:8" ht="12">
      <c r="C123" s="356"/>
      <c r="D123" s="360"/>
      <c r="E123" s="360"/>
      <c r="F123" s="360"/>
      <c r="G123" s="360"/>
      <c r="H123" s="360"/>
    </row>
    <row r="124" spans="3:8" ht="12">
      <c r="C124" s="356"/>
      <c r="D124" s="360"/>
      <c r="E124" s="360"/>
      <c r="F124" s="360"/>
      <c r="G124" s="360"/>
      <c r="H124" s="360"/>
    </row>
    <row r="125" spans="3:8" ht="12">
      <c r="C125" s="356"/>
      <c r="D125" s="360"/>
      <c r="E125" s="360"/>
      <c r="F125" s="360"/>
      <c r="G125" s="360"/>
      <c r="H125" s="360"/>
    </row>
    <row r="126" spans="3:8" ht="12">
      <c r="C126" s="356"/>
      <c r="D126" s="360"/>
      <c r="E126" s="360"/>
      <c r="F126" s="360"/>
      <c r="G126" s="360"/>
      <c r="H126" s="360"/>
    </row>
    <row r="127" spans="3:8" ht="12">
      <c r="C127" s="356"/>
      <c r="D127" s="360"/>
      <c r="E127" s="360"/>
      <c r="F127" s="360"/>
      <c r="G127" s="360"/>
      <c r="H127" s="360"/>
    </row>
    <row r="128" spans="3:8" ht="12">
      <c r="C128" s="356"/>
      <c r="D128" s="360"/>
      <c r="E128" s="360"/>
      <c r="F128" s="360"/>
      <c r="G128" s="360"/>
      <c r="H128" s="360"/>
    </row>
    <row r="129" spans="3:8" ht="12">
      <c r="C129" s="356"/>
      <c r="D129" s="360"/>
      <c r="E129" s="360"/>
      <c r="F129" s="360"/>
      <c r="G129" s="360"/>
      <c r="H129" s="360"/>
    </row>
    <row r="130" spans="3:8" ht="12">
      <c r="C130" s="356"/>
      <c r="D130" s="360"/>
      <c r="E130" s="360"/>
      <c r="F130" s="360"/>
      <c r="G130" s="360"/>
      <c r="H130" s="360"/>
    </row>
    <row r="131" spans="3:8" ht="12">
      <c r="C131" s="356"/>
      <c r="D131" s="360"/>
      <c r="E131" s="360"/>
      <c r="F131" s="360"/>
      <c r="G131" s="360"/>
      <c r="H131" s="360"/>
    </row>
    <row r="132" spans="3:8" ht="12">
      <c r="C132" s="356"/>
      <c r="D132" s="360"/>
      <c r="E132" s="360"/>
      <c r="F132" s="360"/>
      <c r="G132" s="360"/>
      <c r="H132" s="360"/>
    </row>
    <row r="133" spans="3:8" ht="12">
      <c r="C133" s="356"/>
      <c r="D133" s="360"/>
      <c r="E133" s="360"/>
      <c r="F133" s="360"/>
      <c r="G133" s="360"/>
      <c r="H133" s="360"/>
    </row>
  </sheetData>
  <sheetProtection/>
  <mergeCells count="8">
    <mergeCell ref="A74:H74"/>
    <mergeCell ref="A1:E1"/>
    <mergeCell ref="F1:H1"/>
    <mergeCell ref="E2:H2"/>
    <mergeCell ref="A4:H5"/>
    <mergeCell ref="A7:C8"/>
    <mergeCell ref="D7:D8"/>
    <mergeCell ref="E7: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H133"/>
  <sheetViews>
    <sheetView showGridLines="0" defaultGridColor="0" zoomScalePageLayoutView="0" colorId="22" workbookViewId="0" topLeftCell="A1">
      <selection activeCell="A1" sqref="A1:E1"/>
    </sheetView>
  </sheetViews>
  <sheetFormatPr defaultColWidth="8.00390625" defaultRowHeight="12.75"/>
  <cols>
    <col min="1" max="1" width="1.8515625" style="320" customWidth="1"/>
    <col min="2" max="2" width="2.421875" style="320" customWidth="1"/>
    <col min="3" max="3" width="32.8515625" style="361" customWidth="1"/>
    <col min="4" max="4" width="17.00390625" style="355" customWidth="1"/>
    <col min="5" max="5" width="21.421875" style="355" customWidth="1"/>
    <col min="6" max="6" width="20.7109375" style="355" customWidth="1"/>
    <col min="7" max="7" width="19.140625" style="355" customWidth="1"/>
    <col min="8" max="8" width="19.8515625" style="355" customWidth="1"/>
    <col min="9" max="9" width="0.42578125" style="320" customWidth="1"/>
    <col min="10" max="10" width="0.5625" style="320" customWidth="1"/>
    <col min="11" max="16384" width="8.00390625" style="320" customWidth="1"/>
  </cols>
  <sheetData>
    <row r="1" spans="1:8" ht="12">
      <c r="A1" s="583" t="s">
        <v>448</v>
      </c>
      <c r="B1" s="584"/>
      <c r="C1" s="584"/>
      <c r="D1" s="584"/>
      <c r="E1" s="584"/>
      <c r="F1" s="567" t="s">
        <v>414</v>
      </c>
      <c r="G1" s="568"/>
      <c r="H1" s="568"/>
    </row>
    <row r="2" spans="3:8" ht="12.75">
      <c r="C2" s="321"/>
      <c r="D2" s="321"/>
      <c r="E2" s="569" t="s">
        <v>446</v>
      </c>
      <c r="F2" s="570"/>
      <c r="G2" s="570"/>
      <c r="H2" s="570"/>
    </row>
    <row r="3" spans="2:8" ht="12.75">
      <c r="B3" s="321"/>
      <c r="C3" s="321"/>
      <c r="D3" s="321"/>
      <c r="E3" s="321"/>
      <c r="F3" s="321"/>
      <c r="G3" s="321"/>
      <c r="H3" s="321"/>
    </row>
    <row r="4" spans="1:8" ht="11.25" customHeight="1">
      <c r="A4" s="571" t="s">
        <v>429</v>
      </c>
      <c r="B4" s="572"/>
      <c r="C4" s="572"/>
      <c r="D4" s="572"/>
      <c r="E4" s="572"/>
      <c r="F4" s="572"/>
      <c r="G4" s="572"/>
      <c r="H4" s="572"/>
    </row>
    <row r="5" spans="1:8" ht="11.25" customHeight="1">
      <c r="A5" s="572"/>
      <c r="B5" s="572"/>
      <c r="C5" s="572"/>
      <c r="D5" s="572"/>
      <c r="E5" s="572"/>
      <c r="F5" s="572"/>
      <c r="G5" s="572"/>
      <c r="H5" s="572"/>
    </row>
    <row r="6" spans="1:8" ht="12.75">
      <c r="A6" s="322"/>
      <c r="B6" s="321"/>
      <c r="C6" s="321"/>
      <c r="D6" s="321"/>
      <c r="E6" s="321"/>
      <c r="F6" s="321"/>
      <c r="G6" s="321"/>
      <c r="H6" s="321"/>
    </row>
    <row r="7" spans="1:8" ht="30.75" customHeight="1">
      <c r="A7" s="573" t="s">
        <v>5</v>
      </c>
      <c r="B7" s="574"/>
      <c r="C7" s="575"/>
      <c r="D7" s="579" t="s">
        <v>18</v>
      </c>
      <c r="E7" s="581" t="s">
        <v>20</v>
      </c>
      <c r="F7" s="582"/>
      <c r="G7" s="323" t="s">
        <v>444</v>
      </c>
      <c r="H7" s="323" t="s">
        <v>431</v>
      </c>
    </row>
    <row r="8" spans="1:8" ht="37.5">
      <c r="A8" s="576"/>
      <c r="B8" s="577"/>
      <c r="C8" s="578"/>
      <c r="D8" s="580"/>
      <c r="E8" s="325" t="s">
        <v>432</v>
      </c>
      <c r="F8" s="325" t="s">
        <v>433</v>
      </c>
      <c r="G8" s="469" t="s">
        <v>434</v>
      </c>
      <c r="H8" s="469" t="s">
        <v>434</v>
      </c>
    </row>
    <row r="9" spans="1:8" ht="12.75">
      <c r="A9" s="322"/>
      <c r="B9" s="321"/>
      <c r="C9" s="321"/>
      <c r="D9" s="321"/>
      <c r="E9" s="321"/>
      <c r="F9" s="321"/>
      <c r="G9" s="321"/>
      <c r="H9" s="321"/>
    </row>
    <row r="10" spans="1:8" s="327" customFormat="1" ht="12.75">
      <c r="A10" s="326" t="s">
        <v>33</v>
      </c>
      <c r="C10" s="328"/>
      <c r="D10" s="329">
        <v>3749</v>
      </c>
      <c r="E10" s="329">
        <v>11204755</v>
      </c>
      <c r="F10" s="330">
        <v>100</v>
      </c>
      <c r="G10" s="331">
        <v>3.46</v>
      </c>
      <c r="H10" s="331">
        <v>3.53</v>
      </c>
    </row>
    <row r="11" spans="1:8" s="327" customFormat="1" ht="6.75" customHeight="1">
      <c r="A11" s="326"/>
      <c r="C11" s="328"/>
      <c r="D11" s="329"/>
      <c r="E11" s="329"/>
      <c r="F11" s="330"/>
      <c r="G11" s="331"/>
      <c r="H11" s="331"/>
    </row>
    <row r="12" spans="2:8" s="327" customFormat="1" ht="12">
      <c r="B12" s="332" t="s">
        <v>435</v>
      </c>
      <c r="C12" s="328"/>
      <c r="D12" s="333">
        <v>3210</v>
      </c>
      <c r="E12" s="333">
        <v>8564622</v>
      </c>
      <c r="F12" s="334">
        <v>76.43738751985207</v>
      </c>
      <c r="G12" s="335">
        <v>3.62</v>
      </c>
      <c r="H12" s="335">
        <v>3.62</v>
      </c>
    </row>
    <row r="13" spans="2:8" s="327" customFormat="1" ht="12">
      <c r="B13" s="332" t="s">
        <v>436</v>
      </c>
      <c r="C13" s="328"/>
      <c r="D13" s="333">
        <v>539</v>
      </c>
      <c r="E13" s="333">
        <v>2640133</v>
      </c>
      <c r="F13" s="334">
        <v>23.562612480147937</v>
      </c>
      <c r="G13" s="335">
        <v>2.93</v>
      </c>
      <c r="H13" s="335">
        <v>3.23</v>
      </c>
    </row>
    <row r="14" spans="2:8" s="327" customFormat="1" ht="12">
      <c r="B14" s="336"/>
      <c r="C14" s="332" t="s">
        <v>437</v>
      </c>
      <c r="D14" s="333">
        <v>212</v>
      </c>
      <c r="E14" s="333">
        <v>776390</v>
      </c>
      <c r="F14" s="334">
        <v>6.929111792270335</v>
      </c>
      <c r="G14" s="335">
        <v>2.06</v>
      </c>
      <c r="H14" s="335">
        <v>3.11</v>
      </c>
    </row>
    <row r="15" spans="2:8" s="327" customFormat="1" ht="12">
      <c r="B15" s="336"/>
      <c r="C15" s="332" t="s">
        <v>438</v>
      </c>
      <c r="D15" s="333">
        <v>327</v>
      </c>
      <c r="E15" s="333">
        <v>1863743</v>
      </c>
      <c r="F15" s="334">
        <v>16.633500687877603</v>
      </c>
      <c r="G15" s="335">
        <v>3.29</v>
      </c>
      <c r="H15" s="335">
        <v>3.29</v>
      </c>
    </row>
    <row r="16" spans="2:8" s="327" customFormat="1" ht="12">
      <c r="B16" s="336"/>
      <c r="C16" s="337"/>
      <c r="D16" s="338"/>
      <c r="E16" s="338"/>
      <c r="F16" s="334"/>
      <c r="G16" s="339"/>
      <c r="H16" s="339"/>
    </row>
    <row r="17" spans="2:8" s="327" customFormat="1" ht="12">
      <c r="B17" s="327" t="s">
        <v>439</v>
      </c>
      <c r="C17" s="328"/>
      <c r="D17" s="333">
        <v>2919</v>
      </c>
      <c r="E17" s="333">
        <v>9133752</v>
      </c>
      <c r="F17" s="334">
        <v>100</v>
      </c>
      <c r="G17" s="335">
        <v>3.21</v>
      </c>
      <c r="H17" s="335">
        <v>3.29</v>
      </c>
    </row>
    <row r="18" spans="1:8" s="327" customFormat="1" ht="9.75" customHeight="1">
      <c r="A18" s="326"/>
      <c r="C18" s="328"/>
      <c r="F18" s="334"/>
      <c r="G18" s="340"/>
      <c r="H18" s="340"/>
    </row>
    <row r="19" spans="2:8" s="327" customFormat="1" ht="12">
      <c r="B19" s="332" t="s">
        <v>435</v>
      </c>
      <c r="C19" s="328"/>
      <c r="D19" s="333">
        <v>2485</v>
      </c>
      <c r="E19" s="333">
        <v>6984453</v>
      </c>
      <c r="F19" s="334">
        <v>76.46860786235493</v>
      </c>
      <c r="G19" s="335">
        <v>3.34</v>
      </c>
      <c r="H19" s="335">
        <v>3.34</v>
      </c>
    </row>
    <row r="20" spans="2:8" s="327" customFormat="1" ht="12">
      <c r="B20" s="332" t="s">
        <v>436</v>
      </c>
      <c r="C20" s="328"/>
      <c r="D20" s="333">
        <v>434</v>
      </c>
      <c r="E20" s="333">
        <v>2149299</v>
      </c>
      <c r="F20" s="334">
        <v>23.531392137645078</v>
      </c>
      <c r="G20" s="335">
        <v>2.77</v>
      </c>
      <c r="H20" s="335">
        <v>3.14</v>
      </c>
    </row>
    <row r="21" spans="2:8" s="327" customFormat="1" ht="12">
      <c r="B21" s="336"/>
      <c r="C21" s="332" t="s">
        <v>437</v>
      </c>
      <c r="D21" s="333">
        <v>198</v>
      </c>
      <c r="E21" s="333">
        <v>729399</v>
      </c>
      <c r="F21" s="334">
        <v>7.985754375638839</v>
      </c>
      <c r="G21" s="335">
        <v>2</v>
      </c>
      <c r="H21" s="335">
        <v>3.11</v>
      </c>
    </row>
    <row r="22" spans="2:8" s="327" customFormat="1" ht="12">
      <c r="B22" s="336"/>
      <c r="C22" s="332" t="s">
        <v>438</v>
      </c>
      <c r="D22" s="333">
        <v>236</v>
      </c>
      <c r="E22" s="333">
        <v>1419900</v>
      </c>
      <c r="F22" s="334">
        <v>15.545637762006239</v>
      </c>
      <c r="G22" s="335">
        <v>3.16</v>
      </c>
      <c r="H22" s="335">
        <v>3.16</v>
      </c>
    </row>
    <row r="23" spans="2:8" s="327" customFormat="1" ht="12">
      <c r="B23" s="336"/>
      <c r="C23" s="337"/>
      <c r="D23" s="338"/>
      <c r="E23" s="338"/>
      <c r="F23" s="334"/>
      <c r="G23" s="339"/>
      <c r="H23" s="339"/>
    </row>
    <row r="24" spans="2:8" s="327" customFormat="1" ht="12">
      <c r="B24" s="327" t="s">
        <v>440</v>
      </c>
      <c r="C24" s="328"/>
      <c r="D24" s="333">
        <v>830</v>
      </c>
      <c r="E24" s="333">
        <v>2071003</v>
      </c>
      <c r="F24" s="334">
        <v>100</v>
      </c>
      <c r="G24" s="335">
        <v>4.58</v>
      </c>
      <c r="H24" s="335">
        <v>4.58</v>
      </c>
    </row>
    <row r="25" spans="1:8" s="327" customFormat="1" ht="4.5" customHeight="1">
      <c r="A25" s="326"/>
      <c r="C25" s="328"/>
      <c r="D25" s="333"/>
      <c r="E25" s="333"/>
      <c r="F25" s="334"/>
      <c r="G25" s="335"/>
      <c r="H25" s="335"/>
    </row>
    <row r="26" spans="2:8" s="327" customFormat="1" ht="12">
      <c r="B26" s="332" t="s">
        <v>435</v>
      </c>
      <c r="C26" s="328"/>
      <c r="D26" s="333">
        <v>725</v>
      </c>
      <c r="E26" s="333">
        <v>1580169</v>
      </c>
      <c r="F26" s="334">
        <v>76.29969633071512</v>
      </c>
      <c r="G26" s="335">
        <v>4.87</v>
      </c>
      <c r="H26" s="335">
        <v>4.87</v>
      </c>
    </row>
    <row r="27" spans="2:8" s="327" customFormat="1" ht="12">
      <c r="B27" s="332" t="s">
        <v>436</v>
      </c>
      <c r="C27" s="328"/>
      <c r="D27" s="333">
        <v>105</v>
      </c>
      <c r="E27" s="333">
        <v>490834</v>
      </c>
      <c r="F27" s="334">
        <v>23.70030366928488</v>
      </c>
      <c r="G27" s="335">
        <v>3.62</v>
      </c>
      <c r="H27" s="335">
        <v>3.63</v>
      </c>
    </row>
    <row r="28" spans="2:8" s="327" customFormat="1" ht="12">
      <c r="B28" s="336"/>
      <c r="C28" s="332" t="s">
        <v>437</v>
      </c>
      <c r="D28" s="333">
        <v>14</v>
      </c>
      <c r="E28" s="333">
        <v>46991</v>
      </c>
      <c r="F28" s="334">
        <v>2.268997196044622</v>
      </c>
      <c r="G28" s="335">
        <v>2.97</v>
      </c>
      <c r="H28" s="335">
        <v>3.07</v>
      </c>
    </row>
    <row r="29" spans="2:8" s="327" customFormat="1" ht="12">
      <c r="B29" s="336"/>
      <c r="C29" s="332" t="s">
        <v>438</v>
      </c>
      <c r="D29" s="333">
        <v>91</v>
      </c>
      <c r="E29" s="333">
        <v>443843</v>
      </c>
      <c r="F29" s="334">
        <v>21.431306473240262</v>
      </c>
      <c r="G29" s="335">
        <v>3.68</v>
      </c>
      <c r="H29" s="335">
        <v>3.68</v>
      </c>
    </row>
    <row r="30" spans="2:8" s="327" customFormat="1" ht="21.75" customHeight="1">
      <c r="B30" s="336"/>
      <c r="C30" s="337"/>
      <c r="D30" s="338"/>
      <c r="E30" s="338"/>
      <c r="F30" s="334"/>
      <c r="G30" s="339"/>
      <c r="H30" s="339"/>
    </row>
    <row r="31" spans="1:8" s="341" customFormat="1" ht="12.75">
      <c r="A31" s="326" t="s">
        <v>32</v>
      </c>
      <c r="C31" s="342"/>
      <c r="D31" s="329">
        <v>2741</v>
      </c>
      <c r="E31" s="329">
        <v>670076</v>
      </c>
      <c r="F31" s="330">
        <v>100</v>
      </c>
      <c r="G31" s="331">
        <v>3.28</v>
      </c>
      <c r="H31" s="331">
        <v>3.35</v>
      </c>
    </row>
    <row r="32" spans="1:8" s="327" customFormat="1" ht="6.75" customHeight="1">
      <c r="A32" s="326"/>
      <c r="C32" s="328"/>
      <c r="D32" s="329"/>
      <c r="E32" s="329"/>
      <c r="F32" s="330"/>
      <c r="G32" s="331"/>
      <c r="H32" s="331"/>
    </row>
    <row r="33" spans="2:8" s="327" customFormat="1" ht="12">
      <c r="B33" s="332" t="s">
        <v>435</v>
      </c>
      <c r="C33" s="328"/>
      <c r="D33" s="333">
        <v>2405</v>
      </c>
      <c r="E33" s="333">
        <v>570527</v>
      </c>
      <c r="F33" s="334">
        <v>85.1436254991971</v>
      </c>
      <c r="G33" s="335">
        <v>3.43</v>
      </c>
      <c r="H33" s="335">
        <v>3.43</v>
      </c>
    </row>
    <row r="34" spans="2:8" s="327" customFormat="1" ht="12">
      <c r="B34" s="332" t="s">
        <v>436</v>
      </c>
      <c r="C34" s="328"/>
      <c r="D34" s="333">
        <v>336</v>
      </c>
      <c r="E34" s="333">
        <v>99549</v>
      </c>
      <c r="F34" s="334">
        <v>14.856374500802893</v>
      </c>
      <c r="G34" s="335">
        <v>2.41</v>
      </c>
      <c r="H34" s="335">
        <v>2.91</v>
      </c>
    </row>
    <row r="35" spans="2:8" s="327" customFormat="1" ht="12">
      <c r="B35" s="336"/>
      <c r="C35" s="332" t="s">
        <v>437</v>
      </c>
      <c r="D35" s="333">
        <v>152</v>
      </c>
      <c r="E35" s="333">
        <v>33636</v>
      </c>
      <c r="F35" s="334">
        <v>5.019729105355213</v>
      </c>
      <c r="G35" s="335">
        <v>1.47</v>
      </c>
      <c r="H35" s="335">
        <v>2.95</v>
      </c>
    </row>
    <row r="36" spans="2:8" s="327" customFormat="1" ht="12">
      <c r="B36" s="336"/>
      <c r="C36" s="332" t="s">
        <v>438</v>
      </c>
      <c r="D36" s="333">
        <v>184</v>
      </c>
      <c r="E36" s="333">
        <v>65913</v>
      </c>
      <c r="F36" s="334">
        <v>9.83664539544768</v>
      </c>
      <c r="G36" s="335">
        <v>2.89</v>
      </c>
      <c r="H36" s="335">
        <v>2.89</v>
      </c>
    </row>
    <row r="37" spans="2:8" s="327" customFormat="1" ht="12">
      <c r="B37" s="336"/>
      <c r="C37" s="337"/>
      <c r="D37" s="338"/>
      <c r="E37" s="338"/>
      <c r="F37" s="334"/>
      <c r="G37" s="339"/>
      <c r="H37" s="339"/>
    </row>
    <row r="38" spans="2:8" s="327" customFormat="1" ht="12">
      <c r="B38" s="332" t="s">
        <v>439</v>
      </c>
      <c r="C38" s="328"/>
      <c r="D38" s="333">
        <v>2110</v>
      </c>
      <c r="E38" s="333">
        <v>528246</v>
      </c>
      <c r="F38" s="334">
        <v>100</v>
      </c>
      <c r="G38" s="335">
        <v>3.13</v>
      </c>
      <c r="H38" s="335">
        <v>3.22</v>
      </c>
    </row>
    <row r="39" spans="1:8" s="327" customFormat="1" ht="4.5" customHeight="1">
      <c r="A39" s="326"/>
      <c r="C39" s="328"/>
      <c r="D39" s="333"/>
      <c r="E39" s="333"/>
      <c r="F39" s="334"/>
      <c r="G39" s="335"/>
      <c r="H39" s="335"/>
    </row>
    <row r="40" spans="2:8" s="327" customFormat="1" ht="12">
      <c r="B40" s="332" t="s">
        <v>435</v>
      </c>
      <c r="C40" s="328"/>
      <c r="D40" s="333">
        <v>1836</v>
      </c>
      <c r="E40" s="333">
        <v>440554</v>
      </c>
      <c r="F40" s="334">
        <v>83.39940103663824</v>
      </c>
      <c r="G40" s="335">
        <v>3.31</v>
      </c>
      <c r="H40" s="335">
        <v>3.31</v>
      </c>
    </row>
    <row r="41" spans="2:8" s="327" customFormat="1" ht="12">
      <c r="B41" s="332" t="s">
        <v>436</v>
      </c>
      <c r="C41" s="328"/>
      <c r="D41" s="333">
        <v>274</v>
      </c>
      <c r="E41" s="333">
        <v>87692</v>
      </c>
      <c r="F41" s="334">
        <v>16.60059896336177</v>
      </c>
      <c r="G41" s="335">
        <v>2.19</v>
      </c>
      <c r="H41" s="335">
        <v>2.76</v>
      </c>
    </row>
    <row r="42" spans="2:8" s="327" customFormat="1" ht="12">
      <c r="B42" s="336"/>
      <c r="C42" s="332" t="s">
        <v>437</v>
      </c>
      <c r="D42" s="333">
        <v>141</v>
      </c>
      <c r="E42" s="333">
        <v>31945</v>
      </c>
      <c r="F42" s="334">
        <v>6.047371868409794</v>
      </c>
      <c r="G42" s="335">
        <v>1.4</v>
      </c>
      <c r="H42" s="335">
        <v>2.94</v>
      </c>
    </row>
    <row r="43" spans="2:8" s="327" customFormat="1" ht="12">
      <c r="B43" s="336"/>
      <c r="C43" s="332" t="s">
        <v>438</v>
      </c>
      <c r="D43" s="333">
        <v>133</v>
      </c>
      <c r="E43" s="333">
        <v>55747</v>
      </c>
      <c r="F43" s="334">
        <v>10.553227094951973</v>
      </c>
      <c r="G43" s="335">
        <v>2.65</v>
      </c>
      <c r="H43" s="335">
        <v>2.65</v>
      </c>
    </row>
    <row r="44" spans="2:8" s="327" customFormat="1" ht="12">
      <c r="B44" s="336"/>
      <c r="C44" s="337"/>
      <c r="D44" s="338"/>
      <c r="E44" s="338"/>
      <c r="F44" s="334"/>
      <c r="G44" s="339"/>
      <c r="H44" s="339"/>
    </row>
    <row r="45" spans="2:8" s="327" customFormat="1" ht="12">
      <c r="B45" s="332" t="s">
        <v>440</v>
      </c>
      <c r="C45" s="328"/>
      <c r="D45" s="333">
        <v>631</v>
      </c>
      <c r="E45" s="333">
        <v>141830</v>
      </c>
      <c r="F45" s="334">
        <v>100</v>
      </c>
      <c r="G45" s="335">
        <v>3.84</v>
      </c>
      <c r="H45" s="335">
        <v>3.84</v>
      </c>
    </row>
    <row r="46" spans="1:8" s="327" customFormat="1" ht="4.5" customHeight="1">
      <c r="A46" s="326"/>
      <c r="C46" s="328"/>
      <c r="D46" s="333"/>
      <c r="E46" s="333"/>
      <c r="F46" s="334"/>
      <c r="G46" s="335"/>
      <c r="H46" s="335"/>
    </row>
    <row r="47" spans="2:8" s="327" customFormat="1" ht="12">
      <c r="B47" s="332" t="s">
        <v>435</v>
      </c>
      <c r="C47" s="328"/>
      <c r="D47" s="333">
        <v>569</v>
      </c>
      <c r="E47" s="333">
        <v>129973</v>
      </c>
      <c r="F47" s="334">
        <v>91.6399915391666</v>
      </c>
      <c r="G47" s="335">
        <v>3.82</v>
      </c>
      <c r="H47" s="335">
        <v>3.82</v>
      </c>
    </row>
    <row r="48" spans="2:8" s="327" customFormat="1" ht="12">
      <c r="B48" s="332" t="s">
        <v>436</v>
      </c>
      <c r="C48" s="328"/>
      <c r="D48" s="333">
        <v>62</v>
      </c>
      <c r="E48" s="333">
        <v>11857</v>
      </c>
      <c r="F48" s="334">
        <v>8.360008460833392</v>
      </c>
      <c r="G48" s="335">
        <v>4</v>
      </c>
      <c r="H48" s="335">
        <v>4.05</v>
      </c>
    </row>
    <row r="49" spans="2:8" s="327" customFormat="1" ht="12">
      <c r="B49" s="336"/>
      <c r="C49" s="332" t="s">
        <v>437</v>
      </c>
      <c r="D49" s="333">
        <v>11</v>
      </c>
      <c r="E49" s="333">
        <v>1691</v>
      </c>
      <c r="F49" s="334">
        <v>1.1922724388352253</v>
      </c>
      <c r="G49" s="335">
        <v>2.74</v>
      </c>
      <c r="H49" s="335">
        <v>3.1</v>
      </c>
    </row>
    <row r="50" spans="2:8" s="327" customFormat="1" ht="12">
      <c r="B50" s="336"/>
      <c r="C50" s="332" t="s">
        <v>438</v>
      </c>
      <c r="D50" s="333">
        <v>51</v>
      </c>
      <c r="E50" s="333">
        <v>10166</v>
      </c>
      <c r="F50" s="334">
        <v>7.1677360219981665</v>
      </c>
      <c r="G50" s="335">
        <v>4.21</v>
      </c>
      <c r="H50" s="335">
        <v>4.21</v>
      </c>
    </row>
    <row r="51" spans="2:8" s="327" customFormat="1" ht="21.75" customHeight="1">
      <c r="B51" s="336"/>
      <c r="C51" s="337"/>
      <c r="D51" s="338"/>
      <c r="E51" s="338"/>
      <c r="F51" s="343"/>
      <c r="G51" s="339"/>
      <c r="H51" s="339"/>
    </row>
    <row r="52" spans="1:8" s="341" customFormat="1" ht="12.75">
      <c r="A52" s="326" t="s">
        <v>441</v>
      </c>
      <c r="C52" s="342"/>
      <c r="D52" s="329">
        <v>1008</v>
      </c>
      <c r="E52" s="329">
        <v>10534679</v>
      </c>
      <c r="F52" s="330">
        <v>100</v>
      </c>
      <c r="G52" s="331">
        <v>3.47</v>
      </c>
      <c r="H52" s="331">
        <v>3.54</v>
      </c>
    </row>
    <row r="53" spans="1:8" s="327" customFormat="1" ht="6.75" customHeight="1">
      <c r="A53" s="326"/>
      <c r="C53" s="328"/>
      <c r="D53" s="329"/>
      <c r="E53" s="329"/>
      <c r="F53" s="330"/>
      <c r="G53" s="331"/>
      <c r="H53" s="331"/>
    </row>
    <row r="54" spans="2:8" s="327" customFormat="1" ht="12">
      <c r="B54" s="332" t="s">
        <v>435</v>
      </c>
      <c r="C54" s="328"/>
      <c r="D54" s="333">
        <v>805</v>
      </c>
      <c r="E54" s="333">
        <v>7994095</v>
      </c>
      <c r="F54" s="334">
        <v>75.88361259037887</v>
      </c>
      <c r="G54" s="335">
        <v>3.64</v>
      </c>
      <c r="H54" s="335">
        <v>3.64</v>
      </c>
    </row>
    <row r="55" spans="2:8" s="327" customFormat="1" ht="12">
      <c r="B55" s="332" t="s">
        <v>436</v>
      </c>
      <c r="C55" s="328"/>
      <c r="D55" s="333">
        <v>203</v>
      </c>
      <c r="E55" s="333">
        <v>2540584</v>
      </c>
      <c r="F55" s="334">
        <v>24.11638740962112</v>
      </c>
      <c r="G55" s="335">
        <v>2.95</v>
      </c>
      <c r="H55" s="335">
        <v>3.25</v>
      </c>
    </row>
    <row r="56" spans="2:8" s="327" customFormat="1" ht="12">
      <c r="B56" s="336"/>
      <c r="C56" s="332" t="s">
        <v>437</v>
      </c>
      <c r="D56" s="333">
        <v>60</v>
      </c>
      <c r="E56" s="333">
        <v>742754</v>
      </c>
      <c r="F56" s="334">
        <v>7.05056129379927</v>
      </c>
      <c r="G56" s="335">
        <v>2.08</v>
      </c>
      <c r="H56" s="335">
        <v>3.11</v>
      </c>
    </row>
    <row r="57" spans="2:8" s="327" customFormat="1" ht="12">
      <c r="B57" s="336"/>
      <c r="C57" s="332" t="s">
        <v>438</v>
      </c>
      <c r="D57" s="333">
        <v>143</v>
      </c>
      <c r="E57" s="333">
        <v>1797830</v>
      </c>
      <c r="F57" s="334">
        <v>17.06582611582185</v>
      </c>
      <c r="G57" s="335">
        <v>3.3</v>
      </c>
      <c r="H57" s="335">
        <v>3.3</v>
      </c>
    </row>
    <row r="58" spans="2:8" s="327" customFormat="1" ht="12">
      <c r="B58" s="336"/>
      <c r="C58" s="337"/>
      <c r="D58" s="338"/>
      <c r="E58" s="338"/>
      <c r="F58" s="334"/>
      <c r="G58" s="339"/>
      <c r="H58" s="339"/>
    </row>
    <row r="59" spans="2:8" s="327" customFormat="1" ht="12">
      <c r="B59" s="332" t="s">
        <v>439</v>
      </c>
      <c r="C59" s="328"/>
      <c r="D59" s="333">
        <v>809</v>
      </c>
      <c r="E59" s="333">
        <v>8605506</v>
      </c>
      <c r="F59" s="334">
        <v>100</v>
      </c>
      <c r="G59" s="335">
        <v>3.21</v>
      </c>
      <c r="H59" s="335">
        <v>3.3</v>
      </c>
    </row>
    <row r="60" spans="1:8" s="327" customFormat="1" ht="4.5" customHeight="1">
      <c r="A60" s="326"/>
      <c r="C60" s="328"/>
      <c r="D60" s="333"/>
      <c r="E60" s="333"/>
      <c r="F60" s="334"/>
      <c r="G60" s="335"/>
      <c r="H60" s="335"/>
    </row>
    <row r="61" spans="2:8" s="327" customFormat="1" ht="12">
      <c r="B61" s="332" t="s">
        <v>435</v>
      </c>
      <c r="C61" s="328"/>
      <c r="D61" s="333">
        <v>649</v>
      </c>
      <c r="E61" s="333">
        <v>6543899</v>
      </c>
      <c r="F61" s="334">
        <v>76.04316352809468</v>
      </c>
      <c r="G61" s="335">
        <v>3.34</v>
      </c>
      <c r="H61" s="335">
        <v>3.34</v>
      </c>
    </row>
    <row r="62" spans="2:8" s="327" customFormat="1" ht="12">
      <c r="B62" s="332" t="s">
        <v>436</v>
      </c>
      <c r="C62" s="328"/>
      <c r="D62" s="333">
        <v>160</v>
      </c>
      <c r="E62" s="333">
        <v>2061607</v>
      </c>
      <c r="F62" s="334">
        <v>23.956836471905312</v>
      </c>
      <c r="G62" s="335">
        <v>2.79</v>
      </c>
      <c r="H62" s="335">
        <v>3.16</v>
      </c>
    </row>
    <row r="63" spans="2:8" s="327" customFormat="1" ht="12">
      <c r="B63" s="336"/>
      <c r="C63" s="332" t="s">
        <v>437</v>
      </c>
      <c r="D63" s="333">
        <v>57</v>
      </c>
      <c r="E63" s="333">
        <v>697454</v>
      </c>
      <c r="F63" s="334">
        <v>8.10474131329407</v>
      </c>
      <c r="G63" s="335">
        <v>2.03</v>
      </c>
      <c r="H63" s="335">
        <v>3.12</v>
      </c>
    </row>
    <row r="64" spans="2:8" s="327" customFormat="1" ht="12">
      <c r="B64" s="336"/>
      <c r="C64" s="332" t="s">
        <v>438</v>
      </c>
      <c r="D64" s="333">
        <v>103</v>
      </c>
      <c r="E64" s="333">
        <v>1364153</v>
      </c>
      <c r="F64" s="334">
        <v>15.852095158611242</v>
      </c>
      <c r="G64" s="335">
        <v>3.18</v>
      </c>
      <c r="H64" s="335">
        <v>3.18</v>
      </c>
    </row>
    <row r="65" spans="2:8" s="327" customFormat="1" ht="12">
      <c r="B65" s="336"/>
      <c r="C65" s="337"/>
      <c r="D65" s="338"/>
      <c r="E65" s="338"/>
      <c r="F65" s="334"/>
      <c r="G65" s="339"/>
      <c r="H65" s="339"/>
    </row>
    <row r="66" spans="2:8" s="327" customFormat="1" ht="12">
      <c r="B66" s="332" t="s">
        <v>440</v>
      </c>
      <c r="C66" s="328"/>
      <c r="D66" s="333">
        <v>199</v>
      </c>
      <c r="E66" s="333">
        <v>1929173</v>
      </c>
      <c r="F66" s="334">
        <v>100</v>
      </c>
      <c r="G66" s="335">
        <v>4.63</v>
      </c>
      <c r="H66" s="335">
        <v>4.63</v>
      </c>
    </row>
    <row r="67" spans="1:8" s="327" customFormat="1" ht="4.5" customHeight="1">
      <c r="A67" s="326"/>
      <c r="C67" s="328"/>
      <c r="D67" s="333"/>
      <c r="E67" s="333"/>
      <c r="F67" s="334"/>
      <c r="G67" s="335"/>
      <c r="H67" s="335"/>
    </row>
    <row r="68" spans="2:8" s="327" customFormat="1" ht="12">
      <c r="B68" s="332" t="s">
        <v>435</v>
      </c>
      <c r="C68" s="328"/>
      <c r="D68" s="333">
        <v>156</v>
      </c>
      <c r="E68" s="333">
        <v>1450196</v>
      </c>
      <c r="F68" s="334">
        <v>75.17190008361095</v>
      </c>
      <c r="G68" s="335">
        <v>4.97</v>
      </c>
      <c r="H68" s="335">
        <v>4.97</v>
      </c>
    </row>
    <row r="69" spans="2:8" s="327" customFormat="1" ht="12">
      <c r="B69" s="332" t="s">
        <v>436</v>
      </c>
      <c r="C69" s="328"/>
      <c r="D69" s="333">
        <v>43</v>
      </c>
      <c r="E69" s="333">
        <v>478977</v>
      </c>
      <c r="F69" s="334">
        <v>24.828099916389043</v>
      </c>
      <c r="G69" s="335">
        <v>3.61</v>
      </c>
      <c r="H69" s="335">
        <v>3.62</v>
      </c>
    </row>
    <row r="70" spans="2:8" s="327" customFormat="1" ht="12">
      <c r="B70" s="336"/>
      <c r="C70" s="332" t="s">
        <v>437</v>
      </c>
      <c r="D70" s="333">
        <v>3</v>
      </c>
      <c r="E70" s="333">
        <v>45300</v>
      </c>
      <c r="F70" s="334">
        <v>2.348156438017741</v>
      </c>
      <c r="G70" s="335">
        <v>2.97</v>
      </c>
      <c r="H70" s="335">
        <v>3.07</v>
      </c>
    </row>
    <row r="71" spans="2:8" s="327" customFormat="1" ht="12">
      <c r="B71" s="336"/>
      <c r="C71" s="332" t="s">
        <v>438</v>
      </c>
      <c r="D71" s="333">
        <v>40</v>
      </c>
      <c r="E71" s="333">
        <v>433677</v>
      </c>
      <c r="F71" s="334">
        <v>22.4799434783713</v>
      </c>
      <c r="G71" s="335">
        <v>3.67</v>
      </c>
      <c r="H71" s="335">
        <v>3.67</v>
      </c>
    </row>
    <row r="72" spans="1:8" s="327" customFormat="1" ht="12">
      <c r="A72" s="344"/>
      <c r="B72" s="345"/>
      <c r="C72" s="346"/>
      <c r="D72" s="347"/>
      <c r="E72" s="347"/>
      <c r="F72" s="348"/>
      <c r="G72" s="349"/>
      <c r="H72" s="349"/>
    </row>
    <row r="73" spans="2:8" s="327" customFormat="1" ht="12">
      <c r="B73" s="336"/>
      <c r="C73" s="332"/>
      <c r="D73" s="333"/>
      <c r="E73" s="333"/>
      <c r="F73" s="334"/>
      <c r="G73" s="350"/>
      <c r="H73" s="350"/>
    </row>
    <row r="74" spans="1:8" s="351" customFormat="1" ht="84.75" customHeight="1">
      <c r="A74" s="564" t="s">
        <v>445</v>
      </c>
      <c r="B74" s="564"/>
      <c r="C74" s="564"/>
      <c r="D74" s="564"/>
      <c r="E74" s="564"/>
      <c r="F74" s="564"/>
      <c r="G74" s="564"/>
      <c r="H74" s="564"/>
    </row>
    <row r="75" spans="2:8" ht="12">
      <c r="B75" s="352"/>
      <c r="C75" s="353"/>
      <c r="D75" s="353"/>
      <c r="E75" s="353"/>
      <c r="F75" s="353"/>
      <c r="G75" s="353"/>
      <c r="H75" s="353"/>
    </row>
    <row r="76" spans="2:8" ht="12">
      <c r="B76" s="352"/>
      <c r="C76" s="353"/>
      <c r="D76" s="353"/>
      <c r="E76" s="353"/>
      <c r="F76" s="353"/>
      <c r="G76" s="353"/>
      <c r="H76" s="353"/>
    </row>
    <row r="77" spans="2:8" ht="12">
      <c r="B77" s="352"/>
      <c r="C77" s="353"/>
      <c r="D77" s="353"/>
      <c r="E77" s="353"/>
      <c r="F77" s="353"/>
      <c r="G77" s="353"/>
      <c r="H77" s="353"/>
    </row>
    <row r="78" spans="2:8" ht="12">
      <c r="B78" s="352"/>
      <c r="C78" s="353"/>
      <c r="D78" s="353"/>
      <c r="E78" s="353"/>
      <c r="F78" s="353"/>
      <c r="G78" s="353"/>
      <c r="H78" s="353"/>
    </row>
    <row r="79" spans="2:8" ht="12">
      <c r="B79" s="352"/>
      <c r="C79" s="353"/>
      <c r="D79" s="353"/>
      <c r="E79" s="353"/>
      <c r="F79" s="353"/>
      <c r="G79" s="353"/>
      <c r="H79" s="353"/>
    </row>
    <row r="80" ht="12">
      <c r="C80" s="354"/>
    </row>
    <row r="81" ht="12">
      <c r="C81" s="354"/>
    </row>
    <row r="82" ht="12">
      <c r="C82" s="354"/>
    </row>
    <row r="83" ht="12">
      <c r="C83" s="354"/>
    </row>
    <row r="84" ht="12">
      <c r="C84" s="354"/>
    </row>
    <row r="85" ht="12">
      <c r="C85" s="354"/>
    </row>
    <row r="86" ht="12">
      <c r="C86" s="356"/>
    </row>
    <row r="87" ht="12">
      <c r="C87" s="356"/>
    </row>
    <row r="88" ht="12">
      <c r="C88" s="356"/>
    </row>
    <row r="89" spans="3:8" ht="12">
      <c r="C89" s="356"/>
      <c r="D89" s="357"/>
      <c r="E89" s="358"/>
      <c r="F89" s="358"/>
      <c r="G89" s="357"/>
      <c r="H89" s="357"/>
    </row>
    <row r="90" ht="12">
      <c r="C90" s="356"/>
    </row>
    <row r="91" ht="12">
      <c r="C91" s="356"/>
    </row>
    <row r="92" ht="12">
      <c r="C92" s="356"/>
    </row>
    <row r="93" ht="12">
      <c r="C93" s="356"/>
    </row>
    <row r="94" ht="12">
      <c r="C94" s="356"/>
    </row>
    <row r="95" ht="12">
      <c r="C95" s="356"/>
    </row>
    <row r="96" spans="3:8" ht="12">
      <c r="C96" s="356"/>
      <c r="D96" s="359"/>
      <c r="E96" s="359"/>
      <c r="F96" s="359"/>
      <c r="G96" s="359"/>
      <c r="H96" s="359"/>
    </row>
    <row r="97" spans="3:8" ht="12">
      <c r="C97" s="356"/>
      <c r="D97" s="360"/>
      <c r="E97" s="360"/>
      <c r="F97" s="360"/>
      <c r="G97" s="360"/>
      <c r="H97" s="360"/>
    </row>
    <row r="98" spans="3:8" ht="12">
      <c r="C98" s="356"/>
      <c r="D98" s="360"/>
      <c r="E98" s="360"/>
      <c r="F98" s="360"/>
      <c r="G98" s="360"/>
      <c r="H98" s="360"/>
    </row>
    <row r="99" spans="3:8" ht="12">
      <c r="C99" s="356"/>
      <c r="D99" s="360"/>
      <c r="E99" s="360"/>
      <c r="F99" s="360"/>
      <c r="G99" s="360"/>
      <c r="H99" s="360"/>
    </row>
    <row r="100" spans="3:8" ht="12">
      <c r="C100" s="356"/>
      <c r="D100" s="360"/>
      <c r="E100" s="360"/>
      <c r="F100" s="360"/>
      <c r="G100" s="360"/>
      <c r="H100" s="360"/>
    </row>
    <row r="101" spans="3:8" ht="12">
      <c r="C101" s="356"/>
      <c r="D101" s="360"/>
      <c r="E101" s="360"/>
      <c r="F101" s="360"/>
      <c r="G101" s="360"/>
      <c r="H101" s="360"/>
    </row>
    <row r="102" spans="3:8" ht="12">
      <c r="C102" s="356"/>
      <c r="D102" s="360"/>
      <c r="E102" s="360"/>
      <c r="F102" s="360"/>
      <c r="G102" s="360"/>
      <c r="H102" s="360"/>
    </row>
    <row r="103" spans="3:8" ht="12">
      <c r="C103" s="356"/>
      <c r="D103" s="360"/>
      <c r="E103" s="360"/>
      <c r="F103" s="360"/>
      <c r="G103" s="360"/>
      <c r="H103" s="360"/>
    </row>
    <row r="104" spans="3:8" ht="12">
      <c r="C104" s="356"/>
      <c r="D104" s="360"/>
      <c r="E104" s="360"/>
      <c r="F104" s="360"/>
      <c r="G104" s="360"/>
      <c r="H104" s="360"/>
    </row>
    <row r="105" spans="3:8" ht="12">
      <c r="C105" s="356"/>
      <c r="D105" s="360"/>
      <c r="E105" s="360"/>
      <c r="F105" s="360"/>
      <c r="G105" s="360"/>
      <c r="H105" s="360"/>
    </row>
    <row r="106" spans="3:8" ht="12">
      <c r="C106" s="356"/>
      <c r="D106" s="360"/>
      <c r="E106" s="360"/>
      <c r="F106" s="360"/>
      <c r="G106" s="360"/>
      <c r="H106" s="360"/>
    </row>
    <row r="107" spans="3:8" ht="12">
      <c r="C107" s="356"/>
      <c r="D107" s="360"/>
      <c r="E107" s="360"/>
      <c r="F107" s="360"/>
      <c r="G107" s="360"/>
      <c r="H107" s="360"/>
    </row>
    <row r="108" spans="3:8" ht="12">
      <c r="C108" s="356"/>
      <c r="D108" s="360"/>
      <c r="E108" s="360"/>
      <c r="F108" s="360"/>
      <c r="G108" s="360"/>
      <c r="H108" s="360"/>
    </row>
    <row r="109" spans="3:8" ht="12">
      <c r="C109" s="356"/>
      <c r="D109" s="360"/>
      <c r="E109" s="360"/>
      <c r="F109" s="360"/>
      <c r="G109" s="360"/>
      <c r="H109" s="360"/>
    </row>
    <row r="110" spans="3:8" ht="12">
      <c r="C110" s="356"/>
      <c r="D110" s="360"/>
      <c r="E110" s="360"/>
      <c r="F110" s="360"/>
      <c r="G110" s="360"/>
      <c r="H110" s="360"/>
    </row>
    <row r="111" spans="3:8" ht="12">
      <c r="C111" s="356"/>
      <c r="D111" s="360"/>
      <c r="E111" s="360"/>
      <c r="F111" s="360"/>
      <c r="G111" s="360"/>
      <c r="H111" s="360"/>
    </row>
    <row r="112" spans="3:8" ht="12">
      <c r="C112" s="356"/>
      <c r="D112" s="360"/>
      <c r="E112" s="360"/>
      <c r="F112" s="360"/>
      <c r="G112" s="360"/>
      <c r="H112" s="360"/>
    </row>
    <row r="113" spans="3:8" ht="12">
      <c r="C113" s="356"/>
      <c r="D113" s="360"/>
      <c r="E113" s="360"/>
      <c r="F113" s="360"/>
      <c r="G113" s="360"/>
      <c r="H113" s="360"/>
    </row>
    <row r="114" spans="3:8" ht="12">
      <c r="C114" s="356"/>
      <c r="D114" s="360"/>
      <c r="E114" s="360"/>
      <c r="F114" s="360"/>
      <c r="G114" s="360"/>
      <c r="H114" s="360"/>
    </row>
    <row r="115" spans="3:8" ht="12">
      <c r="C115" s="356"/>
      <c r="D115" s="360"/>
      <c r="E115" s="360"/>
      <c r="F115" s="360"/>
      <c r="G115" s="360"/>
      <c r="H115" s="360"/>
    </row>
    <row r="116" spans="3:8" ht="12">
      <c r="C116" s="356"/>
      <c r="D116" s="360"/>
      <c r="E116" s="360"/>
      <c r="F116" s="360"/>
      <c r="G116" s="360"/>
      <c r="H116" s="360"/>
    </row>
    <row r="117" spans="3:8" ht="12">
      <c r="C117" s="356"/>
      <c r="D117" s="360"/>
      <c r="E117" s="360"/>
      <c r="F117" s="360"/>
      <c r="G117" s="360"/>
      <c r="H117" s="360"/>
    </row>
    <row r="118" spans="3:8" ht="12">
      <c r="C118" s="356"/>
      <c r="D118" s="360"/>
      <c r="E118" s="360"/>
      <c r="F118" s="360"/>
      <c r="G118" s="360"/>
      <c r="H118" s="360"/>
    </row>
    <row r="119" spans="3:8" ht="12">
      <c r="C119" s="356"/>
      <c r="D119" s="360"/>
      <c r="E119" s="360"/>
      <c r="F119" s="360"/>
      <c r="G119" s="360"/>
      <c r="H119" s="360"/>
    </row>
    <row r="120" spans="3:8" ht="12">
      <c r="C120" s="356"/>
      <c r="D120" s="360"/>
      <c r="E120" s="360"/>
      <c r="F120" s="360"/>
      <c r="G120" s="360"/>
      <c r="H120" s="360"/>
    </row>
    <row r="121" spans="3:8" ht="12">
      <c r="C121" s="356"/>
      <c r="D121" s="360"/>
      <c r="E121" s="360"/>
      <c r="F121" s="360"/>
      <c r="G121" s="360"/>
      <c r="H121" s="360"/>
    </row>
    <row r="122" spans="3:8" ht="12">
      <c r="C122" s="356"/>
      <c r="D122" s="360"/>
      <c r="E122" s="360"/>
      <c r="F122" s="360"/>
      <c r="G122" s="360"/>
      <c r="H122" s="360"/>
    </row>
    <row r="123" spans="3:8" ht="12">
      <c r="C123" s="356"/>
      <c r="D123" s="360"/>
      <c r="E123" s="360"/>
      <c r="F123" s="360"/>
      <c r="G123" s="360"/>
      <c r="H123" s="360"/>
    </row>
    <row r="124" spans="3:8" ht="12">
      <c r="C124" s="356"/>
      <c r="D124" s="360"/>
      <c r="E124" s="360"/>
      <c r="F124" s="360"/>
      <c r="G124" s="360"/>
      <c r="H124" s="360"/>
    </row>
    <row r="125" spans="3:8" ht="12">
      <c r="C125" s="356"/>
      <c r="D125" s="360"/>
      <c r="E125" s="360"/>
      <c r="F125" s="360"/>
      <c r="G125" s="360"/>
      <c r="H125" s="360"/>
    </row>
    <row r="126" spans="3:8" ht="12">
      <c r="C126" s="356"/>
      <c r="D126" s="360"/>
      <c r="E126" s="360"/>
      <c r="F126" s="360"/>
      <c r="G126" s="360"/>
      <c r="H126" s="360"/>
    </row>
    <row r="127" spans="3:8" ht="12">
      <c r="C127" s="356"/>
      <c r="D127" s="360"/>
      <c r="E127" s="360"/>
      <c r="F127" s="360"/>
      <c r="G127" s="360"/>
      <c r="H127" s="360"/>
    </row>
    <row r="128" spans="3:8" ht="12">
      <c r="C128" s="356"/>
      <c r="D128" s="360"/>
      <c r="E128" s="360"/>
      <c r="F128" s="360"/>
      <c r="G128" s="360"/>
      <c r="H128" s="360"/>
    </row>
    <row r="129" spans="3:8" ht="12">
      <c r="C129" s="356"/>
      <c r="D129" s="360"/>
      <c r="E129" s="360"/>
      <c r="F129" s="360"/>
      <c r="G129" s="360"/>
      <c r="H129" s="360"/>
    </row>
    <row r="130" spans="3:8" ht="12">
      <c r="C130" s="356"/>
      <c r="D130" s="360"/>
      <c r="E130" s="360"/>
      <c r="F130" s="360"/>
      <c r="G130" s="360"/>
      <c r="H130" s="360"/>
    </row>
    <row r="131" spans="3:8" ht="12">
      <c r="C131" s="356"/>
      <c r="D131" s="360"/>
      <c r="E131" s="360"/>
      <c r="F131" s="360"/>
      <c r="G131" s="360"/>
      <c r="H131" s="360"/>
    </row>
    <row r="132" spans="3:8" ht="12">
      <c r="C132" s="356"/>
      <c r="D132" s="360"/>
      <c r="E132" s="360"/>
      <c r="F132" s="360"/>
      <c r="G132" s="360"/>
      <c r="H132" s="360"/>
    </row>
    <row r="133" spans="3:8" ht="12">
      <c r="C133" s="356"/>
      <c r="D133" s="360"/>
      <c r="E133" s="360"/>
      <c r="F133" s="360"/>
      <c r="G133" s="360"/>
      <c r="H133" s="360"/>
    </row>
  </sheetData>
  <sheetProtection/>
  <mergeCells count="8">
    <mergeCell ref="A74:H74"/>
    <mergeCell ref="A1:E1"/>
    <mergeCell ref="F1:H1"/>
    <mergeCell ref="E2:H2"/>
    <mergeCell ref="A4:H5"/>
    <mergeCell ref="A7:C8"/>
    <mergeCell ref="D7:D8"/>
    <mergeCell ref="E7: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E67"/>
  <sheetViews>
    <sheetView showGridLines="0" zoomScalePageLayoutView="0" workbookViewId="0" topLeftCell="A1">
      <selection activeCell="A1" sqref="A1"/>
    </sheetView>
  </sheetViews>
  <sheetFormatPr defaultColWidth="11.421875" defaultRowHeight="12.75"/>
  <cols>
    <col min="1" max="3" width="36.00390625" style="282" customWidth="1"/>
    <col min="4" max="4" width="32.57421875" style="282" customWidth="1"/>
    <col min="5" max="16384" width="11.421875" style="282" customWidth="1"/>
  </cols>
  <sheetData>
    <row r="1" spans="1:5" ht="12.75">
      <c r="A1" s="279" t="s">
        <v>417</v>
      </c>
      <c r="B1" s="279"/>
      <c r="C1" s="280" t="s">
        <v>416</v>
      </c>
      <c r="D1" s="281"/>
      <c r="E1" s="281"/>
    </row>
    <row r="2" spans="1:5" ht="12.75" customHeight="1">
      <c r="A2" s="279"/>
      <c r="B2" s="279"/>
      <c r="C2" s="279"/>
      <c r="D2" s="283"/>
      <c r="E2" s="281"/>
    </row>
    <row r="3" spans="1:5" ht="34.5" customHeight="1">
      <c r="A3" s="585" t="s">
        <v>389</v>
      </c>
      <c r="B3" s="585"/>
      <c r="C3" s="585"/>
      <c r="D3" s="285"/>
      <c r="E3" s="281"/>
    </row>
    <row r="4" spans="1:5" ht="12.75" customHeight="1">
      <c r="A4" s="286"/>
      <c r="B4" s="286"/>
      <c r="C4" s="286"/>
      <c r="D4" s="285"/>
      <c r="E4" s="281"/>
    </row>
    <row r="5" spans="1:5" ht="41.25" customHeight="1">
      <c r="A5" s="287" t="s">
        <v>177</v>
      </c>
      <c r="B5" s="287" t="s">
        <v>101</v>
      </c>
      <c r="C5" s="287" t="s">
        <v>20</v>
      </c>
      <c r="D5" s="281"/>
      <c r="E5" s="288"/>
    </row>
    <row r="6" spans="1:5" ht="12">
      <c r="A6" s="285"/>
      <c r="B6" s="285"/>
      <c r="C6" s="285"/>
      <c r="D6" s="284"/>
      <c r="E6" s="281"/>
    </row>
    <row r="7" spans="1:5" ht="12.75">
      <c r="A7" s="289" t="s">
        <v>323</v>
      </c>
      <c r="B7" s="290">
        <v>748</v>
      </c>
      <c r="C7" s="291">
        <v>29352</v>
      </c>
      <c r="D7" s="292"/>
      <c r="E7" s="281"/>
    </row>
    <row r="8" spans="1:5" ht="12.75">
      <c r="A8" s="293">
        <v>2013</v>
      </c>
      <c r="B8" s="291">
        <v>2512</v>
      </c>
      <c r="C8" s="291">
        <v>159550</v>
      </c>
      <c r="D8" s="294"/>
      <c r="E8" s="281"/>
    </row>
    <row r="9" spans="1:5" ht="12.75">
      <c r="A9" s="293">
        <v>2014</v>
      </c>
      <c r="B9" s="291">
        <v>2073</v>
      </c>
      <c r="C9" s="291">
        <v>66203</v>
      </c>
      <c r="D9" s="294"/>
      <c r="E9" s="281"/>
    </row>
    <row r="10" spans="1:5" ht="12.75">
      <c r="A10" s="293">
        <v>2015</v>
      </c>
      <c r="B10" s="291">
        <v>1437</v>
      </c>
      <c r="C10" s="291">
        <v>43173</v>
      </c>
      <c r="D10" s="294"/>
      <c r="E10" s="281"/>
    </row>
    <row r="11" spans="1:5" ht="12.75">
      <c r="A11" s="293">
        <v>2016</v>
      </c>
      <c r="B11" s="295">
        <v>1326</v>
      </c>
      <c r="C11" s="295">
        <v>32064</v>
      </c>
      <c r="D11" s="294"/>
      <c r="E11" s="281"/>
    </row>
    <row r="12" spans="1:5" ht="12.75">
      <c r="A12" s="296">
        <v>2017</v>
      </c>
      <c r="B12" s="295">
        <v>1076</v>
      </c>
      <c r="C12" s="295">
        <v>23625</v>
      </c>
      <c r="D12" s="297"/>
      <c r="E12" s="281"/>
    </row>
    <row r="13" spans="1:5" ht="12.75">
      <c r="A13" s="296">
        <v>2018</v>
      </c>
      <c r="B13" s="295">
        <v>987</v>
      </c>
      <c r="C13" s="295">
        <v>20924</v>
      </c>
      <c r="D13" s="281"/>
      <c r="E13" s="281"/>
    </row>
    <row r="14" spans="1:5" ht="12.75">
      <c r="A14" s="296">
        <v>2019</v>
      </c>
      <c r="B14" s="295">
        <v>1044</v>
      </c>
      <c r="C14" s="295">
        <v>22280</v>
      </c>
      <c r="D14" s="281"/>
      <c r="E14" s="281"/>
    </row>
    <row r="15" spans="1:5" ht="12.75">
      <c r="A15" s="296">
        <v>2020</v>
      </c>
      <c r="B15" s="295">
        <v>566</v>
      </c>
      <c r="C15" s="295">
        <v>20301</v>
      </c>
      <c r="D15" s="281"/>
      <c r="E15" s="281"/>
    </row>
    <row r="16" spans="1:5" ht="12.75">
      <c r="A16" s="296">
        <v>2021</v>
      </c>
      <c r="B16" s="295">
        <v>559</v>
      </c>
      <c r="C16" s="295">
        <v>26923</v>
      </c>
      <c r="D16" s="281"/>
      <c r="E16" s="281"/>
    </row>
    <row r="17" spans="1:5" ht="12.75">
      <c r="A17" s="289">
        <v>2022</v>
      </c>
      <c r="B17" s="295">
        <v>557</v>
      </c>
      <c r="C17" s="292">
        <v>21797</v>
      </c>
      <c r="D17" s="281"/>
      <c r="E17" s="281"/>
    </row>
    <row r="18" spans="1:5" ht="12.75">
      <c r="A18" s="289" t="s">
        <v>418</v>
      </c>
      <c r="B18" s="295">
        <v>573</v>
      </c>
      <c r="C18" s="292">
        <v>26257</v>
      </c>
      <c r="D18" s="281"/>
      <c r="E18" s="281"/>
    </row>
    <row r="19" spans="1:5" ht="12">
      <c r="A19" s="298"/>
      <c r="B19" s="299"/>
      <c r="C19" s="300"/>
      <c r="D19" s="281"/>
      <c r="E19" s="281"/>
    </row>
    <row r="20" spans="1:4" ht="12.75">
      <c r="A20" s="289" t="s">
        <v>419</v>
      </c>
      <c r="B20" s="295">
        <v>559</v>
      </c>
      <c r="C20" s="295">
        <v>26923</v>
      </c>
      <c r="D20" s="301"/>
    </row>
    <row r="21" spans="1:4" ht="12">
      <c r="A21" s="282" t="s">
        <v>188</v>
      </c>
      <c r="B21" s="301">
        <v>61</v>
      </c>
      <c r="C21" s="301">
        <v>1508</v>
      </c>
      <c r="D21" s="281"/>
    </row>
    <row r="22" spans="1:4" ht="12">
      <c r="A22" s="282" t="s">
        <v>189</v>
      </c>
      <c r="B22" s="301">
        <v>68</v>
      </c>
      <c r="C22" s="301">
        <v>1729</v>
      </c>
      <c r="D22" s="281"/>
    </row>
    <row r="23" spans="1:4" ht="12">
      <c r="A23" s="282" t="s">
        <v>178</v>
      </c>
      <c r="B23" s="301">
        <v>69</v>
      </c>
      <c r="C23" s="301">
        <v>1735</v>
      </c>
      <c r="D23" s="281"/>
    </row>
    <row r="24" spans="1:4" ht="12">
      <c r="A24" s="282" t="s">
        <v>179</v>
      </c>
      <c r="B24" s="301">
        <v>58</v>
      </c>
      <c r="C24" s="301">
        <v>2838</v>
      </c>
      <c r="D24" s="281"/>
    </row>
    <row r="25" spans="1:4" ht="12">
      <c r="A25" s="282" t="s">
        <v>180</v>
      </c>
      <c r="B25" s="301">
        <v>46</v>
      </c>
      <c r="C25" s="301">
        <v>1189</v>
      </c>
      <c r="D25" s="281"/>
    </row>
    <row r="26" spans="1:3" ht="12">
      <c r="A26" s="282" t="s">
        <v>181</v>
      </c>
      <c r="B26" s="301">
        <v>5</v>
      </c>
      <c r="C26" s="301">
        <v>342</v>
      </c>
    </row>
    <row r="27" spans="1:3" ht="12">
      <c r="A27" s="282" t="s">
        <v>182</v>
      </c>
      <c r="B27" s="301">
        <v>58</v>
      </c>
      <c r="C27" s="301">
        <v>2342</v>
      </c>
    </row>
    <row r="28" spans="1:3" ht="12">
      <c r="A28" s="282" t="s">
        <v>183</v>
      </c>
      <c r="B28" s="301">
        <v>35</v>
      </c>
      <c r="C28" s="301">
        <v>4020</v>
      </c>
    </row>
    <row r="29" spans="1:3" ht="12">
      <c r="A29" s="282" t="s">
        <v>184</v>
      </c>
      <c r="B29" s="301">
        <v>30</v>
      </c>
      <c r="C29" s="301">
        <v>2059</v>
      </c>
    </row>
    <row r="30" spans="1:3" ht="12">
      <c r="A30" s="282" t="s">
        <v>185</v>
      </c>
      <c r="B30" s="301">
        <v>33</v>
      </c>
      <c r="C30" s="301">
        <v>4444</v>
      </c>
    </row>
    <row r="31" spans="1:3" ht="12">
      <c r="A31" s="282" t="s">
        <v>186</v>
      </c>
      <c r="B31" s="301">
        <v>48</v>
      </c>
      <c r="C31" s="301">
        <v>2994</v>
      </c>
    </row>
    <row r="32" spans="1:3" ht="12">
      <c r="A32" s="282" t="s">
        <v>187</v>
      </c>
      <c r="B32" s="301">
        <v>48</v>
      </c>
      <c r="C32" s="301">
        <v>1723</v>
      </c>
    </row>
    <row r="33" spans="2:3" ht="12">
      <c r="B33" s="301"/>
      <c r="C33" s="301"/>
    </row>
    <row r="34" spans="1:5" ht="12.75">
      <c r="A34" s="289">
        <v>2022</v>
      </c>
      <c r="B34" s="295">
        <v>557</v>
      </c>
      <c r="C34" s="292">
        <v>21797</v>
      </c>
      <c r="D34" s="281"/>
      <c r="E34" s="281"/>
    </row>
    <row r="35" spans="1:3" ht="12">
      <c r="A35" s="282" t="s">
        <v>188</v>
      </c>
      <c r="B35" s="301">
        <v>80</v>
      </c>
      <c r="C35" s="301">
        <v>2617</v>
      </c>
    </row>
    <row r="36" spans="1:3" ht="12">
      <c r="A36" s="282" t="s">
        <v>189</v>
      </c>
      <c r="B36" s="301">
        <v>49</v>
      </c>
      <c r="C36" s="301">
        <v>2018</v>
      </c>
    </row>
    <row r="37" spans="1:3" ht="12">
      <c r="A37" s="282" t="s">
        <v>178</v>
      </c>
      <c r="B37" s="301">
        <v>58</v>
      </c>
      <c r="C37" s="301">
        <v>2928</v>
      </c>
    </row>
    <row r="38" spans="1:3" ht="12">
      <c r="A38" s="282" t="s">
        <v>179</v>
      </c>
      <c r="B38" s="301">
        <v>34</v>
      </c>
      <c r="C38" s="301">
        <v>562</v>
      </c>
    </row>
    <row r="39" spans="1:3" ht="12">
      <c r="A39" s="282" t="s">
        <v>180</v>
      </c>
      <c r="B39" s="301">
        <v>45</v>
      </c>
      <c r="C39" s="301">
        <v>2657</v>
      </c>
    </row>
    <row r="40" spans="1:3" ht="12">
      <c r="A40" s="282" t="s">
        <v>181</v>
      </c>
      <c r="B40" s="301">
        <v>42</v>
      </c>
      <c r="C40" s="301">
        <v>1159</v>
      </c>
    </row>
    <row r="41" spans="1:3" ht="12">
      <c r="A41" s="282" t="s">
        <v>182</v>
      </c>
      <c r="B41" s="301">
        <v>40</v>
      </c>
      <c r="C41" s="301">
        <v>1933</v>
      </c>
    </row>
    <row r="42" spans="1:3" ht="12">
      <c r="A42" s="282" t="s">
        <v>183</v>
      </c>
      <c r="B42" s="301">
        <v>34</v>
      </c>
      <c r="C42" s="301">
        <v>834</v>
      </c>
    </row>
    <row r="43" spans="1:3" ht="12">
      <c r="A43" s="282" t="s">
        <v>184</v>
      </c>
      <c r="B43" s="301">
        <v>29</v>
      </c>
      <c r="C43" s="301">
        <v>1644</v>
      </c>
    </row>
    <row r="44" spans="1:3" ht="12">
      <c r="A44" s="282" t="s">
        <v>185</v>
      </c>
      <c r="B44" s="301">
        <v>37</v>
      </c>
      <c r="C44" s="301">
        <v>1337</v>
      </c>
    </row>
    <row r="45" spans="1:3" ht="12">
      <c r="A45" s="282" t="s">
        <v>186</v>
      </c>
      <c r="B45" s="301">
        <v>55</v>
      </c>
      <c r="C45" s="301">
        <v>1743</v>
      </c>
    </row>
    <row r="46" spans="1:3" ht="12">
      <c r="A46" s="282" t="s">
        <v>187</v>
      </c>
      <c r="B46" s="301">
        <v>54</v>
      </c>
      <c r="C46" s="301">
        <v>2365</v>
      </c>
    </row>
    <row r="47" spans="2:3" ht="12">
      <c r="B47" s="301"/>
      <c r="C47" s="301"/>
    </row>
    <row r="48" spans="1:5" ht="12.75">
      <c r="A48" s="289" t="s">
        <v>418</v>
      </c>
      <c r="B48" s="295">
        <v>573</v>
      </c>
      <c r="C48" s="292">
        <v>26257</v>
      </c>
      <c r="D48"/>
      <c r="E48"/>
    </row>
    <row r="49" spans="1:3" ht="12">
      <c r="A49" s="282" t="s">
        <v>188</v>
      </c>
      <c r="B49" s="301">
        <v>90</v>
      </c>
      <c r="C49" s="301">
        <v>3799</v>
      </c>
    </row>
    <row r="50" spans="1:3" ht="12">
      <c r="A50" s="282" t="s">
        <v>189</v>
      </c>
      <c r="B50" s="301">
        <v>65</v>
      </c>
      <c r="C50" s="301">
        <v>2717</v>
      </c>
    </row>
    <row r="51" spans="1:3" ht="12">
      <c r="A51" s="282" t="s">
        <v>178</v>
      </c>
      <c r="B51" s="301">
        <v>61</v>
      </c>
      <c r="C51" s="301">
        <v>3000</v>
      </c>
    </row>
    <row r="52" spans="1:4" ht="12">
      <c r="A52" s="282" t="s">
        <v>179</v>
      </c>
      <c r="B52" s="301">
        <v>40</v>
      </c>
      <c r="C52" s="301">
        <v>1336</v>
      </c>
      <c r="D52" s="301"/>
    </row>
    <row r="53" spans="1:5" ht="12">
      <c r="A53" s="282" t="s">
        <v>180</v>
      </c>
      <c r="B53" s="301">
        <v>52</v>
      </c>
      <c r="C53" s="301">
        <v>2939</v>
      </c>
      <c r="D53" s="301"/>
      <c r="E53"/>
    </row>
    <row r="54" spans="1:5" ht="12">
      <c r="A54" s="282" t="s">
        <v>181</v>
      </c>
      <c r="B54" s="301">
        <v>47</v>
      </c>
      <c r="C54" s="301">
        <v>1668</v>
      </c>
      <c r="D54" s="301"/>
      <c r="E54"/>
    </row>
    <row r="55" spans="1:5" ht="12">
      <c r="A55" s="282" t="s">
        <v>182</v>
      </c>
      <c r="B55" s="301">
        <v>58</v>
      </c>
      <c r="C55" s="301">
        <v>2450</v>
      </c>
      <c r="D55" s="301"/>
      <c r="E55"/>
    </row>
    <row r="56" spans="1:5" ht="12">
      <c r="A56" s="282" t="s">
        <v>183</v>
      </c>
      <c r="B56" s="301">
        <v>46</v>
      </c>
      <c r="C56" s="301">
        <v>2230</v>
      </c>
      <c r="D56" s="301"/>
      <c r="E56"/>
    </row>
    <row r="57" spans="1:5" ht="12">
      <c r="A57" s="282" t="s">
        <v>184</v>
      </c>
      <c r="B57" s="301">
        <v>26</v>
      </c>
      <c r="C57" s="301">
        <v>1325</v>
      </c>
      <c r="D57" s="301"/>
      <c r="E57"/>
    </row>
    <row r="58" spans="1:5" ht="12">
      <c r="A58" s="282" t="s">
        <v>185</v>
      </c>
      <c r="B58" s="301">
        <v>21</v>
      </c>
      <c r="C58" s="301">
        <v>883</v>
      </c>
      <c r="D58" s="301"/>
      <c r="E58"/>
    </row>
    <row r="59" spans="1:5" ht="12">
      <c r="A59" s="282" t="s">
        <v>186</v>
      </c>
      <c r="B59" s="301">
        <v>38</v>
      </c>
      <c r="C59" s="301">
        <v>2191</v>
      </c>
      <c r="D59" s="301"/>
      <c r="E59"/>
    </row>
    <row r="60" spans="1:5" ht="12">
      <c r="A60" s="282" t="s">
        <v>187</v>
      </c>
      <c r="B60" s="302">
        <v>29</v>
      </c>
      <c r="C60" s="302">
        <v>1719</v>
      </c>
      <c r="D60" s="301"/>
      <c r="E60"/>
    </row>
    <row r="61" spans="2:5" ht="12">
      <c r="B61" s="302"/>
      <c r="C61" s="302"/>
      <c r="D61" s="301"/>
      <c r="E61"/>
    </row>
    <row r="62" spans="1:5" ht="12.75">
      <c r="A62" s="289" t="s">
        <v>420</v>
      </c>
      <c r="B62" s="222">
        <v>56</v>
      </c>
      <c r="C62" s="222">
        <v>3576</v>
      </c>
      <c r="D62" s="301"/>
      <c r="E62"/>
    </row>
    <row r="63" spans="1:5" ht="12">
      <c r="A63" s="282" t="s">
        <v>188</v>
      </c>
      <c r="B63" s="302">
        <v>56</v>
      </c>
      <c r="C63" s="302">
        <v>3576</v>
      </c>
      <c r="D63" s="301"/>
      <c r="E63"/>
    </row>
    <row r="64" spans="1:5" ht="12">
      <c r="A64" s="303"/>
      <c r="B64" s="303"/>
      <c r="C64" s="303"/>
      <c r="E64"/>
    </row>
    <row r="65" spans="1:3" ht="12">
      <c r="A65" s="281"/>
      <c r="B65" s="301"/>
      <c r="C65" s="301"/>
    </row>
    <row r="66" spans="1:3" ht="12">
      <c r="A66" s="586"/>
      <c r="B66" s="586"/>
      <c r="C66" s="586"/>
    </row>
    <row r="67" spans="1:3" ht="12">
      <c r="A67" s="586"/>
      <c r="B67" s="586"/>
      <c r="C67" s="586"/>
    </row>
  </sheetData>
  <sheetProtection/>
  <mergeCells count="3">
    <mergeCell ref="A3:C3"/>
    <mergeCell ref="A66:C66"/>
    <mergeCell ref="A67:C6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19.xml><?xml version="1.0" encoding="utf-8"?>
<worksheet xmlns="http://schemas.openxmlformats.org/spreadsheetml/2006/main" xmlns:r="http://schemas.openxmlformats.org/officeDocument/2006/relationships">
  <sheetPr>
    <pageSetUpPr fitToPage="1"/>
  </sheetPr>
  <dimension ref="A1:O25"/>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2.57421875" style="2" customWidth="1"/>
    <col min="5" max="16384" width="11.421875" style="2" customWidth="1"/>
  </cols>
  <sheetData>
    <row r="1" spans="1:4" ht="12.75">
      <c r="A1" s="1" t="s">
        <v>421</v>
      </c>
      <c r="B1" s="1"/>
      <c r="C1" s="1"/>
      <c r="D1" s="202" t="s">
        <v>416</v>
      </c>
    </row>
    <row r="2" spans="1:4" ht="12.75" customHeight="1">
      <c r="A2" s="1"/>
      <c r="B2" s="1"/>
      <c r="C2" s="1"/>
      <c r="D2" s="72"/>
    </row>
    <row r="3" spans="1:4" ht="34.5" customHeight="1">
      <c r="A3" s="502" t="s">
        <v>390</v>
      </c>
      <c r="B3" s="502"/>
      <c r="C3" s="502"/>
      <c r="D3" s="502"/>
    </row>
    <row r="4" spans="1:4" ht="12.75" customHeight="1">
      <c r="A4" s="69"/>
      <c r="B4" s="69"/>
      <c r="C4" s="69"/>
      <c r="D4" s="69"/>
    </row>
    <row r="5" spans="1:4" ht="41.25" customHeight="1">
      <c r="A5" s="32" t="s">
        <v>92</v>
      </c>
      <c r="B5" s="32" t="s">
        <v>101</v>
      </c>
      <c r="C5" s="32" t="s">
        <v>19</v>
      </c>
      <c r="D5" s="32" t="s">
        <v>20</v>
      </c>
    </row>
    <row r="6" spans="1:3" ht="12.75" customHeight="1">
      <c r="A6" s="69"/>
      <c r="B6" s="69"/>
      <c r="C6" s="69"/>
    </row>
    <row r="7" spans="1:4" ht="12.75" customHeight="1">
      <c r="A7" s="76" t="s">
        <v>6</v>
      </c>
      <c r="B7" s="222">
        <v>56</v>
      </c>
      <c r="C7" s="222">
        <v>47</v>
      </c>
      <c r="D7" s="222">
        <v>3576</v>
      </c>
    </row>
    <row r="8" spans="1:4" ht="12.75" customHeight="1">
      <c r="A8" s="221" t="s">
        <v>340</v>
      </c>
      <c r="B8" s="304">
        <v>1</v>
      </c>
      <c r="C8" s="304">
        <v>1</v>
      </c>
      <c r="D8" s="82">
        <v>124</v>
      </c>
    </row>
    <row r="9" spans="1:4" ht="12.75" customHeight="1">
      <c r="A9" s="221" t="s">
        <v>341</v>
      </c>
      <c r="B9" s="81">
        <v>8</v>
      </c>
      <c r="C9" s="305">
        <v>8</v>
      </c>
      <c r="D9" s="82">
        <v>1586</v>
      </c>
    </row>
    <row r="10" spans="1:4" ht="12.75" customHeight="1">
      <c r="A10" s="221" t="s">
        <v>48</v>
      </c>
      <c r="B10" s="81">
        <v>12</v>
      </c>
      <c r="C10" s="305">
        <v>10</v>
      </c>
      <c r="D10" s="82">
        <v>1297</v>
      </c>
    </row>
    <row r="11" spans="1:4" ht="12.75" customHeight="1">
      <c r="A11" s="221" t="s">
        <v>342</v>
      </c>
      <c r="B11" s="82">
        <v>35</v>
      </c>
      <c r="C11" s="82">
        <v>28</v>
      </c>
      <c r="D11" s="82">
        <v>569</v>
      </c>
    </row>
    <row r="12" spans="1:4" ht="12">
      <c r="A12" s="1"/>
      <c r="B12" s="1"/>
      <c r="C12" s="1"/>
      <c r="D12" s="1"/>
    </row>
    <row r="13" spans="1:4" ht="23.25" customHeight="1">
      <c r="A13" s="588"/>
      <c r="B13" s="588"/>
      <c r="C13" s="588"/>
      <c r="D13" s="588"/>
    </row>
    <row r="14" spans="1:4" ht="25.5" customHeight="1">
      <c r="A14" s="502" t="s">
        <v>102</v>
      </c>
      <c r="B14" s="502"/>
      <c r="C14" s="502"/>
      <c r="D14" s="502"/>
    </row>
    <row r="15" spans="1:4" ht="12.75" customHeight="1">
      <c r="A15" s="69"/>
      <c r="B15" s="69"/>
      <c r="C15" s="69"/>
      <c r="D15" s="69"/>
    </row>
    <row r="16" spans="1:4" ht="41.25" customHeight="1">
      <c r="A16" s="32" t="s">
        <v>103</v>
      </c>
      <c r="B16" s="32" t="s">
        <v>101</v>
      </c>
      <c r="C16" s="32" t="s">
        <v>19</v>
      </c>
      <c r="D16" s="32" t="s">
        <v>20</v>
      </c>
    </row>
    <row r="17" spans="1:4" ht="12">
      <c r="A17" s="69"/>
      <c r="B17" s="69"/>
      <c r="C17" s="69"/>
      <c r="D17" s="69"/>
    </row>
    <row r="18" spans="1:4" ht="12.75">
      <c r="A18" s="76" t="s">
        <v>6</v>
      </c>
      <c r="B18" s="222">
        <v>56</v>
      </c>
      <c r="C18" s="222">
        <v>47</v>
      </c>
      <c r="D18" s="222">
        <v>3576</v>
      </c>
    </row>
    <row r="19" spans="1:4" ht="12">
      <c r="A19" s="221" t="s">
        <v>336</v>
      </c>
      <c r="B19" s="82">
        <v>40</v>
      </c>
      <c r="C19" s="82">
        <v>34</v>
      </c>
      <c r="D19" s="82">
        <v>1034</v>
      </c>
    </row>
    <row r="20" spans="1:4" ht="12">
      <c r="A20" s="221" t="s">
        <v>337</v>
      </c>
      <c r="B20" s="81">
        <v>11</v>
      </c>
      <c r="C20" s="305">
        <v>8</v>
      </c>
      <c r="D20" s="82">
        <v>742</v>
      </c>
    </row>
    <row r="21" spans="1:4" ht="12">
      <c r="A21" s="221" t="s">
        <v>338</v>
      </c>
      <c r="B21" s="81">
        <v>4</v>
      </c>
      <c r="C21" s="305">
        <v>4</v>
      </c>
      <c r="D21" s="82">
        <v>1793</v>
      </c>
    </row>
    <row r="22" spans="1:4" ht="12">
      <c r="A22" s="221" t="s">
        <v>339</v>
      </c>
      <c r="B22" s="81">
        <v>1</v>
      </c>
      <c r="C22" s="305">
        <v>1</v>
      </c>
      <c r="D22" s="82">
        <v>7</v>
      </c>
    </row>
    <row r="23" spans="1:4" ht="12">
      <c r="A23" s="10"/>
      <c r="B23" s="306"/>
      <c r="C23" s="306"/>
      <c r="D23" s="306"/>
    </row>
    <row r="24" spans="12:15" ht="10.5" customHeight="1">
      <c r="L24" s="307"/>
      <c r="M24" s="307"/>
      <c r="N24" s="307"/>
      <c r="O24" s="77"/>
    </row>
    <row r="25" spans="1:4" ht="24.75" customHeight="1">
      <c r="A25" s="587" t="s">
        <v>365</v>
      </c>
      <c r="B25" s="587"/>
      <c r="C25" s="587"/>
      <c r="D25" s="587"/>
    </row>
  </sheetData>
  <sheetProtection/>
  <mergeCells count="4">
    <mergeCell ref="A25:D25"/>
    <mergeCell ref="A3:D3"/>
    <mergeCell ref="A14:D14"/>
    <mergeCell ref="A13:D13"/>
  </mergeCells>
  <printOptions horizontalCentered="1"/>
  <pageMargins left="0.7" right="0.7" top="0.75" bottom="0.75" header="0.3" footer="0.3"/>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2:B36"/>
  <sheetViews>
    <sheetView showGridLines="0" zoomScalePageLayoutView="0" workbookViewId="0" topLeftCell="A1">
      <selection activeCell="A1" sqref="A1"/>
    </sheetView>
  </sheetViews>
  <sheetFormatPr defaultColWidth="11.421875" defaultRowHeight="12.75"/>
  <cols>
    <col min="1" max="1" width="11.421875" style="56" customWidth="1"/>
    <col min="2" max="2" width="61.00390625" style="56" customWidth="1"/>
    <col min="3" max="16384" width="11.421875" style="56" customWidth="1"/>
  </cols>
  <sheetData>
    <row r="2" spans="1:2" s="60" customFormat="1" ht="31.5">
      <c r="A2" s="68" t="s">
        <v>94</v>
      </c>
      <c r="B2" s="59"/>
    </row>
    <row r="3" spans="1:2" ht="15.75" customHeight="1">
      <c r="A3" s="57"/>
      <c r="B3" s="57"/>
    </row>
    <row r="4" spans="1:2" ht="9.75" customHeight="1">
      <c r="A4" s="66"/>
      <c r="B4" s="67"/>
    </row>
    <row r="5" spans="1:2" ht="16.5" customHeight="1">
      <c r="A5" s="61" t="s">
        <v>274</v>
      </c>
      <c r="B5" s="58"/>
    </row>
    <row r="6" spans="1:2" ht="2.25" customHeight="1">
      <c r="A6" s="70"/>
      <c r="B6" s="70"/>
    </row>
    <row r="7" spans="1:2" ht="29.25" customHeight="1">
      <c r="A7" s="62" t="s">
        <v>285</v>
      </c>
      <c r="B7" s="207" t="s">
        <v>368</v>
      </c>
    </row>
    <row r="8" spans="1:2" ht="29.25" customHeight="1">
      <c r="A8" s="62" t="s">
        <v>317</v>
      </c>
      <c r="B8" s="207" t="s">
        <v>369</v>
      </c>
    </row>
    <row r="9" spans="1:2" ht="30" customHeight="1">
      <c r="A9" s="62" t="s">
        <v>286</v>
      </c>
      <c r="B9" s="208" t="s">
        <v>370</v>
      </c>
    </row>
    <row r="10" spans="1:2" ht="28.5" customHeight="1">
      <c r="A10" s="63" t="s">
        <v>287</v>
      </c>
      <c r="B10" s="208" t="s">
        <v>371</v>
      </c>
    </row>
    <row r="11" spans="1:2" ht="9.75" customHeight="1">
      <c r="A11" s="66"/>
      <c r="B11" s="67"/>
    </row>
    <row r="12" spans="1:2" ht="9.75" customHeight="1">
      <c r="A12" s="66"/>
      <c r="B12" s="67"/>
    </row>
    <row r="13" spans="1:2" ht="13.5">
      <c r="A13" s="61" t="s">
        <v>275</v>
      </c>
      <c r="B13" s="58"/>
    </row>
    <row r="14" spans="1:2" ht="2.25" customHeight="1">
      <c r="A14" s="70"/>
      <c r="B14" s="70"/>
    </row>
    <row r="15" spans="1:2" ht="27" customHeight="1">
      <c r="A15" s="62" t="s">
        <v>288</v>
      </c>
      <c r="B15" s="208" t="s">
        <v>372</v>
      </c>
    </row>
    <row r="16" spans="1:2" ht="30" customHeight="1">
      <c r="A16" s="62" t="s">
        <v>289</v>
      </c>
      <c r="B16" s="208" t="s">
        <v>373</v>
      </c>
    </row>
    <row r="17" spans="1:2" ht="30" customHeight="1">
      <c r="A17" s="63" t="s">
        <v>290</v>
      </c>
      <c r="B17" s="208" t="s">
        <v>210</v>
      </c>
    </row>
    <row r="18" spans="1:2" ht="30" customHeight="1">
      <c r="A18" s="63" t="s">
        <v>291</v>
      </c>
      <c r="B18" s="208" t="s">
        <v>96</v>
      </c>
    </row>
    <row r="19" spans="1:2" ht="30" customHeight="1">
      <c r="A19" s="63" t="s">
        <v>292</v>
      </c>
      <c r="B19" s="208" t="s">
        <v>97</v>
      </c>
    </row>
    <row r="20" spans="1:2" ht="30" customHeight="1">
      <c r="A20" s="63" t="s">
        <v>293</v>
      </c>
      <c r="B20" s="208" t="s">
        <v>374</v>
      </c>
    </row>
    <row r="21" spans="1:2" ht="30" customHeight="1">
      <c r="A21" s="63" t="s">
        <v>294</v>
      </c>
      <c r="B21" s="208" t="s">
        <v>176</v>
      </c>
    </row>
    <row r="22" spans="1:2" ht="30" customHeight="1">
      <c r="A22" s="63" t="s">
        <v>295</v>
      </c>
      <c r="B22" s="208" t="s">
        <v>243</v>
      </c>
    </row>
    <row r="23" spans="1:2" ht="30" customHeight="1">
      <c r="A23" s="63" t="s">
        <v>296</v>
      </c>
      <c r="B23" s="208" t="s">
        <v>242</v>
      </c>
    </row>
    <row r="24" spans="1:2" s="366" customFormat="1" ht="30" customHeight="1">
      <c r="A24" s="364" t="s">
        <v>447</v>
      </c>
      <c r="B24" s="365" t="s">
        <v>449</v>
      </c>
    </row>
    <row r="25" spans="1:2" s="366" customFormat="1" ht="30" customHeight="1">
      <c r="A25" s="364" t="s">
        <v>448</v>
      </c>
      <c r="B25" s="365" t="s">
        <v>450</v>
      </c>
    </row>
    <row r="27" spans="1:2" ht="13.5">
      <c r="A27" s="61" t="s">
        <v>276</v>
      </c>
      <c r="B27" s="58"/>
    </row>
    <row r="28" spans="1:2" s="71" customFormat="1" ht="2.25" customHeight="1">
      <c r="A28" s="70"/>
      <c r="B28" s="209"/>
    </row>
    <row r="29" spans="1:2" s="71" customFormat="1" ht="29.25" customHeight="1">
      <c r="A29" s="62" t="s">
        <v>297</v>
      </c>
      <c r="B29" s="208" t="s">
        <v>375</v>
      </c>
    </row>
    <row r="30" spans="1:2" ht="30" customHeight="1">
      <c r="A30" s="62" t="s">
        <v>298</v>
      </c>
      <c r="B30" s="208" t="s">
        <v>376</v>
      </c>
    </row>
    <row r="31" spans="1:2" ht="30" customHeight="1">
      <c r="A31" s="62" t="s">
        <v>299</v>
      </c>
      <c r="B31" s="208" t="s">
        <v>377</v>
      </c>
    </row>
    <row r="33" spans="1:2" s="408" customFormat="1" ht="24" customHeight="1" thickBot="1">
      <c r="A33" s="465" t="s">
        <v>524</v>
      </c>
      <c r="B33" s="466"/>
    </row>
    <row r="34" spans="1:2" s="408" customFormat="1" ht="24" customHeight="1" thickTop="1">
      <c r="A34" s="467" t="s">
        <v>527</v>
      </c>
      <c r="B34" s="365" t="s">
        <v>525</v>
      </c>
    </row>
    <row r="35" spans="1:2" s="408" customFormat="1" ht="24" customHeight="1">
      <c r="A35" s="468" t="s">
        <v>528</v>
      </c>
      <c r="B35" s="365" t="s">
        <v>526</v>
      </c>
    </row>
    <row r="36" spans="1:2" ht="12">
      <c r="A36" s="481" t="s">
        <v>300</v>
      </c>
      <c r="B36" s="482"/>
    </row>
  </sheetData>
  <sheetProtection/>
  <mergeCells count="1">
    <mergeCell ref="A36:B36"/>
  </mergeCells>
  <hyperlinks>
    <hyperlink ref="B9" location="'CCT-1.2'!A1" display="Convenios, trabajadores afectados y duración media por ámbito funcional y sector de actividad."/>
    <hyperlink ref="B10" location="'CCT-1.3'!A1" display="Convenios firmados por nuevas unidades de negociación colectiva y trabajadores afectados por ámbito funcional y sector de actividad."/>
    <hyperlink ref="B15" location="'CCT-2.1'!A1" display="Convenios, empresas, trabajadores, variación salarial y jornada medias pactadas según ámbito funcional por año de efectos económicos y periodo de registro."/>
    <hyperlink ref="B16" location="'CCT-2.2'!A1" display="Convenios, empresas, trabajadores, variación salarial y jornada medias pactadas, por ámbito funcional y año de firma."/>
    <hyperlink ref="B17" location="'CCT-2.3'!A1" display="Convenios, empresas y trabajadores afectados y variación salarial media pactada, por ámbitos funcional y territorial."/>
    <hyperlink ref="B18" location="'CCT-2.4'!A1" display="Convenios, empresas y trabajadores afectados y variación salarial media pactada, por ámbito funcional y tramos de variación salarial media."/>
    <hyperlink ref="B19" location="'CCT-2.5'!A1" display="Convenios, empresas y trabajadores afectados y variación salarial media pactada, según ámbito funcional, por sector y sección de actividad."/>
    <hyperlink ref="B20" location="'CCT-2.6'!A1" display="Convenios, empresas, trabajadores afectados, variación salarial y jornada medias pactadas, según ámbito funcional, por comunidad autónoma y provincia."/>
    <hyperlink ref="B21" location="'CCT-2.7'!A1" display="Convenios, trabajadores afectados, variación salarial y jornada medias pactadas, según cláusula de garantía salarial, por ámbito funcional y sector de actividad."/>
    <hyperlink ref="B22" location="'CCT-2.8'!A1" display="Convenios, empresas y trabajadores afectados, jornada y variación salarial medias pactadas, según tramos de jornada pactada, por ámbito funcional."/>
    <hyperlink ref="B23" location="'CCT-2.9'!A1" display="Convenios, empresas y trabajadores afectados y variación salarial media pactada, según ámbito funcional, por primer mes de efectos económicos en el año."/>
    <hyperlink ref="B29" location="'CCT-3.1'!A1" display="Inaplicaciones de convenios y trabajadores por mes de depósito."/>
    <hyperlink ref="B30" location="'CCT-3.2'!A1" display="Inaplicaciones de convenios, empresas y trabajadores, por sector de actividad y tamaño de la empresa."/>
    <hyperlink ref="B31" location="'CCT-3.3'!A1" display="Inaplicaciones de convenios y trabajadores, por condiciones de trabajo inaplicadas, procedimiento de inaplicación y ámbito funcional del convenio inaplicado."/>
    <hyperlink ref="A36" location="Índice!A1" display="Fuentes y notas explicativas"/>
    <hyperlink ref="A36:B36" location="'Fuentes y notas'!A1" display="Fuentes y notas explicativas"/>
    <hyperlink ref="B8" location="'CCT-1.1 (b)'!A1" display="Convenios firmados en las nuevas unidades de negociación y trabajadores afectados según ámbito funcional por año de firma y periodo de registro"/>
    <hyperlink ref="B7" location="'CCT-1.1'!A1" display="Convenios y trabajadores afectados según ámbito funcional por año de firma y periodo de registro."/>
    <hyperlink ref="B25" location="'CCT-2.11'!A1" display="Convenios, trabajadores y variación salarial media, por ámbito funcional y clausula de garantía salarial. Año 2016."/>
    <hyperlink ref="B24" location="'CCT-2.10'!A1" display="Convenios, trabajadores y variación salarial media, por ámbito funcional y clausula de garantía salarial. Año 2018."/>
    <hyperlink ref="B34" location="'CCT-4.1'!A1" display="Tasa de cobertura y relaciones laborales cubiertas por convenio por sector y sección de actividad"/>
    <hyperlink ref="B35" location="'CCC-4.2'!A1" display="Tasa de cobertura y relaciones laborales cubiertas por convenio por comunidad autónoma"/>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E42"/>
  <sheetViews>
    <sheetView showGridLines="0" zoomScalePageLayoutView="0" workbookViewId="0" topLeftCell="A1">
      <selection activeCell="A1" sqref="A1"/>
    </sheetView>
  </sheetViews>
  <sheetFormatPr defaultColWidth="11.421875" defaultRowHeight="12.75"/>
  <cols>
    <col min="1" max="1" width="54.57421875" style="0" customWidth="1"/>
    <col min="2" max="4" width="22.421875" style="0" customWidth="1"/>
    <col min="6" max="6" width="47.57421875" style="0" customWidth="1"/>
  </cols>
  <sheetData>
    <row r="1" spans="1:5" ht="12.75">
      <c r="A1" s="1" t="s">
        <v>422</v>
      </c>
      <c r="B1" s="1"/>
      <c r="C1" s="72"/>
      <c r="E1" s="202" t="s">
        <v>416</v>
      </c>
    </row>
    <row r="2" spans="1:4" ht="12">
      <c r="A2" s="1"/>
      <c r="B2" s="1"/>
      <c r="C2" s="1"/>
      <c r="D2" s="72"/>
    </row>
    <row r="3" spans="1:4" ht="35.25" customHeight="1">
      <c r="A3" s="502" t="s">
        <v>391</v>
      </c>
      <c r="B3" s="502"/>
      <c r="C3" s="502"/>
      <c r="D3" s="502"/>
    </row>
    <row r="4" spans="1:4" ht="12.75" customHeight="1">
      <c r="A4" s="69"/>
      <c r="B4" s="69"/>
      <c r="C4" s="69"/>
      <c r="D4" s="69"/>
    </row>
    <row r="5" spans="1:5" ht="41.25" customHeight="1">
      <c r="A5" s="85" t="s">
        <v>198</v>
      </c>
      <c r="B5" s="590" t="s">
        <v>101</v>
      </c>
      <c r="C5" s="591"/>
      <c r="D5" s="590" t="s">
        <v>20</v>
      </c>
      <c r="E5" s="591"/>
    </row>
    <row r="6" spans="1:5" ht="32.25" customHeight="1">
      <c r="A6" s="86"/>
      <c r="B6" s="213" t="s">
        <v>324</v>
      </c>
      <c r="C6" s="213" t="s">
        <v>325</v>
      </c>
      <c r="D6" s="213" t="s">
        <v>324</v>
      </c>
      <c r="E6" s="213" t="s">
        <v>325</v>
      </c>
    </row>
    <row r="7" spans="1:5" ht="12">
      <c r="A7" s="86"/>
      <c r="B7" s="212"/>
      <c r="C7" s="212"/>
      <c r="D7" s="212"/>
      <c r="E7" s="212"/>
    </row>
    <row r="8" spans="1:5" ht="15.75" customHeight="1">
      <c r="A8" s="308" t="s">
        <v>6</v>
      </c>
      <c r="B8" s="309">
        <v>56</v>
      </c>
      <c r="C8" s="310">
        <v>100</v>
      </c>
      <c r="D8" s="309">
        <v>3576</v>
      </c>
      <c r="E8" s="310">
        <v>100</v>
      </c>
    </row>
    <row r="9" spans="1:5" ht="12">
      <c r="A9" s="311" t="s">
        <v>327</v>
      </c>
      <c r="B9" s="215">
        <v>24</v>
      </c>
      <c r="C9" s="216">
        <v>42.86</v>
      </c>
      <c r="D9" s="215">
        <v>2199</v>
      </c>
      <c r="E9" s="217">
        <v>61.49</v>
      </c>
    </row>
    <row r="10" spans="1:5" ht="24.75">
      <c r="A10" s="311" t="s">
        <v>423</v>
      </c>
      <c r="B10" s="215">
        <v>12</v>
      </c>
      <c r="C10" s="216">
        <v>21.43</v>
      </c>
      <c r="D10" s="215">
        <v>166</v>
      </c>
      <c r="E10" s="217">
        <v>4.64</v>
      </c>
    </row>
    <row r="11" spans="1:5" ht="12">
      <c r="A11" s="311" t="s">
        <v>424</v>
      </c>
      <c r="B11" s="215">
        <v>4</v>
      </c>
      <c r="C11" s="216">
        <v>7.14</v>
      </c>
      <c r="D11" s="215">
        <v>69</v>
      </c>
      <c r="E11" s="217">
        <v>1.93</v>
      </c>
    </row>
    <row r="12" spans="1:5" ht="12">
      <c r="A12" s="311" t="s">
        <v>328</v>
      </c>
      <c r="B12" s="215">
        <v>3</v>
      </c>
      <c r="C12" s="216">
        <v>5.36</v>
      </c>
      <c r="D12" s="215">
        <v>916</v>
      </c>
      <c r="E12" s="217">
        <v>25.62</v>
      </c>
    </row>
    <row r="13" spans="1:5" ht="12">
      <c r="A13" s="311" t="s">
        <v>425</v>
      </c>
      <c r="B13" s="215">
        <v>3</v>
      </c>
      <c r="C13" s="216">
        <v>5.36</v>
      </c>
      <c r="D13" s="215">
        <v>69</v>
      </c>
      <c r="E13" s="217">
        <v>1.93</v>
      </c>
    </row>
    <row r="14" spans="1:5" ht="12">
      <c r="A14" s="311" t="s">
        <v>426</v>
      </c>
      <c r="B14" s="215">
        <v>2</v>
      </c>
      <c r="C14" s="216">
        <v>3.57</v>
      </c>
      <c r="D14" s="215">
        <v>18</v>
      </c>
      <c r="E14" s="217">
        <v>0.5</v>
      </c>
    </row>
    <row r="15" spans="1:5" ht="37.5">
      <c r="A15" s="311" t="s">
        <v>427</v>
      </c>
      <c r="B15" s="215">
        <v>2</v>
      </c>
      <c r="C15" s="216">
        <v>3.57</v>
      </c>
      <c r="D15" s="215">
        <v>12</v>
      </c>
      <c r="E15" s="217">
        <v>0.34</v>
      </c>
    </row>
    <row r="16" spans="1:5" ht="12.75" customHeight="1">
      <c r="A16" s="311" t="s">
        <v>428</v>
      </c>
      <c r="B16" s="215">
        <v>6</v>
      </c>
      <c r="C16" s="216">
        <v>10.739999999999998</v>
      </c>
      <c r="D16" s="215">
        <v>127</v>
      </c>
      <c r="E16" s="217">
        <v>3.5500000000000003</v>
      </c>
    </row>
    <row r="17" spans="1:5" ht="12">
      <c r="A17" s="218"/>
      <c r="B17" s="218"/>
      <c r="C17" s="218"/>
      <c r="D17" s="218"/>
      <c r="E17" s="218"/>
    </row>
    <row r="18" spans="1:2" ht="15">
      <c r="A18" s="90"/>
      <c r="B18" s="96"/>
    </row>
    <row r="19" spans="1:5" ht="24.75" customHeight="1">
      <c r="A19" s="558" t="s">
        <v>199</v>
      </c>
      <c r="B19" s="558"/>
      <c r="C19" s="558"/>
      <c r="D19" s="558"/>
      <c r="E19" s="69"/>
    </row>
    <row r="20" spans="1:5" ht="12.75" customHeight="1">
      <c r="A20" s="79"/>
      <c r="B20" s="91"/>
      <c r="C20" s="91"/>
      <c r="D20" s="91"/>
      <c r="E20" s="69"/>
    </row>
    <row r="21" spans="1:5" ht="41.25" customHeight="1">
      <c r="A21" s="85" t="s">
        <v>200</v>
      </c>
      <c r="B21" s="590" t="s">
        <v>101</v>
      </c>
      <c r="C21" s="591"/>
      <c r="D21" s="590" t="s">
        <v>20</v>
      </c>
      <c r="E21" s="591"/>
    </row>
    <row r="22" spans="1:5" ht="32.25" customHeight="1">
      <c r="A22" s="86"/>
      <c r="B22" s="213" t="s">
        <v>324</v>
      </c>
      <c r="C22" s="213" t="s">
        <v>325</v>
      </c>
      <c r="D22" s="213" t="s">
        <v>324</v>
      </c>
      <c r="E22" s="213" t="s">
        <v>325</v>
      </c>
    </row>
    <row r="23" spans="1:5" ht="12">
      <c r="A23" s="86"/>
      <c r="B23" s="212"/>
      <c r="C23" s="212"/>
      <c r="D23" s="212"/>
      <c r="E23" s="212"/>
    </row>
    <row r="24" spans="1:5" ht="12.75">
      <c r="A24" s="87" t="s">
        <v>6</v>
      </c>
      <c r="B24" s="312">
        <v>56</v>
      </c>
      <c r="C24" s="313">
        <v>100</v>
      </c>
      <c r="D24" s="312">
        <v>3576</v>
      </c>
      <c r="E24" s="314">
        <v>100</v>
      </c>
    </row>
    <row r="25" spans="1:5" ht="12.75" customHeight="1">
      <c r="A25" s="220" t="s">
        <v>329</v>
      </c>
      <c r="B25" s="315">
        <v>54</v>
      </c>
      <c r="C25" s="316">
        <v>96.43</v>
      </c>
      <c r="D25" s="315">
        <v>3555</v>
      </c>
      <c r="E25" s="317">
        <v>99.41</v>
      </c>
    </row>
    <row r="26" spans="1:5" ht="12.75" customHeight="1">
      <c r="A26" s="220" t="s">
        <v>330</v>
      </c>
      <c r="B26" s="315">
        <v>2</v>
      </c>
      <c r="C26" s="316">
        <v>3.57</v>
      </c>
      <c r="D26" s="315">
        <v>21</v>
      </c>
      <c r="E26" s="317">
        <v>0.59</v>
      </c>
    </row>
    <row r="27" spans="1:5" ht="12.75" customHeight="1">
      <c r="A27" s="220" t="s">
        <v>331</v>
      </c>
      <c r="B27" s="318">
        <v>0</v>
      </c>
      <c r="C27" s="318">
        <v>0</v>
      </c>
      <c r="D27" s="318">
        <v>0</v>
      </c>
      <c r="E27" s="318">
        <v>0</v>
      </c>
    </row>
    <row r="28" spans="1:5" ht="12.75" customHeight="1">
      <c r="A28" s="220" t="s">
        <v>332</v>
      </c>
      <c r="B28" s="318">
        <v>0</v>
      </c>
      <c r="C28" s="318">
        <v>0</v>
      </c>
      <c r="D28" s="318">
        <v>0</v>
      </c>
      <c r="E28" s="318">
        <v>0</v>
      </c>
    </row>
    <row r="29" spans="1:5" ht="12.75" customHeight="1">
      <c r="A29" s="220" t="s">
        <v>333</v>
      </c>
      <c r="B29" s="318">
        <v>0</v>
      </c>
      <c r="C29" s="319">
        <v>0</v>
      </c>
      <c r="D29" s="318">
        <v>0</v>
      </c>
      <c r="E29" s="319">
        <v>0</v>
      </c>
    </row>
    <row r="30" spans="1:5" ht="12.75" customHeight="1">
      <c r="A30" s="218"/>
      <c r="B30" s="89"/>
      <c r="C30" s="89"/>
      <c r="D30" s="89"/>
      <c r="E30" s="89"/>
    </row>
    <row r="31" spans="1:4" ht="12.75" customHeight="1">
      <c r="A31" s="219"/>
      <c r="B31" s="204"/>
      <c r="C31" s="204"/>
      <c r="D31" s="204"/>
    </row>
    <row r="32" spans="1:4" ht="41.25" customHeight="1">
      <c r="A32" s="558" t="s">
        <v>201</v>
      </c>
      <c r="B32" s="558"/>
      <c r="C32" s="558"/>
      <c r="D32" s="558"/>
    </row>
    <row r="33" spans="1:4" ht="12">
      <c r="A33" s="79"/>
      <c r="B33" s="91"/>
      <c r="C33" s="91"/>
      <c r="D33" s="91"/>
    </row>
    <row r="34" spans="1:5" ht="12.75" customHeight="1">
      <c r="A34" s="85" t="s">
        <v>202</v>
      </c>
      <c r="B34" s="590" t="s">
        <v>101</v>
      </c>
      <c r="C34" s="591"/>
      <c r="D34" s="590" t="s">
        <v>20</v>
      </c>
      <c r="E34" s="591"/>
    </row>
    <row r="35" spans="1:5" ht="22.5">
      <c r="A35" s="86"/>
      <c r="B35" s="213" t="s">
        <v>324</v>
      </c>
      <c r="C35" s="213" t="s">
        <v>325</v>
      </c>
      <c r="D35" s="213" t="s">
        <v>324</v>
      </c>
      <c r="E35" s="213" t="s">
        <v>325</v>
      </c>
    </row>
    <row r="36" spans="1:5" ht="12">
      <c r="A36" s="86"/>
      <c r="B36" s="212"/>
      <c r="C36" s="212"/>
      <c r="D36" s="212"/>
      <c r="E36" s="212"/>
    </row>
    <row r="37" spans="1:5" ht="12.75">
      <c r="A37" s="87" t="s">
        <v>6</v>
      </c>
      <c r="B37" s="92">
        <v>56</v>
      </c>
      <c r="C37" s="93">
        <v>100</v>
      </c>
      <c r="D37" s="92">
        <v>3576</v>
      </c>
      <c r="E37" s="93">
        <v>100</v>
      </c>
    </row>
    <row r="38" spans="1:5" ht="12">
      <c r="A38" s="220" t="s">
        <v>334</v>
      </c>
      <c r="B38" s="88">
        <v>4</v>
      </c>
      <c r="C38" s="94">
        <v>7.14</v>
      </c>
      <c r="D38" s="88">
        <v>1029</v>
      </c>
      <c r="E38" s="214">
        <v>28.78</v>
      </c>
    </row>
    <row r="39" spans="1:5" ht="12">
      <c r="A39" s="220" t="s">
        <v>335</v>
      </c>
      <c r="B39" s="88">
        <v>52</v>
      </c>
      <c r="C39" s="94">
        <v>92.86</v>
      </c>
      <c r="D39" s="88">
        <v>2547</v>
      </c>
      <c r="E39" s="214">
        <v>71.22</v>
      </c>
    </row>
    <row r="40" spans="1:5" ht="12">
      <c r="A40" s="218"/>
      <c r="B40" s="89"/>
      <c r="C40" s="89"/>
      <c r="D40" s="89"/>
      <c r="E40" s="89"/>
    </row>
    <row r="42" spans="1:5" ht="39.75" customHeight="1">
      <c r="A42" s="589" t="s">
        <v>278</v>
      </c>
      <c r="B42" s="589"/>
      <c r="C42" s="589"/>
      <c r="D42" s="589"/>
      <c r="E42" s="589"/>
    </row>
  </sheetData>
  <sheetProtection/>
  <mergeCells count="10">
    <mergeCell ref="A42:E42"/>
    <mergeCell ref="A3:D3"/>
    <mergeCell ref="A19:D19"/>
    <mergeCell ref="A32:D32"/>
    <mergeCell ref="B5:C5"/>
    <mergeCell ref="D5:E5"/>
    <mergeCell ref="B21:C21"/>
    <mergeCell ref="D21:E21"/>
    <mergeCell ref="B34:C34"/>
    <mergeCell ref="D34:E3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sheetPr>
    <pageSetUpPr fitToPage="1"/>
  </sheetPr>
  <dimension ref="A1:AA40"/>
  <sheetViews>
    <sheetView zoomScaleSheetLayoutView="40" zoomScalePageLayoutView="55" workbookViewId="0" topLeftCell="A1">
      <selection activeCell="A1" sqref="A1:B1"/>
    </sheetView>
  </sheetViews>
  <sheetFormatPr defaultColWidth="11.421875" defaultRowHeight="12.75"/>
  <cols>
    <col min="1" max="1" width="3.57421875" style="422" customWidth="1"/>
    <col min="2" max="2" width="32.57421875" style="414" customWidth="1"/>
    <col min="3" max="5" width="10.140625" style="443" customWidth="1"/>
    <col min="6" max="6" width="12.421875" style="443" customWidth="1"/>
    <col min="7" max="13" width="10.140625" style="443" customWidth="1"/>
    <col min="14" max="14" width="10.8515625" style="443" customWidth="1"/>
    <col min="15" max="16" width="10.140625" style="443" customWidth="1"/>
    <col min="17" max="231" width="11.421875" style="377" customWidth="1"/>
    <col min="232" max="232" width="3.57421875" style="377" customWidth="1"/>
    <col min="233" max="233" width="32.57421875" style="377" customWidth="1"/>
    <col min="234" max="235" width="10.140625" style="377" customWidth="1"/>
    <col min="236" max="236" width="10.57421875" style="377" customWidth="1"/>
    <col min="237" max="237" width="9.00390625" style="377" customWidth="1"/>
    <col min="238" max="239" width="10.140625" style="377" customWidth="1"/>
    <col min="240" max="240" width="9.00390625" style="377" customWidth="1"/>
    <col min="241" max="241" width="10.421875" style="377" customWidth="1"/>
    <col min="242" max="242" width="11.00390625" style="377" customWidth="1"/>
    <col min="243" max="243" width="9.57421875" style="377" customWidth="1"/>
    <col min="244" max="16384" width="11.421875" style="377" customWidth="1"/>
  </cols>
  <sheetData>
    <row r="1" spans="1:16" s="414" customFormat="1" ht="12">
      <c r="A1" s="595" t="s">
        <v>493</v>
      </c>
      <c r="B1" s="595"/>
      <c r="C1" s="596"/>
      <c r="D1" s="596"/>
      <c r="E1" s="596"/>
      <c r="F1" s="596"/>
      <c r="G1" s="597" t="s">
        <v>494</v>
      </c>
      <c r="H1" s="597"/>
      <c r="I1" s="597"/>
      <c r="J1" s="597"/>
      <c r="K1" s="597"/>
      <c r="L1" s="597"/>
      <c r="M1" s="597"/>
      <c r="N1" s="597"/>
      <c r="O1" s="597"/>
      <c r="P1" s="597"/>
    </row>
    <row r="2" spans="1:16" s="414" customFormat="1" ht="12">
      <c r="A2" s="415"/>
      <c r="B2" s="367"/>
      <c r="C2" s="596"/>
      <c r="D2" s="596"/>
      <c r="E2" s="596"/>
      <c r="F2" s="596"/>
      <c r="J2" s="596"/>
      <c r="K2" s="596"/>
      <c r="L2" s="596"/>
      <c r="N2" s="596"/>
      <c r="O2" s="596"/>
      <c r="P2" s="596"/>
    </row>
    <row r="3" spans="1:16" s="414" customFormat="1" ht="34.5" customHeight="1">
      <c r="A3" s="416"/>
      <c r="B3" s="416" t="s">
        <v>495</v>
      </c>
      <c r="C3" s="416"/>
      <c r="D3" s="416"/>
      <c r="E3" s="416"/>
      <c r="F3" s="416"/>
      <c r="G3" s="416"/>
      <c r="H3" s="416"/>
      <c r="I3" s="416"/>
      <c r="J3" s="416"/>
      <c r="K3" s="416"/>
      <c r="L3" s="416"/>
      <c r="M3" s="416"/>
      <c r="N3" s="416"/>
      <c r="O3" s="416"/>
      <c r="P3" s="416"/>
    </row>
    <row r="4" spans="1:16" s="414" customFormat="1" ht="12">
      <c r="A4" s="415"/>
      <c r="B4" s="417"/>
      <c r="C4" s="417"/>
      <c r="D4" s="417"/>
      <c r="E4" s="417"/>
      <c r="F4" s="417"/>
      <c r="G4" s="417"/>
      <c r="H4" s="417"/>
      <c r="I4" s="417"/>
      <c r="J4" s="417"/>
      <c r="K4" s="417"/>
      <c r="L4" s="417"/>
      <c r="M4" s="417"/>
      <c r="N4" s="417"/>
      <c r="O4" s="417"/>
      <c r="P4" s="417"/>
    </row>
    <row r="5" spans="1:27" s="419" customFormat="1" ht="33.75" customHeight="1">
      <c r="A5" s="418"/>
      <c r="B5" s="599" t="s">
        <v>496</v>
      </c>
      <c r="C5" s="602" t="s">
        <v>497</v>
      </c>
      <c r="D5" s="603"/>
      <c r="E5" s="604"/>
      <c r="F5" s="592" t="s">
        <v>33</v>
      </c>
      <c r="G5" s="593"/>
      <c r="H5" s="594"/>
      <c r="I5" s="592" t="s">
        <v>32</v>
      </c>
      <c r="J5" s="593"/>
      <c r="K5" s="593"/>
      <c r="L5" s="594"/>
      <c r="M5" s="592" t="s">
        <v>2</v>
      </c>
      <c r="N5" s="593"/>
      <c r="O5" s="593"/>
      <c r="P5" s="594"/>
      <c r="T5" s="420"/>
      <c r="U5" s="420"/>
      <c r="V5" s="420"/>
      <c r="W5" s="420"/>
      <c r="X5" s="420"/>
      <c r="Y5" s="420"/>
      <c r="Z5" s="420"/>
      <c r="AA5" s="420"/>
    </row>
    <row r="6" spans="1:27" s="419" customFormat="1" ht="33.75" customHeight="1">
      <c r="A6" s="418"/>
      <c r="B6" s="600"/>
      <c r="C6" s="605"/>
      <c r="D6" s="606"/>
      <c r="E6" s="607"/>
      <c r="F6" s="592" t="s">
        <v>498</v>
      </c>
      <c r="G6" s="593"/>
      <c r="H6" s="594"/>
      <c r="I6" s="592" t="s">
        <v>498</v>
      </c>
      <c r="J6" s="593"/>
      <c r="K6" s="593"/>
      <c r="L6" s="594"/>
      <c r="M6" s="593" t="s">
        <v>498</v>
      </c>
      <c r="N6" s="593"/>
      <c r="O6" s="593"/>
      <c r="P6" s="594"/>
      <c r="T6" s="411"/>
      <c r="U6" s="411"/>
      <c r="V6" s="411"/>
      <c r="W6" s="411"/>
      <c r="X6" s="411"/>
      <c r="Y6" s="411"/>
      <c r="Z6" s="411"/>
      <c r="AA6" s="411"/>
    </row>
    <row r="7" spans="1:27" s="420" customFormat="1" ht="36" customHeight="1">
      <c r="A7" s="421"/>
      <c r="B7" s="601"/>
      <c r="C7" s="407" t="s">
        <v>499</v>
      </c>
      <c r="D7" s="407" t="s">
        <v>500</v>
      </c>
      <c r="E7" s="407" t="s">
        <v>501</v>
      </c>
      <c r="F7" s="407" t="s">
        <v>499</v>
      </c>
      <c r="G7" s="407" t="s">
        <v>500</v>
      </c>
      <c r="H7" s="407" t="s">
        <v>501</v>
      </c>
      <c r="I7" s="472" t="s">
        <v>531</v>
      </c>
      <c r="J7" s="407" t="s">
        <v>499</v>
      </c>
      <c r="K7" s="407" t="s">
        <v>500</v>
      </c>
      <c r="L7" s="407" t="s">
        <v>501</v>
      </c>
      <c r="M7" s="472" t="s">
        <v>531</v>
      </c>
      <c r="N7" s="407" t="s">
        <v>499</v>
      </c>
      <c r="O7" s="407" t="s">
        <v>500</v>
      </c>
      <c r="P7" s="407" t="s">
        <v>501</v>
      </c>
      <c r="T7" s="422"/>
      <c r="U7" s="422"/>
      <c r="V7" s="422"/>
      <c r="W7" s="422"/>
      <c r="X7" s="422"/>
      <c r="Y7" s="422"/>
      <c r="Z7" s="422"/>
      <c r="AA7" s="422"/>
    </row>
    <row r="8" spans="1:27" s="411" customFormat="1" ht="33.75" customHeight="1">
      <c r="A8" s="423"/>
      <c r="B8" s="424" t="s">
        <v>6</v>
      </c>
      <c r="C8" s="425">
        <v>91.79709396187333</v>
      </c>
      <c r="D8" s="425">
        <v>95.0166232848935</v>
      </c>
      <c r="E8" s="425">
        <v>88.24856985463161</v>
      </c>
      <c r="F8" s="426">
        <v>14069031</v>
      </c>
      <c r="G8" s="426">
        <v>7635552</v>
      </c>
      <c r="H8" s="426">
        <v>6433469</v>
      </c>
      <c r="I8" s="477">
        <v>11.528875016339079</v>
      </c>
      <c r="J8" s="427">
        <v>1622001</v>
      </c>
      <c r="K8" s="427">
        <v>921071</v>
      </c>
      <c r="L8" s="427">
        <v>700928</v>
      </c>
      <c r="M8" s="477">
        <v>88.47112498366093</v>
      </c>
      <c r="N8" s="427">
        <v>12447030</v>
      </c>
      <c r="O8" s="427">
        <v>6714481</v>
      </c>
      <c r="P8" s="427">
        <v>5732541</v>
      </c>
      <c r="T8" s="422"/>
      <c r="U8" s="422"/>
      <c r="V8" s="422"/>
      <c r="W8" s="422"/>
      <c r="X8" s="422"/>
      <c r="Y8" s="422"/>
      <c r="Z8" s="422"/>
      <c r="AA8" s="422"/>
    </row>
    <row r="9" spans="2:16" s="422" customFormat="1" ht="12">
      <c r="B9" s="428" t="s">
        <v>93</v>
      </c>
      <c r="C9" s="429">
        <v>94.67664550814422</v>
      </c>
      <c r="D9" s="429">
        <v>94.2397798874032</v>
      </c>
      <c r="E9" s="429">
        <v>96.10764810249808</v>
      </c>
      <c r="F9" s="430">
        <v>515627</v>
      </c>
      <c r="G9" s="430">
        <v>393207</v>
      </c>
      <c r="H9" s="430">
        <v>122420</v>
      </c>
      <c r="I9" s="476">
        <v>3.4059504254044106</v>
      </c>
      <c r="J9" s="431">
        <v>17562</v>
      </c>
      <c r="K9" s="431">
        <v>13593</v>
      </c>
      <c r="L9" s="422">
        <v>3969</v>
      </c>
      <c r="M9" s="476">
        <v>96.59404957459559</v>
      </c>
      <c r="N9" s="431">
        <v>498065</v>
      </c>
      <c r="O9" s="431">
        <v>379614</v>
      </c>
      <c r="P9" s="431">
        <v>118451</v>
      </c>
    </row>
    <row r="10" spans="2:16" s="422" customFormat="1" ht="12">
      <c r="B10" s="428" t="s">
        <v>172</v>
      </c>
      <c r="C10" s="429">
        <v>97.50667353270137</v>
      </c>
      <c r="D10" s="429">
        <v>97.65109423895956</v>
      </c>
      <c r="E10" s="429">
        <v>97.12100548109649</v>
      </c>
      <c r="F10" s="430">
        <v>2080965</v>
      </c>
      <c r="G10" s="430">
        <v>1516251</v>
      </c>
      <c r="H10" s="430">
        <v>564713</v>
      </c>
      <c r="I10" s="476">
        <v>18.919011131854692</v>
      </c>
      <c r="J10" s="431">
        <v>393698</v>
      </c>
      <c r="K10" s="431">
        <v>305605</v>
      </c>
      <c r="L10" s="422">
        <v>88093</v>
      </c>
      <c r="M10" s="476">
        <v>81.08098886814531</v>
      </c>
      <c r="N10" s="431">
        <v>1687267</v>
      </c>
      <c r="O10" s="431">
        <v>1210646</v>
      </c>
      <c r="P10" s="431">
        <v>476620</v>
      </c>
    </row>
    <row r="11" spans="2:27" s="422" customFormat="1" ht="12.75" customHeight="1">
      <c r="B11" s="428" t="s">
        <v>173</v>
      </c>
      <c r="C11" s="429">
        <v>98.35549838553015</v>
      </c>
      <c r="D11" s="429">
        <v>98.5131137420407</v>
      </c>
      <c r="E11" s="429">
        <v>97.16860293261436</v>
      </c>
      <c r="F11" s="430">
        <v>936664</v>
      </c>
      <c r="G11" s="430">
        <v>828183</v>
      </c>
      <c r="H11" s="430">
        <v>108480</v>
      </c>
      <c r="I11" s="476">
        <v>2.5536371633798245</v>
      </c>
      <c r="J11" s="431">
        <v>23919</v>
      </c>
      <c r="K11" s="431">
        <v>19409</v>
      </c>
      <c r="L11" s="422">
        <v>4510</v>
      </c>
      <c r="M11" s="476">
        <v>97.44636283662018</v>
      </c>
      <c r="N11" s="431">
        <v>912745</v>
      </c>
      <c r="O11" s="431">
        <v>808774</v>
      </c>
      <c r="P11" s="431">
        <v>103970</v>
      </c>
      <c r="T11" s="377"/>
      <c r="U11" s="377"/>
      <c r="V11" s="377"/>
      <c r="W11" s="377"/>
      <c r="X11" s="377"/>
      <c r="Y11" s="377"/>
      <c r="Z11" s="377"/>
      <c r="AA11" s="377"/>
    </row>
    <row r="12" spans="2:27" s="422" customFormat="1" ht="25.5" customHeight="1">
      <c r="B12" s="428" t="s">
        <v>174</v>
      </c>
      <c r="C12" s="429">
        <v>90.08704153686166</v>
      </c>
      <c r="D12" s="429">
        <v>93.73328587257936</v>
      </c>
      <c r="E12" s="429">
        <v>87.14251797920645</v>
      </c>
      <c r="F12" s="430">
        <v>10535775</v>
      </c>
      <c r="G12" s="430">
        <v>4897911</v>
      </c>
      <c r="H12" s="430">
        <v>5637856</v>
      </c>
      <c r="I12" s="476">
        <v>11.264686271299453</v>
      </c>
      <c r="J12" s="431">
        <v>1186822</v>
      </c>
      <c r="K12" s="431">
        <v>582464</v>
      </c>
      <c r="L12" s="422">
        <v>604356</v>
      </c>
      <c r="M12" s="476">
        <v>88.73531372870055</v>
      </c>
      <c r="N12" s="431">
        <v>9348953</v>
      </c>
      <c r="O12" s="431">
        <v>4315447</v>
      </c>
      <c r="P12" s="431">
        <v>5033500</v>
      </c>
      <c r="T12" s="377"/>
      <c r="U12" s="377"/>
      <c r="V12" s="377"/>
      <c r="W12" s="377"/>
      <c r="X12" s="377"/>
      <c r="Y12" s="377"/>
      <c r="Z12" s="377"/>
      <c r="AA12" s="377"/>
    </row>
    <row r="13" spans="1:16" ht="27" customHeight="1">
      <c r="A13" s="432" t="s">
        <v>37</v>
      </c>
      <c r="B13" s="433" t="s">
        <v>38</v>
      </c>
      <c r="C13" s="429">
        <v>94.67664550814422</v>
      </c>
      <c r="D13" s="429">
        <v>94.2397798874032</v>
      </c>
      <c r="E13" s="429">
        <v>96.10764810249808</v>
      </c>
      <c r="F13" s="430">
        <v>515627</v>
      </c>
      <c r="G13" s="434">
        <v>393207</v>
      </c>
      <c r="H13" s="430">
        <v>122420</v>
      </c>
      <c r="I13" s="476">
        <v>3.4059504254044106</v>
      </c>
      <c r="J13" s="435">
        <v>17562</v>
      </c>
      <c r="K13" s="435">
        <v>13593</v>
      </c>
      <c r="L13" s="422">
        <v>3969</v>
      </c>
      <c r="M13" s="476">
        <v>96.59404957459559</v>
      </c>
      <c r="N13" s="431">
        <v>498065</v>
      </c>
      <c r="O13" s="431">
        <v>379614</v>
      </c>
      <c r="P13" s="436">
        <v>118451</v>
      </c>
    </row>
    <row r="14" spans="1:16" ht="15" customHeight="1">
      <c r="A14" s="432" t="s">
        <v>39</v>
      </c>
      <c r="B14" s="433" t="s">
        <v>40</v>
      </c>
      <c r="C14" s="429">
        <v>95.66658297765504</v>
      </c>
      <c r="D14" s="429">
        <v>95.77456746416948</v>
      </c>
      <c r="E14" s="429">
        <v>94.87926727726894</v>
      </c>
      <c r="F14" s="430">
        <v>19052</v>
      </c>
      <c r="G14" s="434">
        <v>16773</v>
      </c>
      <c r="H14" s="430">
        <v>2279</v>
      </c>
      <c r="I14" s="476">
        <v>22.46483308838967</v>
      </c>
      <c r="J14" s="435">
        <v>4280</v>
      </c>
      <c r="K14" s="435">
        <v>3549</v>
      </c>
      <c r="L14" s="422">
        <v>731</v>
      </c>
      <c r="M14" s="476">
        <v>77.53516691161033</v>
      </c>
      <c r="N14" s="431">
        <v>14772</v>
      </c>
      <c r="O14" s="431">
        <v>13224</v>
      </c>
      <c r="P14" s="436">
        <v>1548</v>
      </c>
    </row>
    <row r="15" spans="1:16" ht="15" customHeight="1">
      <c r="A15" s="432" t="s">
        <v>41</v>
      </c>
      <c r="B15" s="433" t="s">
        <v>42</v>
      </c>
      <c r="C15" s="429">
        <v>97.76981375886037</v>
      </c>
      <c r="D15" s="429">
        <v>97.9308681706954</v>
      </c>
      <c r="E15" s="429">
        <v>97.35431052521449</v>
      </c>
      <c r="F15" s="430">
        <v>1873385</v>
      </c>
      <c r="G15" s="434">
        <v>1352297</v>
      </c>
      <c r="H15" s="430">
        <v>521087</v>
      </c>
      <c r="I15" s="476">
        <v>16.4926590102942</v>
      </c>
      <c r="J15" s="435">
        <v>308971</v>
      </c>
      <c r="K15" s="435">
        <v>238133</v>
      </c>
      <c r="L15" s="422">
        <v>70838</v>
      </c>
      <c r="M15" s="476">
        <v>83.5073409897058</v>
      </c>
      <c r="N15" s="431">
        <v>1564414</v>
      </c>
      <c r="O15" s="431">
        <v>1114164</v>
      </c>
      <c r="P15" s="436">
        <v>450249</v>
      </c>
    </row>
    <row r="16" spans="1:16" ht="27" customHeight="1">
      <c r="A16" s="432" t="s">
        <v>43</v>
      </c>
      <c r="B16" s="433" t="s">
        <v>44</v>
      </c>
      <c r="C16" s="429">
        <v>92.54617239460505</v>
      </c>
      <c r="D16" s="429">
        <v>92.57432975381694</v>
      </c>
      <c r="E16" s="429">
        <v>92.47176913425345</v>
      </c>
      <c r="F16" s="430">
        <v>34926</v>
      </c>
      <c r="G16" s="434">
        <v>25345</v>
      </c>
      <c r="H16" s="430">
        <v>9581</v>
      </c>
      <c r="I16" s="476">
        <v>11.08057034873733</v>
      </c>
      <c r="J16" s="435">
        <v>3870</v>
      </c>
      <c r="K16" s="435">
        <v>3038</v>
      </c>
      <c r="L16" s="422">
        <v>832</v>
      </c>
      <c r="M16" s="476">
        <v>88.91942965126267</v>
      </c>
      <c r="N16" s="431">
        <v>31056</v>
      </c>
      <c r="O16" s="431">
        <v>22307</v>
      </c>
      <c r="P16" s="436">
        <v>8749</v>
      </c>
    </row>
    <row r="17" spans="1:16" ht="39.75" customHeight="1">
      <c r="A17" s="432" t="s">
        <v>45</v>
      </c>
      <c r="B17" s="433" t="s">
        <v>46</v>
      </c>
      <c r="C17" s="429">
        <v>95.75886038465136</v>
      </c>
      <c r="D17" s="429">
        <v>95.96181564707828</v>
      </c>
      <c r="E17" s="429">
        <v>94.98833801806111</v>
      </c>
      <c r="F17" s="430">
        <v>153602</v>
      </c>
      <c r="G17" s="434">
        <v>121836</v>
      </c>
      <c r="H17" s="430">
        <v>31766</v>
      </c>
      <c r="I17" s="476">
        <v>49.85416856551347</v>
      </c>
      <c r="J17" s="435">
        <v>76577</v>
      </c>
      <c r="K17" s="435">
        <v>60885</v>
      </c>
      <c r="L17" s="422">
        <v>15692</v>
      </c>
      <c r="M17" s="476">
        <v>50.14583143448653</v>
      </c>
      <c r="N17" s="431">
        <v>77025</v>
      </c>
      <c r="O17" s="431">
        <v>60951</v>
      </c>
      <c r="P17" s="436">
        <v>16074</v>
      </c>
    </row>
    <row r="18" spans="1:16" ht="15" customHeight="1">
      <c r="A18" s="432" t="s">
        <v>47</v>
      </c>
      <c r="B18" s="433" t="s">
        <v>48</v>
      </c>
      <c r="C18" s="429">
        <v>98.35549838553015</v>
      </c>
      <c r="D18" s="429">
        <v>98.5131137420407</v>
      </c>
      <c r="E18" s="429">
        <v>97.16860293261436</v>
      </c>
      <c r="F18" s="430">
        <v>936664</v>
      </c>
      <c r="G18" s="434">
        <v>828183</v>
      </c>
      <c r="H18" s="430">
        <v>108480</v>
      </c>
      <c r="I18" s="476">
        <v>2.5536371633798245</v>
      </c>
      <c r="J18" s="435">
        <v>23919</v>
      </c>
      <c r="K18" s="435">
        <v>19409</v>
      </c>
      <c r="L18" s="422">
        <v>4510</v>
      </c>
      <c r="M18" s="476">
        <v>97.44636283662018</v>
      </c>
      <c r="N18" s="431">
        <v>912745</v>
      </c>
      <c r="O18" s="431">
        <v>808774</v>
      </c>
      <c r="P18" s="436">
        <v>103970</v>
      </c>
    </row>
    <row r="19" spans="1:16" ht="39.75" customHeight="1">
      <c r="A19" s="432" t="s">
        <v>49</v>
      </c>
      <c r="B19" s="433" t="s">
        <v>50</v>
      </c>
      <c r="C19" s="429">
        <v>97.29927932565973</v>
      </c>
      <c r="D19" s="429">
        <v>97.08007712247202</v>
      </c>
      <c r="E19" s="429">
        <v>97.5055626503878</v>
      </c>
      <c r="F19" s="430">
        <v>2502302</v>
      </c>
      <c r="G19" s="434">
        <v>1210441</v>
      </c>
      <c r="H19" s="430">
        <v>1291859</v>
      </c>
      <c r="I19" s="476">
        <v>4.655752982653572</v>
      </c>
      <c r="J19" s="435">
        <v>116501</v>
      </c>
      <c r="K19" s="435">
        <v>55542</v>
      </c>
      <c r="L19" s="422">
        <v>60958</v>
      </c>
      <c r="M19" s="476">
        <v>95.34424701734643</v>
      </c>
      <c r="N19" s="431">
        <v>2385801</v>
      </c>
      <c r="O19" s="431">
        <v>1154899</v>
      </c>
      <c r="P19" s="436">
        <v>1230901</v>
      </c>
    </row>
    <row r="20" spans="1:16" ht="15" customHeight="1">
      <c r="A20" s="432" t="s">
        <v>51</v>
      </c>
      <c r="B20" s="433" t="s">
        <v>52</v>
      </c>
      <c r="C20" s="429">
        <v>95.95683619741943</v>
      </c>
      <c r="D20" s="429">
        <v>96.0086176707928</v>
      </c>
      <c r="E20" s="429">
        <v>95.79280378474047</v>
      </c>
      <c r="F20" s="430">
        <v>829211</v>
      </c>
      <c r="G20" s="434">
        <v>630575</v>
      </c>
      <c r="H20" s="430">
        <v>198635</v>
      </c>
      <c r="I20" s="476">
        <v>23.988707337456933</v>
      </c>
      <c r="J20" s="435">
        <v>198917</v>
      </c>
      <c r="K20" s="435">
        <v>131981</v>
      </c>
      <c r="L20" s="422">
        <v>66936</v>
      </c>
      <c r="M20" s="476">
        <v>76.01129266254307</v>
      </c>
      <c r="N20" s="431">
        <v>630294</v>
      </c>
      <c r="O20" s="431">
        <v>498594</v>
      </c>
      <c r="P20" s="436">
        <v>131699</v>
      </c>
    </row>
    <row r="21" spans="1:16" ht="15" customHeight="1">
      <c r="A21" s="432" t="s">
        <v>53</v>
      </c>
      <c r="B21" s="433" t="s">
        <v>54</v>
      </c>
      <c r="C21" s="429">
        <v>98.71545903318902</v>
      </c>
      <c r="D21" s="429">
        <v>98.74550637172915</v>
      </c>
      <c r="E21" s="429">
        <v>98.69122035327842</v>
      </c>
      <c r="F21" s="430">
        <v>1336401</v>
      </c>
      <c r="G21" s="434">
        <v>596884</v>
      </c>
      <c r="H21" s="430">
        <v>739517</v>
      </c>
      <c r="I21" s="476">
        <v>3.072505931977004</v>
      </c>
      <c r="J21" s="435">
        <v>41061</v>
      </c>
      <c r="K21" s="435">
        <v>18324</v>
      </c>
      <c r="L21" s="422">
        <v>22737</v>
      </c>
      <c r="M21" s="476">
        <v>96.927494068023</v>
      </c>
      <c r="N21" s="431">
        <v>1295340</v>
      </c>
      <c r="O21" s="431">
        <v>578560</v>
      </c>
      <c r="P21" s="436">
        <v>716780</v>
      </c>
    </row>
    <row r="22" spans="1:16" ht="15" customHeight="1">
      <c r="A22" s="432" t="s">
        <v>55</v>
      </c>
      <c r="B22" s="433" t="s">
        <v>56</v>
      </c>
      <c r="C22" s="429">
        <v>96.1431635422664</v>
      </c>
      <c r="D22" s="429">
        <v>96.20444141829519</v>
      </c>
      <c r="E22" s="429">
        <v>96.03140224978007</v>
      </c>
      <c r="F22" s="430">
        <v>607844</v>
      </c>
      <c r="G22" s="434">
        <v>392796</v>
      </c>
      <c r="H22" s="430">
        <v>215046</v>
      </c>
      <c r="I22" s="476">
        <v>11.57994485427182</v>
      </c>
      <c r="J22" s="435">
        <v>70388</v>
      </c>
      <c r="K22" s="435">
        <v>44457</v>
      </c>
      <c r="L22" s="422">
        <v>25931</v>
      </c>
      <c r="M22" s="476">
        <v>88.42005514572818</v>
      </c>
      <c r="N22" s="431">
        <v>537456</v>
      </c>
      <c r="O22" s="431">
        <v>348339</v>
      </c>
      <c r="P22" s="436">
        <v>189115</v>
      </c>
    </row>
    <row r="23" spans="1:16" ht="15" customHeight="1">
      <c r="A23" s="432" t="s">
        <v>57</v>
      </c>
      <c r="B23" s="433" t="s">
        <v>58</v>
      </c>
      <c r="C23" s="429">
        <v>98.2760524630301</v>
      </c>
      <c r="D23" s="429">
        <v>98.38297692681176</v>
      </c>
      <c r="E23" s="429">
        <v>98.18913941224247</v>
      </c>
      <c r="F23" s="430">
        <v>311483</v>
      </c>
      <c r="G23" s="434">
        <v>139815</v>
      </c>
      <c r="H23" s="430">
        <v>171668</v>
      </c>
      <c r="I23" s="476">
        <v>5.399652629517502</v>
      </c>
      <c r="J23" s="435">
        <v>16819</v>
      </c>
      <c r="K23" s="435">
        <v>7437</v>
      </c>
      <c r="L23" s="422">
        <v>9382</v>
      </c>
      <c r="M23" s="476">
        <v>94.6003473704825</v>
      </c>
      <c r="N23" s="431">
        <v>294664</v>
      </c>
      <c r="O23" s="431">
        <v>132378</v>
      </c>
      <c r="P23" s="436">
        <v>162286</v>
      </c>
    </row>
    <row r="24" spans="1:16" ht="15" customHeight="1">
      <c r="A24" s="432" t="s">
        <v>59</v>
      </c>
      <c r="B24" s="433" t="s">
        <v>60</v>
      </c>
      <c r="C24" s="429">
        <v>94.31744471744472</v>
      </c>
      <c r="D24" s="429">
        <v>94.22718808193669</v>
      </c>
      <c r="E24" s="429">
        <v>94.37657584383896</v>
      </c>
      <c r="F24" s="430">
        <v>95968</v>
      </c>
      <c r="G24" s="434">
        <v>37950</v>
      </c>
      <c r="H24" s="430">
        <v>58018</v>
      </c>
      <c r="I24" s="476">
        <v>1.5859453151050351</v>
      </c>
      <c r="J24" s="435">
        <v>1522</v>
      </c>
      <c r="K24" s="435">
        <v>679</v>
      </c>
      <c r="L24" s="422">
        <v>843</v>
      </c>
      <c r="M24" s="476">
        <v>98.41405468489496</v>
      </c>
      <c r="N24" s="431">
        <v>94446</v>
      </c>
      <c r="O24" s="431">
        <v>37271</v>
      </c>
      <c r="P24" s="436">
        <v>57175</v>
      </c>
    </row>
    <row r="25" spans="1:16" ht="27" customHeight="1">
      <c r="A25" s="432" t="s">
        <v>61</v>
      </c>
      <c r="B25" s="433" t="s">
        <v>62</v>
      </c>
      <c r="C25" s="429">
        <v>92.6523170965009</v>
      </c>
      <c r="D25" s="429">
        <v>93.624135497877</v>
      </c>
      <c r="E25" s="429">
        <v>91.81384298835458</v>
      </c>
      <c r="F25" s="430">
        <v>813643</v>
      </c>
      <c r="G25" s="434">
        <v>380804</v>
      </c>
      <c r="H25" s="430">
        <v>432838</v>
      </c>
      <c r="I25" s="476">
        <v>6.988445792565044</v>
      </c>
      <c r="J25" s="435">
        <v>56861</v>
      </c>
      <c r="K25" s="435">
        <v>29350</v>
      </c>
      <c r="L25" s="422">
        <v>27510</v>
      </c>
      <c r="M25" s="476">
        <v>93.01155420743495</v>
      </c>
      <c r="N25" s="431">
        <v>756782</v>
      </c>
      <c r="O25" s="431">
        <v>351454</v>
      </c>
      <c r="P25" s="436">
        <v>405328</v>
      </c>
    </row>
    <row r="26" spans="1:16" ht="27" customHeight="1">
      <c r="A26" s="432" t="s">
        <v>63</v>
      </c>
      <c r="B26" s="433" t="s">
        <v>64</v>
      </c>
      <c r="C26" s="429">
        <v>95.62333942281366</v>
      </c>
      <c r="D26" s="429">
        <v>94.74714977175235</v>
      </c>
      <c r="E26" s="429">
        <v>96.39076028605692</v>
      </c>
      <c r="F26" s="430">
        <v>1428453</v>
      </c>
      <c r="G26" s="434">
        <v>660850</v>
      </c>
      <c r="H26" s="430">
        <v>767603</v>
      </c>
      <c r="I26" s="476">
        <v>9.791011674867846</v>
      </c>
      <c r="J26" s="435">
        <v>139860</v>
      </c>
      <c r="K26" s="435">
        <v>76364</v>
      </c>
      <c r="L26" s="422">
        <v>63496</v>
      </c>
      <c r="M26" s="476">
        <v>90.20898832513215</v>
      </c>
      <c r="N26" s="431">
        <v>1288593</v>
      </c>
      <c r="O26" s="431">
        <v>584486</v>
      </c>
      <c r="P26" s="436">
        <v>704107</v>
      </c>
    </row>
    <row r="27" spans="1:16" ht="27" customHeight="1">
      <c r="A27" s="432" t="s">
        <v>65</v>
      </c>
      <c r="B27" s="433" t="s">
        <v>66</v>
      </c>
      <c r="C27" s="429">
        <v>62.357650453691605</v>
      </c>
      <c r="D27" s="429">
        <v>64.94155482044147</v>
      </c>
      <c r="E27" s="429">
        <v>60.38746857442443</v>
      </c>
      <c r="F27" s="430">
        <v>266231</v>
      </c>
      <c r="G27" s="434">
        <v>119949</v>
      </c>
      <c r="H27" s="430">
        <v>146282</v>
      </c>
      <c r="I27" s="476">
        <v>82.27216214490424</v>
      </c>
      <c r="J27" s="435">
        <v>219034</v>
      </c>
      <c r="K27" s="435">
        <v>100394</v>
      </c>
      <c r="L27" s="422">
        <v>118640</v>
      </c>
      <c r="M27" s="476">
        <v>17.727837855095764</v>
      </c>
      <c r="N27" s="431">
        <v>47197</v>
      </c>
      <c r="O27" s="431">
        <v>19555</v>
      </c>
      <c r="P27" s="436">
        <v>27642</v>
      </c>
    </row>
    <row r="28" spans="1:16" ht="15" customHeight="1">
      <c r="A28" s="432" t="s">
        <v>67</v>
      </c>
      <c r="B28" s="433" t="s">
        <v>68</v>
      </c>
      <c r="C28" s="429">
        <v>92.10434033731535</v>
      </c>
      <c r="D28" s="429">
        <v>90.50464857955842</v>
      </c>
      <c r="E28" s="429">
        <v>92.92442343470273</v>
      </c>
      <c r="F28" s="430">
        <v>714411</v>
      </c>
      <c r="G28" s="434">
        <v>237915</v>
      </c>
      <c r="H28" s="430">
        <v>476496</v>
      </c>
      <c r="I28" s="476">
        <v>11.290559635839873</v>
      </c>
      <c r="J28" s="435">
        <v>80661</v>
      </c>
      <c r="K28" s="435">
        <v>30851</v>
      </c>
      <c r="L28" s="422">
        <v>49810</v>
      </c>
      <c r="M28" s="476">
        <v>88.70944036416013</v>
      </c>
      <c r="N28" s="431">
        <v>633750</v>
      </c>
      <c r="O28" s="431">
        <v>207064</v>
      </c>
      <c r="P28" s="436">
        <v>426686</v>
      </c>
    </row>
    <row r="29" spans="1:16" ht="27" customHeight="1">
      <c r="A29" s="432" t="s">
        <v>69</v>
      </c>
      <c r="B29" s="433" t="s">
        <v>70</v>
      </c>
      <c r="C29" s="429">
        <v>91.85036009790713</v>
      </c>
      <c r="D29" s="429">
        <v>91.60465497459433</v>
      </c>
      <c r="E29" s="429">
        <v>91.91771664822295</v>
      </c>
      <c r="F29" s="437">
        <v>1041708</v>
      </c>
      <c r="G29" s="434">
        <v>223552</v>
      </c>
      <c r="H29" s="437">
        <v>818155</v>
      </c>
      <c r="I29" s="476">
        <v>18.615389341350934</v>
      </c>
      <c r="J29" s="435">
        <v>193918</v>
      </c>
      <c r="K29" s="435">
        <v>59347</v>
      </c>
      <c r="L29" s="422">
        <v>134571</v>
      </c>
      <c r="M29" s="476">
        <v>81.38461065864907</v>
      </c>
      <c r="N29" s="431">
        <v>847790</v>
      </c>
      <c r="O29" s="431">
        <v>164205</v>
      </c>
      <c r="P29" s="436">
        <v>683584</v>
      </c>
    </row>
    <row r="30" spans="1:16" ht="27" customHeight="1">
      <c r="A30" s="432" t="s">
        <v>71</v>
      </c>
      <c r="B30" s="433" t="s">
        <v>72</v>
      </c>
      <c r="C30" s="429">
        <v>87.67566696219876</v>
      </c>
      <c r="D30" s="429">
        <v>86.35687924374523</v>
      </c>
      <c r="E30" s="429">
        <v>89.36578691852768</v>
      </c>
      <c r="F30" s="437">
        <v>271948</v>
      </c>
      <c r="G30" s="434">
        <v>150457</v>
      </c>
      <c r="H30" s="437">
        <v>121491</v>
      </c>
      <c r="I30" s="476">
        <v>11.67649697736332</v>
      </c>
      <c r="J30" s="435">
        <v>31754</v>
      </c>
      <c r="K30" s="435">
        <v>18662</v>
      </c>
      <c r="L30" s="422">
        <v>13092</v>
      </c>
      <c r="M30" s="476">
        <v>88.32350302263669</v>
      </c>
      <c r="N30" s="431">
        <v>240194</v>
      </c>
      <c r="O30" s="431">
        <v>131795</v>
      </c>
      <c r="P30" s="436">
        <v>108399</v>
      </c>
    </row>
    <row r="31" spans="1:16" ht="15" customHeight="1">
      <c r="A31" s="432" t="s">
        <v>73</v>
      </c>
      <c r="B31" s="433" t="s">
        <v>74</v>
      </c>
      <c r="C31" s="429">
        <v>88.13636674097025</v>
      </c>
      <c r="D31" s="429">
        <v>84.67450556381493</v>
      </c>
      <c r="E31" s="429">
        <v>89.95665869312934</v>
      </c>
      <c r="F31" s="430">
        <v>283889</v>
      </c>
      <c r="G31" s="434">
        <v>93976</v>
      </c>
      <c r="H31" s="430">
        <v>189912</v>
      </c>
      <c r="I31" s="476">
        <v>6.71213044535012</v>
      </c>
      <c r="J31" s="435">
        <v>19055</v>
      </c>
      <c r="K31" s="435">
        <v>8756</v>
      </c>
      <c r="L31" s="422">
        <v>10299</v>
      </c>
      <c r="M31" s="476">
        <v>93.28786955464989</v>
      </c>
      <c r="N31" s="431">
        <v>264834</v>
      </c>
      <c r="O31" s="431">
        <v>85220</v>
      </c>
      <c r="P31" s="436">
        <v>179613</v>
      </c>
    </row>
    <row r="32" spans="1:16" ht="54.75" customHeight="1">
      <c r="A32" s="432" t="s">
        <v>75</v>
      </c>
      <c r="B32" s="433" t="s">
        <v>76</v>
      </c>
      <c r="C32" s="429">
        <v>5.808786360020534</v>
      </c>
      <c r="D32" s="429">
        <v>47.19577674502549</v>
      </c>
      <c r="E32" s="429">
        <v>1.872646317257658</v>
      </c>
      <c r="F32" s="434">
        <v>29647</v>
      </c>
      <c r="G32" s="434">
        <v>20920</v>
      </c>
      <c r="H32" s="434">
        <v>8727</v>
      </c>
      <c r="I32" s="476">
        <v>1.5886936283603736</v>
      </c>
      <c r="J32" s="435">
        <v>471</v>
      </c>
      <c r="K32" s="435">
        <v>320</v>
      </c>
      <c r="L32" s="422">
        <v>151</v>
      </c>
      <c r="M32" s="476">
        <v>98.41130637163963</v>
      </c>
      <c r="N32" s="435">
        <v>29176</v>
      </c>
      <c r="O32" s="435">
        <v>20600</v>
      </c>
      <c r="P32" s="422">
        <v>8576</v>
      </c>
    </row>
    <row r="33" spans="1:16" ht="27" customHeight="1">
      <c r="A33" s="432" t="s">
        <v>77</v>
      </c>
      <c r="B33" s="433" t="s">
        <v>78</v>
      </c>
      <c r="C33" s="429">
        <v>85.30744336569579</v>
      </c>
      <c r="D33" s="429">
        <v>85.44093178036606</v>
      </c>
      <c r="E33" s="429">
        <v>85.22245762711864</v>
      </c>
      <c r="F33" s="434">
        <v>2636</v>
      </c>
      <c r="G33" s="434">
        <v>1027</v>
      </c>
      <c r="H33" s="434">
        <v>1609</v>
      </c>
      <c r="I33" s="475" t="s">
        <v>326</v>
      </c>
      <c r="J33" s="431" t="s">
        <v>326</v>
      </c>
      <c r="K33" s="431" t="s">
        <v>326</v>
      </c>
      <c r="L33" s="436" t="s">
        <v>326</v>
      </c>
      <c r="M33" s="476">
        <v>100</v>
      </c>
      <c r="N33" s="435">
        <v>2636</v>
      </c>
      <c r="O33" s="435">
        <v>1027</v>
      </c>
      <c r="P33" s="422">
        <v>1609</v>
      </c>
    </row>
    <row r="34" spans="1:27" s="441" customFormat="1" ht="12">
      <c r="A34" s="438"/>
      <c r="B34" s="439"/>
      <c r="C34" s="440"/>
      <c r="D34" s="440"/>
      <c r="E34" s="440"/>
      <c r="F34" s="440"/>
      <c r="G34" s="440"/>
      <c r="H34" s="440"/>
      <c r="I34" s="440"/>
      <c r="J34" s="440"/>
      <c r="K34" s="440"/>
      <c r="L34" s="440"/>
      <c r="M34" s="440"/>
      <c r="N34" s="440"/>
      <c r="O34" s="440"/>
      <c r="P34" s="440"/>
      <c r="T34" s="377"/>
      <c r="U34" s="377"/>
      <c r="V34" s="377"/>
      <c r="W34" s="377"/>
      <c r="X34" s="377"/>
      <c r="Y34" s="377"/>
      <c r="Z34" s="377"/>
      <c r="AA34" s="377"/>
    </row>
    <row r="35" spans="2:16" ht="30" customHeight="1">
      <c r="B35" s="464" t="s">
        <v>523</v>
      </c>
      <c r="C35" s="435"/>
      <c r="D35" s="435"/>
      <c r="E35" s="435"/>
      <c r="F35" s="435"/>
      <c r="G35" s="435"/>
      <c r="H35" s="435"/>
      <c r="I35" s="435"/>
      <c r="J35" s="435"/>
      <c r="K35" s="435"/>
      <c r="L35" s="435"/>
      <c r="M35" s="435"/>
      <c r="N35" s="435"/>
      <c r="O35" s="435"/>
      <c r="P35" s="435"/>
    </row>
    <row r="36" spans="1:16" ht="15" customHeight="1">
      <c r="A36" s="598"/>
      <c r="B36" s="598"/>
      <c r="C36" s="598"/>
      <c r="D36" s="598"/>
      <c r="E36" s="598"/>
      <c r="F36" s="598"/>
      <c r="G36" s="442"/>
      <c r="H36" s="442"/>
      <c r="I36" s="442"/>
      <c r="J36" s="377"/>
      <c r="K36" s="377"/>
      <c r="L36" s="377"/>
      <c r="M36" s="442"/>
      <c r="N36" s="377"/>
      <c r="O36" s="377"/>
      <c r="P36" s="377"/>
    </row>
    <row r="37" spans="3:16" ht="12">
      <c r="C37" s="435"/>
      <c r="D37" s="435"/>
      <c r="E37" s="435"/>
      <c r="F37" s="435"/>
      <c r="G37" s="435"/>
      <c r="H37" s="435"/>
      <c r="I37" s="435"/>
      <c r="J37" s="435"/>
      <c r="K37" s="435"/>
      <c r="L37" s="435"/>
      <c r="M37" s="435"/>
      <c r="N37" s="435"/>
      <c r="O37" s="435"/>
      <c r="P37" s="435"/>
    </row>
    <row r="38" spans="3:16" ht="12">
      <c r="C38" s="435"/>
      <c r="D38" s="435"/>
      <c r="E38" s="435"/>
      <c r="F38" s="435"/>
      <c r="G38" s="435"/>
      <c r="H38" s="435"/>
      <c r="I38" s="435"/>
      <c r="J38" s="435"/>
      <c r="K38" s="435"/>
      <c r="L38" s="435"/>
      <c r="M38" s="435"/>
      <c r="N38" s="435"/>
      <c r="O38" s="435"/>
      <c r="P38" s="435"/>
    </row>
    <row r="39" spans="3:16" ht="12">
      <c r="C39" s="435"/>
      <c r="D39" s="435"/>
      <c r="E39" s="435"/>
      <c r="F39" s="435"/>
      <c r="G39" s="435"/>
      <c r="H39" s="435"/>
      <c r="I39" s="435"/>
      <c r="J39" s="435"/>
      <c r="K39" s="435"/>
      <c r="L39" s="435"/>
      <c r="M39" s="435"/>
      <c r="N39" s="435"/>
      <c r="O39" s="435"/>
      <c r="P39" s="435"/>
    </row>
    <row r="40" spans="3:16" ht="12">
      <c r="C40" s="435"/>
      <c r="D40" s="435"/>
      <c r="E40" s="435"/>
      <c r="F40" s="435"/>
      <c r="G40" s="435"/>
      <c r="H40" s="435"/>
      <c r="I40" s="435"/>
      <c r="J40" s="435"/>
      <c r="K40" s="435"/>
      <c r="L40" s="435"/>
      <c r="M40" s="435"/>
      <c r="N40" s="435"/>
      <c r="O40" s="435"/>
      <c r="P40" s="435"/>
    </row>
  </sheetData>
  <sheetProtection/>
  <mergeCells count="15">
    <mergeCell ref="A36:F36"/>
    <mergeCell ref="B5:B7"/>
    <mergeCell ref="C5:E6"/>
    <mergeCell ref="F5:H5"/>
    <mergeCell ref="F6:H6"/>
    <mergeCell ref="I5:L5"/>
    <mergeCell ref="M5:P5"/>
    <mergeCell ref="M6:P6"/>
    <mergeCell ref="I6:L6"/>
    <mergeCell ref="A1:B1"/>
    <mergeCell ref="C1:F1"/>
    <mergeCell ref="G1:P1"/>
    <mergeCell ref="C2:F2"/>
    <mergeCell ref="J2:L2"/>
    <mergeCell ref="N2:P2"/>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1" sqref="A1:B1"/>
    </sheetView>
  </sheetViews>
  <sheetFormatPr defaultColWidth="11.421875" defaultRowHeight="12.75"/>
  <cols>
    <col min="1" max="1" width="3.57421875" style="413" customWidth="1"/>
    <col min="2" max="2" width="32.57421875" style="413" customWidth="1"/>
    <col min="3" max="5" width="10.140625" style="413" customWidth="1"/>
    <col min="6" max="12" width="11.421875" style="413" customWidth="1"/>
    <col min="13" max="13" width="12.00390625" style="413" bestFit="1" customWidth="1"/>
    <col min="14" max="16384" width="11.421875" style="413" customWidth="1"/>
  </cols>
  <sheetData>
    <row r="1" spans="1:16" ht="12">
      <c r="A1" s="595" t="s">
        <v>502</v>
      </c>
      <c r="B1" s="595"/>
      <c r="C1" s="596"/>
      <c r="D1" s="596"/>
      <c r="E1" s="596"/>
      <c r="F1" s="596"/>
      <c r="G1" s="597" t="s">
        <v>494</v>
      </c>
      <c r="H1" s="597"/>
      <c r="I1" s="597"/>
      <c r="J1" s="597"/>
      <c r="K1" s="597"/>
      <c r="L1" s="597"/>
      <c r="M1" s="597"/>
      <c r="N1" s="597"/>
      <c r="O1" s="597"/>
      <c r="P1" s="597"/>
    </row>
    <row r="2" spans="1:16" ht="12">
      <c r="A2" s="415"/>
      <c r="B2" s="367"/>
      <c r="C2" s="596"/>
      <c r="D2" s="596"/>
      <c r="E2" s="596"/>
      <c r="F2" s="596"/>
      <c r="G2" s="414"/>
      <c r="H2" s="414"/>
      <c r="I2" s="414"/>
      <c r="J2" s="596"/>
      <c r="K2" s="596"/>
      <c r="L2" s="596"/>
      <c r="M2" s="471"/>
      <c r="N2" s="596"/>
      <c r="O2" s="596"/>
      <c r="P2" s="596"/>
    </row>
    <row r="3" spans="1:16" ht="14.25">
      <c r="A3" s="444"/>
      <c r="B3" s="445" t="s">
        <v>503</v>
      </c>
      <c r="C3" s="416"/>
      <c r="D3" s="416"/>
      <c r="E3" s="416"/>
      <c r="F3" s="416"/>
      <c r="G3" s="416"/>
      <c r="H3" s="416"/>
      <c r="I3" s="416"/>
      <c r="J3" s="416"/>
      <c r="K3" s="416"/>
      <c r="L3" s="416"/>
      <c r="M3" s="416"/>
      <c r="N3" s="416"/>
      <c r="O3" s="416"/>
      <c r="P3" s="416"/>
    </row>
    <row r="4" spans="1:16" ht="12">
      <c r="A4" s="415"/>
      <c r="B4" s="417"/>
      <c r="C4" s="417"/>
      <c r="D4" s="417"/>
      <c r="E4" s="417"/>
      <c r="F4" s="417"/>
      <c r="G4" s="417"/>
      <c r="H4" s="417"/>
      <c r="I4" s="417"/>
      <c r="J4" s="417"/>
      <c r="K4" s="417"/>
      <c r="L4" s="417"/>
      <c r="M4" s="417"/>
      <c r="N4" s="417"/>
      <c r="O4" s="417"/>
      <c r="P4" s="417"/>
    </row>
    <row r="5" spans="1:16" ht="33.75" customHeight="1">
      <c r="A5" s="418"/>
      <c r="B5" s="599" t="s">
        <v>504</v>
      </c>
      <c r="C5" s="602" t="s">
        <v>497</v>
      </c>
      <c r="D5" s="603"/>
      <c r="E5" s="604"/>
      <c r="F5" s="592" t="s">
        <v>33</v>
      </c>
      <c r="G5" s="593"/>
      <c r="H5" s="594"/>
      <c r="I5" s="592" t="s">
        <v>32</v>
      </c>
      <c r="J5" s="593"/>
      <c r="K5" s="593"/>
      <c r="L5" s="594"/>
      <c r="M5" s="592" t="s">
        <v>2</v>
      </c>
      <c r="N5" s="593"/>
      <c r="O5" s="593"/>
      <c r="P5" s="594"/>
    </row>
    <row r="6" spans="1:16" ht="33" customHeight="1">
      <c r="A6" s="418"/>
      <c r="B6" s="600"/>
      <c r="C6" s="605"/>
      <c r="D6" s="606"/>
      <c r="E6" s="607"/>
      <c r="F6" s="592" t="s">
        <v>498</v>
      </c>
      <c r="G6" s="593"/>
      <c r="H6" s="594"/>
      <c r="I6" s="592" t="s">
        <v>498</v>
      </c>
      <c r="J6" s="593"/>
      <c r="K6" s="593"/>
      <c r="L6" s="594"/>
      <c r="M6" s="592" t="s">
        <v>498</v>
      </c>
      <c r="N6" s="593"/>
      <c r="O6" s="593"/>
      <c r="P6" s="594"/>
    </row>
    <row r="7" spans="1:16" ht="38.25" customHeight="1">
      <c r="A7" s="421"/>
      <c r="B7" s="601"/>
      <c r="C7" s="407" t="s">
        <v>499</v>
      </c>
      <c r="D7" s="407" t="s">
        <v>500</v>
      </c>
      <c r="E7" s="407" t="s">
        <v>501</v>
      </c>
      <c r="F7" s="407" t="s">
        <v>499</v>
      </c>
      <c r="G7" s="407" t="s">
        <v>500</v>
      </c>
      <c r="H7" s="407" t="s">
        <v>501</v>
      </c>
      <c r="I7" s="472" t="s">
        <v>531</v>
      </c>
      <c r="J7" s="407" t="s">
        <v>499</v>
      </c>
      <c r="K7" s="407" t="s">
        <v>500</v>
      </c>
      <c r="L7" s="407" t="s">
        <v>501</v>
      </c>
      <c r="M7" s="472" t="s">
        <v>531</v>
      </c>
      <c r="N7" s="407" t="s">
        <v>499</v>
      </c>
      <c r="O7" s="407" t="s">
        <v>500</v>
      </c>
      <c r="P7" s="407" t="s">
        <v>501</v>
      </c>
    </row>
    <row r="8" spans="1:16" ht="12">
      <c r="A8" s="446"/>
      <c r="B8" s="447"/>
      <c r="C8" s="448"/>
      <c r="D8" s="448"/>
      <c r="E8" s="448"/>
      <c r="F8" s="448"/>
      <c r="G8" s="448"/>
      <c r="H8" s="448"/>
      <c r="I8" s="448"/>
      <c r="J8" s="448"/>
      <c r="K8" s="448"/>
      <c r="L8" s="448"/>
      <c r="M8" s="448"/>
      <c r="N8" s="448"/>
      <c r="O8" s="448"/>
      <c r="P8" s="448"/>
    </row>
    <row r="9" spans="1:16" ht="12.75">
      <c r="A9" s="423"/>
      <c r="B9" s="449" t="s">
        <v>109</v>
      </c>
      <c r="C9" s="425">
        <v>91.79709396187333</v>
      </c>
      <c r="D9" s="425">
        <v>95.0166232848935</v>
      </c>
      <c r="E9" s="425">
        <v>88.24856985463161</v>
      </c>
      <c r="F9" s="450">
        <v>14069031</v>
      </c>
      <c r="G9" s="450">
        <v>7635552</v>
      </c>
      <c r="H9" s="427">
        <v>6433469</v>
      </c>
      <c r="I9" s="474">
        <f>J9*100/F9</f>
        <v>11.813187418522284</v>
      </c>
      <c r="J9" s="450">
        <v>1662001</v>
      </c>
      <c r="K9" s="450">
        <v>921071</v>
      </c>
      <c r="L9" s="450">
        <v>700928</v>
      </c>
      <c r="M9" s="473">
        <v>88.47112498366093</v>
      </c>
      <c r="N9" s="427">
        <v>12447030</v>
      </c>
      <c r="O9" s="427">
        <v>6714481</v>
      </c>
      <c r="P9" s="427">
        <v>5732541</v>
      </c>
    </row>
    <row r="10" spans="1:16" ht="21" customHeight="1">
      <c r="A10" s="432"/>
      <c r="B10" s="367" t="s">
        <v>505</v>
      </c>
      <c r="C10" s="451">
        <v>91.76087019269134</v>
      </c>
      <c r="D10" s="451">
        <v>94.37181005522086</v>
      </c>
      <c r="E10" s="451">
        <v>88.64531168975049</v>
      </c>
      <c r="F10" s="443">
        <v>2161787</v>
      </c>
      <c r="G10" s="443">
        <v>1209622</v>
      </c>
      <c r="H10" s="443">
        <v>952165</v>
      </c>
      <c r="I10" s="478">
        <f aca="true" t="shared" si="0" ref="I10:I27">J10*100/F10</f>
        <v>10.366284930013919</v>
      </c>
      <c r="J10" s="452">
        <v>224097</v>
      </c>
      <c r="K10" s="452">
        <v>129889</v>
      </c>
      <c r="L10" s="443">
        <v>94208</v>
      </c>
      <c r="M10" s="480">
        <f>N10*100/F10</f>
        <v>89.63371506998608</v>
      </c>
      <c r="N10" s="452">
        <v>1937690</v>
      </c>
      <c r="O10" s="452">
        <v>1079733</v>
      </c>
      <c r="P10" s="452">
        <v>857957</v>
      </c>
    </row>
    <row r="11" spans="1:16" ht="12">
      <c r="A11" s="432"/>
      <c r="B11" s="367" t="s">
        <v>506</v>
      </c>
      <c r="C11" s="451">
        <v>92.94105942895386</v>
      </c>
      <c r="D11" s="451">
        <v>96.42180984065543</v>
      </c>
      <c r="E11" s="451">
        <v>88.92220532022779</v>
      </c>
      <c r="F11" s="443">
        <v>411056</v>
      </c>
      <c r="G11" s="443">
        <v>228673</v>
      </c>
      <c r="H11" s="443">
        <v>182383</v>
      </c>
      <c r="I11" s="479">
        <f t="shared" si="0"/>
        <v>14.24842357245728</v>
      </c>
      <c r="J11" s="452">
        <v>58569</v>
      </c>
      <c r="K11" s="452">
        <v>34118</v>
      </c>
      <c r="L11" s="443">
        <v>24451</v>
      </c>
      <c r="M11" s="480">
        <f aca="true" t="shared" si="1" ref="M11:M27">N11*100/F11</f>
        <v>85.75157642754272</v>
      </c>
      <c r="N11" s="452">
        <v>352487</v>
      </c>
      <c r="O11" s="452">
        <v>194555</v>
      </c>
      <c r="P11" s="452">
        <v>157932</v>
      </c>
    </row>
    <row r="12" spans="1:16" ht="12">
      <c r="A12" s="432"/>
      <c r="B12" s="367" t="s">
        <v>507</v>
      </c>
      <c r="C12" s="451">
        <v>91.58202712173633</v>
      </c>
      <c r="D12" s="451">
        <v>95.18163580469641</v>
      </c>
      <c r="E12" s="451">
        <v>87.7771760272771</v>
      </c>
      <c r="F12" s="443">
        <v>246972</v>
      </c>
      <c r="G12" s="443">
        <v>131897</v>
      </c>
      <c r="H12" s="443">
        <v>115075</v>
      </c>
      <c r="I12" s="479">
        <f t="shared" si="0"/>
        <v>13.360218972191179</v>
      </c>
      <c r="J12" s="452">
        <v>32996</v>
      </c>
      <c r="K12" s="452">
        <v>19682</v>
      </c>
      <c r="L12" s="443">
        <v>13314</v>
      </c>
      <c r="M12" s="480">
        <f t="shared" si="1"/>
        <v>86.63978102780882</v>
      </c>
      <c r="N12" s="452">
        <v>213976</v>
      </c>
      <c r="O12" s="452">
        <v>112215</v>
      </c>
      <c r="P12" s="452">
        <v>101761</v>
      </c>
    </row>
    <row r="13" spans="1:16" ht="12">
      <c r="A13" s="432"/>
      <c r="B13" s="367" t="s">
        <v>508</v>
      </c>
      <c r="C13" s="451">
        <v>88.69612968144112</v>
      </c>
      <c r="D13" s="451">
        <v>91.88201498847486</v>
      </c>
      <c r="E13" s="451">
        <v>85.10782638191283</v>
      </c>
      <c r="F13" s="443">
        <v>289121</v>
      </c>
      <c r="G13" s="443">
        <v>158649</v>
      </c>
      <c r="H13" s="443">
        <v>130472</v>
      </c>
      <c r="I13" s="479">
        <f t="shared" si="0"/>
        <v>9.342801110953545</v>
      </c>
      <c r="J13" s="452">
        <v>27012</v>
      </c>
      <c r="K13" s="452">
        <v>14077</v>
      </c>
      <c r="L13" s="443">
        <v>12935</v>
      </c>
      <c r="M13" s="480">
        <f t="shared" si="1"/>
        <v>90.65719888904646</v>
      </c>
      <c r="N13" s="452">
        <v>262109</v>
      </c>
      <c r="O13" s="452">
        <v>144572</v>
      </c>
      <c r="P13" s="452">
        <v>117537</v>
      </c>
    </row>
    <row r="14" spans="1:16" ht="12">
      <c r="A14" s="432"/>
      <c r="B14" s="367" t="s">
        <v>509</v>
      </c>
      <c r="C14" s="451">
        <v>91.11120219819149</v>
      </c>
      <c r="D14" s="451">
        <v>92.50495819341462</v>
      </c>
      <c r="E14" s="451">
        <v>89.60373258730347</v>
      </c>
      <c r="F14" s="443">
        <v>622387</v>
      </c>
      <c r="G14" s="443">
        <v>328363</v>
      </c>
      <c r="H14" s="443">
        <v>294023</v>
      </c>
      <c r="I14" s="479">
        <f t="shared" si="0"/>
        <v>14.023107809128405</v>
      </c>
      <c r="J14" s="452">
        <v>87278</v>
      </c>
      <c r="K14" s="452">
        <v>48044</v>
      </c>
      <c r="L14" s="443">
        <v>39233</v>
      </c>
      <c r="M14" s="480">
        <f t="shared" si="1"/>
        <v>85.9768921908716</v>
      </c>
      <c r="N14" s="452">
        <v>535109</v>
      </c>
      <c r="O14" s="452">
        <v>280319</v>
      </c>
      <c r="P14" s="452">
        <v>254790</v>
      </c>
    </row>
    <row r="15" spans="1:16" ht="12">
      <c r="A15" s="432"/>
      <c r="B15" s="367" t="s">
        <v>510</v>
      </c>
      <c r="C15" s="451">
        <v>89.21148529781352</v>
      </c>
      <c r="D15" s="451">
        <v>93.29848367780568</v>
      </c>
      <c r="E15" s="451">
        <v>84.77622890682318</v>
      </c>
      <c r="F15" s="443">
        <v>141989</v>
      </c>
      <c r="G15" s="443">
        <v>77281</v>
      </c>
      <c r="H15" s="443">
        <v>64708</v>
      </c>
      <c r="I15" s="479">
        <f t="shared" si="0"/>
        <v>15.244842910366296</v>
      </c>
      <c r="J15" s="452">
        <v>21646</v>
      </c>
      <c r="K15" s="452">
        <v>14143</v>
      </c>
      <c r="L15" s="443">
        <v>7503</v>
      </c>
      <c r="M15" s="480">
        <f t="shared" si="1"/>
        <v>84.7551570896337</v>
      </c>
      <c r="N15" s="452">
        <v>120343</v>
      </c>
      <c r="O15" s="452">
        <v>63138</v>
      </c>
      <c r="P15" s="452">
        <v>57205</v>
      </c>
    </row>
    <row r="16" spans="1:16" ht="12">
      <c r="A16" s="432"/>
      <c r="B16" s="367" t="s">
        <v>511</v>
      </c>
      <c r="C16" s="451">
        <v>91.31254765800247</v>
      </c>
      <c r="D16" s="451">
        <v>95.18913484201678</v>
      </c>
      <c r="E16" s="451">
        <v>86.35107132758526</v>
      </c>
      <c r="F16" s="443">
        <v>493369</v>
      </c>
      <c r="G16" s="443">
        <v>288761</v>
      </c>
      <c r="H16" s="443">
        <v>204608</v>
      </c>
      <c r="I16" s="479">
        <f t="shared" si="0"/>
        <v>10.171899734275968</v>
      </c>
      <c r="J16" s="452">
        <v>50185</v>
      </c>
      <c r="K16" s="452">
        <v>26477</v>
      </c>
      <c r="L16" s="443">
        <v>23708</v>
      </c>
      <c r="M16" s="480">
        <f t="shared" si="1"/>
        <v>89.82810026572403</v>
      </c>
      <c r="N16" s="452">
        <v>443184</v>
      </c>
      <c r="O16" s="452">
        <v>262284</v>
      </c>
      <c r="P16" s="452">
        <v>180900</v>
      </c>
    </row>
    <row r="17" spans="1:16" ht="12">
      <c r="A17" s="432"/>
      <c r="B17" s="367" t="s">
        <v>512</v>
      </c>
      <c r="C17" s="451">
        <v>93.09982083860682</v>
      </c>
      <c r="D17" s="451">
        <v>95.72404844290658</v>
      </c>
      <c r="E17" s="451">
        <v>90.27835930836629</v>
      </c>
      <c r="F17" s="443">
        <v>623051</v>
      </c>
      <c r="G17" s="443">
        <v>331971</v>
      </c>
      <c r="H17" s="443">
        <v>291080</v>
      </c>
      <c r="I17" s="479">
        <f t="shared" si="0"/>
        <v>14.839876671412132</v>
      </c>
      <c r="J17" s="452">
        <v>92460</v>
      </c>
      <c r="K17" s="452">
        <v>52711</v>
      </c>
      <c r="L17" s="443">
        <v>39749</v>
      </c>
      <c r="M17" s="480">
        <f t="shared" si="1"/>
        <v>85.16012332858787</v>
      </c>
      <c r="N17" s="452">
        <v>530591</v>
      </c>
      <c r="O17" s="452">
        <v>279260</v>
      </c>
      <c r="P17" s="452">
        <v>251331</v>
      </c>
    </row>
    <row r="18" spans="1:16" ht="12">
      <c r="A18" s="432"/>
      <c r="B18" s="367" t="s">
        <v>513</v>
      </c>
      <c r="C18" s="451">
        <v>93.99274167865305</v>
      </c>
      <c r="D18" s="451">
        <v>96.45421410281327</v>
      </c>
      <c r="E18" s="451">
        <v>91.39766161331858</v>
      </c>
      <c r="F18" s="443">
        <v>2685758</v>
      </c>
      <c r="G18" s="443">
        <v>1414448</v>
      </c>
      <c r="H18" s="443">
        <v>1271304</v>
      </c>
      <c r="I18" s="479">
        <f t="shared" si="0"/>
        <v>9.588689673455315</v>
      </c>
      <c r="J18" s="452">
        <v>257529</v>
      </c>
      <c r="K18" s="452">
        <v>145909</v>
      </c>
      <c r="L18" s="443">
        <v>111620</v>
      </c>
      <c r="M18" s="480">
        <f t="shared" si="1"/>
        <v>90.41131032654468</v>
      </c>
      <c r="N18" s="452">
        <v>2428229</v>
      </c>
      <c r="O18" s="452">
        <v>1268539</v>
      </c>
      <c r="P18" s="452">
        <v>1159684</v>
      </c>
    </row>
    <row r="19" spans="1:16" ht="12">
      <c r="A19" s="432"/>
      <c r="B19" s="367" t="s">
        <v>514</v>
      </c>
      <c r="C19" s="451">
        <v>93.36361075904802</v>
      </c>
      <c r="D19" s="451">
        <v>95.93106527717117</v>
      </c>
      <c r="E19" s="451">
        <v>90.41673843120616</v>
      </c>
      <c r="F19" s="443">
        <v>1432026</v>
      </c>
      <c r="G19" s="443">
        <v>786322</v>
      </c>
      <c r="H19" s="443">
        <v>645703</v>
      </c>
      <c r="I19" s="479">
        <f t="shared" si="0"/>
        <v>8.737760347926644</v>
      </c>
      <c r="J19" s="452">
        <v>125127</v>
      </c>
      <c r="K19" s="452">
        <v>72549</v>
      </c>
      <c r="L19" s="443">
        <v>52577</v>
      </c>
      <c r="M19" s="480">
        <f t="shared" si="1"/>
        <v>91.26223965207336</v>
      </c>
      <c r="N19" s="452">
        <v>1306899</v>
      </c>
      <c r="O19" s="452">
        <v>713773</v>
      </c>
      <c r="P19" s="452">
        <v>593126</v>
      </c>
    </row>
    <row r="20" spans="1:16" ht="12">
      <c r="A20" s="432"/>
      <c r="B20" s="367" t="s">
        <v>515</v>
      </c>
      <c r="C20" s="451">
        <v>87.35936962818654</v>
      </c>
      <c r="D20" s="451">
        <v>91.6969051706031</v>
      </c>
      <c r="E20" s="451">
        <v>82.15118099279925</v>
      </c>
      <c r="F20" s="443">
        <v>221069</v>
      </c>
      <c r="G20" s="443">
        <v>126605</v>
      </c>
      <c r="H20" s="443">
        <v>94464</v>
      </c>
      <c r="I20" s="479">
        <f t="shared" si="0"/>
        <v>15.35402973732183</v>
      </c>
      <c r="J20" s="452">
        <v>33943</v>
      </c>
      <c r="K20" s="452">
        <v>15521</v>
      </c>
      <c r="L20" s="443">
        <v>18422</v>
      </c>
      <c r="M20" s="480">
        <f t="shared" si="1"/>
        <v>84.64597026267816</v>
      </c>
      <c r="N20" s="452">
        <v>187126</v>
      </c>
      <c r="O20" s="452">
        <v>111084</v>
      </c>
      <c r="P20" s="452">
        <v>76042</v>
      </c>
    </row>
    <row r="21" spans="1:16" ht="12">
      <c r="A21" s="432"/>
      <c r="B21" s="367" t="s">
        <v>516</v>
      </c>
      <c r="C21" s="451">
        <v>89.62910653231252</v>
      </c>
      <c r="D21" s="451">
        <v>93.02168039678766</v>
      </c>
      <c r="E21" s="451">
        <v>86.13602483622587</v>
      </c>
      <c r="F21" s="452">
        <v>665065</v>
      </c>
      <c r="G21" s="452">
        <v>350155</v>
      </c>
      <c r="H21" s="452">
        <v>314909</v>
      </c>
      <c r="I21" s="479">
        <f t="shared" si="0"/>
        <v>12.451715245878223</v>
      </c>
      <c r="J21" s="452">
        <v>82812</v>
      </c>
      <c r="K21" s="452">
        <v>46874</v>
      </c>
      <c r="L21" s="443">
        <v>35938</v>
      </c>
      <c r="M21" s="480">
        <f t="shared" si="1"/>
        <v>87.54828475412178</v>
      </c>
      <c r="N21" s="452">
        <v>582253</v>
      </c>
      <c r="O21" s="452">
        <v>303281</v>
      </c>
      <c r="P21" s="452">
        <v>278971</v>
      </c>
    </row>
    <row r="22" spans="1:16" ht="12">
      <c r="A22" s="432"/>
      <c r="B22" s="367" t="s">
        <v>517</v>
      </c>
      <c r="C22" s="451">
        <v>91.85237305319367</v>
      </c>
      <c r="D22" s="451">
        <v>96.07856651982915</v>
      </c>
      <c r="E22" s="451">
        <v>87.55006817941023</v>
      </c>
      <c r="F22" s="452">
        <v>2694392</v>
      </c>
      <c r="G22" s="452">
        <v>1421835</v>
      </c>
      <c r="H22" s="452">
        <v>1272556</v>
      </c>
      <c r="I22" s="479">
        <f t="shared" si="0"/>
        <v>12.173395704856606</v>
      </c>
      <c r="J22" s="452">
        <v>327999</v>
      </c>
      <c r="K22" s="452">
        <v>177131</v>
      </c>
      <c r="L22" s="443">
        <v>150868</v>
      </c>
      <c r="M22" s="480">
        <f t="shared" si="1"/>
        <v>87.8266042951434</v>
      </c>
      <c r="N22" s="452">
        <v>2366393</v>
      </c>
      <c r="O22" s="452">
        <v>1244704</v>
      </c>
      <c r="P22" s="452">
        <v>1121688</v>
      </c>
    </row>
    <row r="23" spans="1:16" ht="12">
      <c r="A23" s="432"/>
      <c r="B23" s="367" t="s">
        <v>518</v>
      </c>
      <c r="C23" s="451">
        <v>95.48020322651784</v>
      </c>
      <c r="D23" s="451">
        <v>98.12469360727587</v>
      </c>
      <c r="E23" s="451">
        <v>91.83404791929382</v>
      </c>
      <c r="F23" s="452">
        <v>450277</v>
      </c>
      <c r="G23" s="452">
        <v>268216</v>
      </c>
      <c r="H23" s="452">
        <v>182061</v>
      </c>
      <c r="I23" s="479">
        <f t="shared" si="0"/>
        <v>7.185354792716484</v>
      </c>
      <c r="J23" s="452">
        <v>32354</v>
      </c>
      <c r="K23" s="452">
        <v>19031</v>
      </c>
      <c r="L23" s="443">
        <v>13323</v>
      </c>
      <c r="M23" s="480">
        <f t="shared" si="1"/>
        <v>92.81464520728352</v>
      </c>
      <c r="N23" s="452">
        <v>417923</v>
      </c>
      <c r="O23" s="452">
        <v>249185</v>
      </c>
      <c r="P23" s="452">
        <v>168738</v>
      </c>
    </row>
    <row r="24" spans="1:16" ht="12">
      <c r="A24" s="432"/>
      <c r="B24" s="367" t="s">
        <v>519</v>
      </c>
      <c r="C24" s="451">
        <v>82.73773293867511</v>
      </c>
      <c r="D24" s="451">
        <v>89.68012399913265</v>
      </c>
      <c r="E24" s="451">
        <v>75.24446910326652</v>
      </c>
      <c r="F24" s="452">
        <v>198463</v>
      </c>
      <c r="G24" s="452">
        <v>111667</v>
      </c>
      <c r="H24" s="452">
        <v>86796</v>
      </c>
      <c r="I24" s="479">
        <f t="shared" si="0"/>
        <v>19.37741543763825</v>
      </c>
      <c r="J24" s="452">
        <v>38457</v>
      </c>
      <c r="K24" s="452">
        <v>23774</v>
      </c>
      <c r="L24" s="443">
        <v>14683</v>
      </c>
      <c r="M24" s="480">
        <f t="shared" si="1"/>
        <v>80.62258456236175</v>
      </c>
      <c r="N24" s="452">
        <v>160006</v>
      </c>
      <c r="O24" s="452">
        <v>87893</v>
      </c>
      <c r="P24" s="452">
        <v>72113</v>
      </c>
    </row>
    <row r="25" spans="1:16" ht="12">
      <c r="A25" s="432"/>
      <c r="B25" s="367" t="s">
        <v>520</v>
      </c>
      <c r="C25" s="451">
        <v>85.73436919880803</v>
      </c>
      <c r="D25" s="451">
        <v>90.79826891764505</v>
      </c>
      <c r="E25" s="451">
        <v>80.26511787998253</v>
      </c>
      <c r="F25" s="452">
        <v>616551</v>
      </c>
      <c r="G25" s="452">
        <v>339048</v>
      </c>
      <c r="H25" s="452">
        <v>277503</v>
      </c>
      <c r="I25" s="479">
        <f t="shared" si="0"/>
        <v>18.63852300945096</v>
      </c>
      <c r="J25" s="452">
        <v>114916</v>
      </c>
      <c r="K25" s="452">
        <v>73322</v>
      </c>
      <c r="L25" s="443">
        <v>41594</v>
      </c>
      <c r="M25" s="480">
        <f t="shared" si="1"/>
        <v>81.36147699054904</v>
      </c>
      <c r="N25" s="452">
        <v>501635</v>
      </c>
      <c r="O25" s="452">
        <v>265726</v>
      </c>
      <c r="P25" s="452">
        <v>235909</v>
      </c>
    </row>
    <row r="26" spans="1:16" ht="12">
      <c r="A26" s="432"/>
      <c r="B26" s="367" t="s">
        <v>521</v>
      </c>
      <c r="C26" s="451">
        <v>91.87376766348997</v>
      </c>
      <c r="D26" s="451">
        <v>96.05550169655841</v>
      </c>
      <c r="E26" s="451">
        <v>87.54805281631289</v>
      </c>
      <c r="F26" s="453">
        <v>89463</v>
      </c>
      <c r="G26" s="453">
        <v>47559</v>
      </c>
      <c r="H26" s="452">
        <v>41904</v>
      </c>
      <c r="I26" s="479">
        <f t="shared" si="0"/>
        <v>11.360003576897713</v>
      </c>
      <c r="J26" s="452">
        <v>10163</v>
      </c>
      <c r="K26" s="452">
        <v>5318</v>
      </c>
      <c r="L26" s="443">
        <v>4845</v>
      </c>
      <c r="M26" s="480">
        <f t="shared" si="1"/>
        <v>88.63999642310229</v>
      </c>
      <c r="N26" s="453">
        <v>79300</v>
      </c>
      <c r="O26" s="453">
        <v>42241</v>
      </c>
      <c r="P26" s="452">
        <v>37059</v>
      </c>
    </row>
    <row r="27" spans="1:16" ht="12">
      <c r="A27" s="432"/>
      <c r="B27" s="367" t="s">
        <v>522</v>
      </c>
      <c r="C27" s="451">
        <v>79.64722669176356</v>
      </c>
      <c r="D27" s="451">
        <v>86.99831771208844</v>
      </c>
      <c r="E27" s="451">
        <v>72.13869285056767</v>
      </c>
      <c r="F27" s="453">
        <v>26235</v>
      </c>
      <c r="G27" s="453">
        <v>14480</v>
      </c>
      <c r="H27" s="452">
        <v>11755</v>
      </c>
      <c r="I27" s="479">
        <f t="shared" si="0"/>
        <v>16.992567181246425</v>
      </c>
      <c r="J27" s="452">
        <v>4458</v>
      </c>
      <c r="K27" s="452">
        <v>2501</v>
      </c>
      <c r="L27" s="443">
        <v>1957</v>
      </c>
      <c r="M27" s="480">
        <f t="shared" si="1"/>
        <v>83.00743281875357</v>
      </c>
      <c r="N27" s="453">
        <v>21777</v>
      </c>
      <c r="O27" s="453">
        <v>11979</v>
      </c>
      <c r="P27" s="452">
        <v>9798</v>
      </c>
    </row>
    <row r="28" spans="1:16" ht="12">
      <c r="A28" s="454"/>
      <c r="B28" s="455"/>
      <c r="C28" s="456"/>
      <c r="D28" s="456"/>
      <c r="E28" s="440"/>
      <c r="F28" s="457"/>
      <c r="G28" s="458"/>
      <c r="H28" s="458"/>
      <c r="I28" s="458"/>
      <c r="J28" s="406"/>
      <c r="K28" s="459"/>
      <c r="L28" s="459"/>
      <c r="M28" s="459"/>
      <c r="N28" s="460"/>
      <c r="O28" s="460"/>
      <c r="P28" s="460"/>
    </row>
    <row r="29" spans="1:16" ht="30" customHeight="1">
      <c r="A29" s="461"/>
      <c r="B29" s="463" t="s">
        <v>523</v>
      </c>
      <c r="C29" s="462"/>
      <c r="D29" s="462"/>
      <c r="E29" s="462"/>
      <c r="F29" s="462"/>
      <c r="G29" s="462"/>
      <c r="H29" s="462"/>
      <c r="I29" s="462"/>
      <c r="J29" s="462"/>
      <c r="K29" s="462"/>
      <c r="L29" s="462"/>
      <c r="M29" s="462"/>
      <c r="N29" s="462"/>
      <c r="O29" s="462"/>
      <c r="P29" s="462"/>
    </row>
  </sheetData>
  <sheetProtection/>
  <mergeCells count="14">
    <mergeCell ref="I5:L5"/>
    <mergeCell ref="I6:L6"/>
    <mergeCell ref="M5:P5"/>
    <mergeCell ref="M6:P6"/>
    <mergeCell ref="B5:B7"/>
    <mergeCell ref="C5:E6"/>
    <mergeCell ref="A1:B1"/>
    <mergeCell ref="C1:F1"/>
    <mergeCell ref="G1:P1"/>
    <mergeCell ref="C2:F2"/>
    <mergeCell ref="J2:L2"/>
    <mergeCell ref="N2:P2"/>
    <mergeCell ref="F5:H5"/>
    <mergeCell ref="F6:H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I58"/>
  <sheetViews>
    <sheetView showGridLines="0" zoomScalePageLayoutView="0" workbookViewId="0" topLeftCell="A1">
      <selection activeCell="A1" sqref="A1"/>
    </sheetView>
  </sheetViews>
  <sheetFormatPr defaultColWidth="11.421875" defaultRowHeight="12.75"/>
  <cols>
    <col min="1" max="1" width="95.57421875" style="2" customWidth="1"/>
    <col min="2" max="16384" width="11.421875" style="13" customWidth="1"/>
  </cols>
  <sheetData>
    <row r="1" ht="12.75">
      <c r="A1" s="267" t="s">
        <v>300</v>
      </c>
    </row>
    <row r="2" ht="6" customHeight="1">
      <c r="A2" s="268"/>
    </row>
    <row r="3" ht="12.75">
      <c r="A3" s="268" t="s">
        <v>301</v>
      </c>
    </row>
    <row r="4" ht="6" customHeight="1"/>
    <row r="5" ht="37.5">
      <c r="A5" s="269" t="s">
        <v>302</v>
      </c>
    </row>
    <row r="6" ht="6" customHeight="1"/>
    <row r="7" ht="37.5" customHeight="1">
      <c r="A7" s="269" t="s">
        <v>303</v>
      </c>
    </row>
    <row r="8" ht="6" customHeight="1"/>
    <row r="9" ht="49.5">
      <c r="A9" s="269" t="s">
        <v>304</v>
      </c>
    </row>
    <row r="10" ht="6" customHeight="1"/>
    <row r="11" ht="12.75">
      <c r="A11" s="268" t="s">
        <v>305</v>
      </c>
    </row>
    <row r="12" ht="6" customHeight="1"/>
    <row r="13" ht="12.75">
      <c r="A13" s="268" t="s">
        <v>320</v>
      </c>
    </row>
    <row r="14" ht="6" customHeight="1"/>
    <row r="15" ht="63">
      <c r="A15" s="269" t="s">
        <v>306</v>
      </c>
    </row>
    <row r="16" ht="6" customHeight="1"/>
    <row r="17" ht="12.75">
      <c r="A17" s="268" t="s">
        <v>321</v>
      </c>
    </row>
    <row r="18" ht="6" customHeight="1"/>
    <row r="19" ht="90" customHeight="1">
      <c r="A19" s="269" t="s">
        <v>354</v>
      </c>
    </row>
    <row r="20" ht="6" customHeight="1"/>
    <row r="21" ht="49.5">
      <c r="A21" s="269" t="s">
        <v>307</v>
      </c>
    </row>
    <row r="22" ht="6" customHeight="1"/>
    <row r="23" ht="24.75">
      <c r="A23" s="269" t="s">
        <v>308</v>
      </c>
    </row>
    <row r="24" ht="6" customHeight="1"/>
    <row r="25" ht="50.25">
      <c r="A25" s="269" t="s">
        <v>485</v>
      </c>
    </row>
    <row r="26" ht="6" customHeight="1"/>
    <row r="27" ht="12">
      <c r="A27" s="269" t="s">
        <v>486</v>
      </c>
    </row>
    <row r="28" ht="6" customHeight="1"/>
    <row r="29" ht="12.75">
      <c r="A29" s="268" t="s">
        <v>322</v>
      </c>
    </row>
    <row r="30" ht="6" customHeight="1"/>
    <row r="31" ht="75">
      <c r="A31" s="269" t="s">
        <v>400</v>
      </c>
    </row>
    <row r="32" ht="6" customHeight="1"/>
    <row r="33" ht="24.75">
      <c r="A33" s="269" t="s">
        <v>309</v>
      </c>
    </row>
    <row r="34" ht="6" customHeight="1">
      <c r="A34" s="269"/>
    </row>
    <row r="35" s="408" customFormat="1" ht="12.75">
      <c r="A35" s="412" t="s">
        <v>487</v>
      </c>
    </row>
    <row r="36" s="408" customFormat="1" ht="6" customHeight="1"/>
    <row r="37" spans="1:9" s="408" customFormat="1" ht="37.5">
      <c r="A37" s="269" t="s">
        <v>488</v>
      </c>
      <c r="B37" s="411"/>
      <c r="C37" s="411"/>
      <c r="D37" s="411"/>
      <c r="E37" s="411"/>
      <c r="F37" s="411"/>
      <c r="G37" s="411"/>
      <c r="H37" s="411"/>
      <c r="I37" s="411"/>
    </row>
    <row r="38" spans="1:9" s="408" customFormat="1" ht="6" customHeight="1">
      <c r="A38" s="410"/>
      <c r="B38" s="410"/>
      <c r="C38" s="410"/>
      <c r="D38" s="410"/>
      <c r="E38" s="410"/>
      <c r="F38" s="410"/>
      <c r="G38" s="410"/>
      <c r="H38" s="410"/>
      <c r="I38" s="410"/>
    </row>
    <row r="39" spans="1:9" s="408" customFormat="1" ht="37.5">
      <c r="A39" s="269" t="s">
        <v>489</v>
      </c>
      <c r="B39" s="411"/>
      <c r="C39" s="411"/>
      <c r="D39" s="411"/>
      <c r="E39" s="411"/>
      <c r="F39" s="411"/>
      <c r="G39" s="411"/>
      <c r="H39" s="411"/>
      <c r="I39" s="411"/>
    </row>
    <row r="40" spans="1:9" s="408" customFormat="1" ht="6" customHeight="1">
      <c r="A40" s="410"/>
      <c r="B40" s="410"/>
      <c r="C40" s="410"/>
      <c r="D40" s="410"/>
      <c r="E40" s="410"/>
      <c r="F40" s="410"/>
      <c r="G40" s="410"/>
      <c r="H40" s="410"/>
      <c r="I40" s="410"/>
    </row>
    <row r="41" spans="1:9" s="408" customFormat="1" ht="49.5">
      <c r="A41" s="269" t="s">
        <v>492</v>
      </c>
      <c r="B41" s="253"/>
      <c r="C41" s="253"/>
      <c r="D41" s="253"/>
      <c r="E41" s="253"/>
      <c r="F41" s="253"/>
      <c r="G41" s="253"/>
      <c r="H41" s="253"/>
      <c r="I41" s="253"/>
    </row>
    <row r="42" spans="1:9" s="408" customFormat="1" ht="12">
      <c r="A42" s="410"/>
      <c r="B42" s="410"/>
      <c r="C42" s="410"/>
      <c r="D42" s="410"/>
      <c r="E42" s="410"/>
      <c r="F42" s="410"/>
      <c r="G42" s="410"/>
      <c r="H42" s="410"/>
      <c r="I42" s="410"/>
    </row>
    <row r="43" spans="1:9" s="408" customFormat="1" ht="12">
      <c r="A43" s="411" t="s">
        <v>490</v>
      </c>
      <c r="B43" s="411"/>
      <c r="C43" s="411"/>
      <c r="D43" s="411"/>
      <c r="E43" s="411"/>
      <c r="F43" s="411"/>
      <c r="G43" s="411"/>
      <c r="H43" s="411"/>
      <c r="I43" s="411"/>
    </row>
    <row r="44" s="408" customFormat="1" ht="12">
      <c r="A44" s="409" t="s">
        <v>491</v>
      </c>
    </row>
    <row r="45" ht="11.25" customHeight="1">
      <c r="A45" s="270"/>
    </row>
    <row r="46" ht="66.75" customHeight="1">
      <c r="A46" s="269" t="s">
        <v>366</v>
      </c>
    </row>
    <row r="47" ht="75">
      <c r="A47" s="269" t="s">
        <v>310</v>
      </c>
    </row>
    <row r="48" ht="6" customHeight="1"/>
    <row r="49" ht="37.5">
      <c r="A49" s="269" t="s">
        <v>311</v>
      </c>
    </row>
    <row r="50" ht="6" customHeight="1"/>
    <row r="51" ht="24.75">
      <c r="A51" s="269" t="s">
        <v>312</v>
      </c>
    </row>
    <row r="52" ht="6" customHeight="1"/>
    <row r="53" ht="37.5">
      <c r="A53" s="269" t="s">
        <v>401</v>
      </c>
    </row>
    <row r="54" ht="6" customHeight="1"/>
    <row r="55" ht="12">
      <c r="A55" s="271" t="s">
        <v>367</v>
      </c>
    </row>
    <row r="56" ht="6" customHeight="1"/>
    <row r="57" ht="24" customHeight="1">
      <c r="A57" s="270"/>
    </row>
    <row r="58" ht="37.5">
      <c r="A58" s="269" t="s">
        <v>313</v>
      </c>
    </row>
  </sheetData>
  <sheetProtection/>
  <hyperlinks>
    <hyperlink ref="A44" r:id="rId1" display="https://www.mites.gob.es/estadisticas/cct/Notas_Metodologicas.pdf"/>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9" r:id="rId2"/>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A1" sqref="A1"/>
    </sheetView>
  </sheetViews>
  <sheetFormatPr defaultColWidth="11.421875" defaultRowHeight="12.75"/>
  <cols>
    <col min="1" max="1" width="11.421875" style="369" customWidth="1"/>
    <col min="2" max="2" width="17.421875" style="382" customWidth="1"/>
    <col min="3" max="4" width="17.421875" style="383" customWidth="1"/>
    <col min="5" max="5" width="17.421875" style="398" customWidth="1"/>
    <col min="6" max="6" width="17.421875" style="383" customWidth="1"/>
    <col min="7" max="7" width="17.421875" style="369" customWidth="1"/>
    <col min="8" max="16384" width="11.421875" style="369" customWidth="1"/>
  </cols>
  <sheetData>
    <row r="1" spans="1:7" ht="12.75">
      <c r="A1" s="367" t="s">
        <v>483</v>
      </c>
      <c r="B1" s="368"/>
      <c r="C1" s="487" t="s">
        <v>451</v>
      </c>
      <c r="D1" s="487"/>
      <c r="E1" s="487"/>
      <c r="F1" s="487"/>
      <c r="G1" s="487"/>
    </row>
    <row r="2" spans="1:7" ht="12.75">
      <c r="A2" s="370"/>
      <c r="B2" s="368"/>
      <c r="C2" s="371"/>
      <c r="D2" s="372"/>
      <c r="E2" s="373"/>
      <c r="F2" s="374"/>
      <c r="G2" s="375"/>
    </row>
    <row r="3" spans="1:7" s="377" customFormat="1" ht="12.75">
      <c r="A3" s="367"/>
      <c r="B3" s="376"/>
      <c r="C3" s="373"/>
      <c r="D3" s="372"/>
      <c r="E3" s="373"/>
      <c r="F3" s="374"/>
      <c r="G3" s="375"/>
    </row>
    <row r="4" spans="1:7" s="377" customFormat="1" ht="27.75" customHeight="1">
      <c r="A4" s="488" t="s">
        <v>378</v>
      </c>
      <c r="B4" s="489"/>
      <c r="C4" s="489"/>
      <c r="D4" s="489"/>
      <c r="E4" s="489"/>
      <c r="F4" s="489"/>
      <c r="G4" s="489"/>
    </row>
    <row r="5" spans="1:7" s="377" customFormat="1" ht="12">
      <c r="A5" s="362"/>
      <c r="B5" s="363"/>
      <c r="C5" s="363"/>
      <c r="D5" s="363"/>
      <c r="E5" s="363"/>
      <c r="F5" s="363"/>
      <c r="G5" s="363"/>
    </row>
    <row r="6" spans="1:6" s="377" customFormat="1" ht="12">
      <c r="A6" s="367"/>
      <c r="B6" s="376"/>
      <c r="C6" s="373"/>
      <c r="D6" s="373"/>
      <c r="E6" s="378"/>
      <c r="F6" s="373"/>
    </row>
    <row r="7" spans="1:7" ht="7.5" customHeight="1">
      <c r="A7" s="490" t="s">
        <v>211</v>
      </c>
      <c r="B7" s="493" t="s">
        <v>18</v>
      </c>
      <c r="C7" s="494"/>
      <c r="D7" s="494"/>
      <c r="E7" s="497" t="s">
        <v>20</v>
      </c>
      <c r="F7" s="498"/>
      <c r="G7" s="498"/>
    </row>
    <row r="8" spans="1:7" ht="27" customHeight="1">
      <c r="A8" s="491"/>
      <c r="B8" s="495"/>
      <c r="C8" s="496"/>
      <c r="D8" s="496"/>
      <c r="E8" s="498"/>
      <c r="F8" s="498"/>
      <c r="G8" s="498"/>
    </row>
    <row r="9" spans="1:7" ht="46.5" customHeight="1">
      <c r="A9" s="492"/>
      <c r="B9" s="379" t="s">
        <v>6</v>
      </c>
      <c r="C9" s="380" t="s">
        <v>212</v>
      </c>
      <c r="D9" s="380" t="s">
        <v>213</v>
      </c>
      <c r="E9" s="379" t="s">
        <v>6</v>
      </c>
      <c r="F9" s="380" t="s">
        <v>212</v>
      </c>
      <c r="G9" s="380" t="s">
        <v>213</v>
      </c>
    </row>
    <row r="10" spans="1:7" ht="7.5" customHeight="1">
      <c r="A10" s="381" t="s">
        <v>8</v>
      </c>
      <c r="B10" s="382" t="s">
        <v>95</v>
      </c>
      <c r="C10" s="383" t="s">
        <v>95</v>
      </c>
      <c r="D10" s="382" t="s">
        <v>95</v>
      </c>
      <c r="E10" s="383" t="s">
        <v>95</v>
      </c>
      <c r="F10" s="382" t="s">
        <v>95</v>
      </c>
      <c r="G10" s="383" t="s">
        <v>95</v>
      </c>
    </row>
    <row r="11" spans="1:8" s="388" customFormat="1" ht="12" customHeight="1">
      <c r="A11" s="384">
        <v>2013</v>
      </c>
      <c r="B11" s="385">
        <v>2502</v>
      </c>
      <c r="C11" s="385">
        <v>1897</v>
      </c>
      <c r="D11" s="386">
        <v>605</v>
      </c>
      <c r="E11" s="385">
        <v>5247575</v>
      </c>
      <c r="F11" s="386">
        <v>376470</v>
      </c>
      <c r="G11" s="385">
        <v>4871105</v>
      </c>
      <c r="H11" s="387"/>
    </row>
    <row r="12" spans="1:8" s="388" customFormat="1" ht="12" customHeight="1">
      <c r="A12" s="384">
        <v>2014</v>
      </c>
      <c r="B12" s="385">
        <v>1859</v>
      </c>
      <c r="C12" s="385">
        <v>1522</v>
      </c>
      <c r="D12" s="386">
        <v>337</v>
      </c>
      <c r="E12" s="385">
        <v>2169246</v>
      </c>
      <c r="F12" s="386">
        <v>249303</v>
      </c>
      <c r="G12" s="385">
        <v>1919943</v>
      </c>
      <c r="H12" s="387"/>
    </row>
    <row r="13" spans="1:8" s="388" customFormat="1" ht="12" customHeight="1">
      <c r="A13" s="384">
        <v>2015</v>
      </c>
      <c r="B13" s="385">
        <v>1606</v>
      </c>
      <c r="C13" s="385">
        <v>1277</v>
      </c>
      <c r="D13" s="386">
        <v>329</v>
      </c>
      <c r="E13" s="385">
        <v>3548975</v>
      </c>
      <c r="F13" s="386">
        <v>172852</v>
      </c>
      <c r="G13" s="385">
        <v>3376123</v>
      </c>
      <c r="H13" s="387"/>
    </row>
    <row r="14" spans="1:8" s="390" customFormat="1" ht="12" customHeight="1">
      <c r="A14" s="384">
        <v>2016</v>
      </c>
      <c r="B14" s="385">
        <v>1866</v>
      </c>
      <c r="C14" s="385">
        <v>1488</v>
      </c>
      <c r="D14" s="386">
        <v>378</v>
      </c>
      <c r="E14" s="385">
        <v>2832343</v>
      </c>
      <c r="F14" s="386">
        <v>290427</v>
      </c>
      <c r="G14" s="385">
        <v>2541916</v>
      </c>
      <c r="H14" s="389"/>
    </row>
    <row r="15" spans="1:8" s="390" customFormat="1" ht="12" customHeight="1">
      <c r="A15" s="384">
        <v>2017</v>
      </c>
      <c r="B15" s="385">
        <v>1892</v>
      </c>
      <c r="C15" s="385">
        <v>1465</v>
      </c>
      <c r="D15" s="386">
        <v>427</v>
      </c>
      <c r="E15" s="385">
        <v>3920950</v>
      </c>
      <c r="F15" s="386">
        <v>277327</v>
      </c>
      <c r="G15" s="385">
        <v>3643623</v>
      </c>
      <c r="H15" s="389"/>
    </row>
    <row r="16" spans="1:8" s="388" customFormat="1" ht="12" customHeight="1">
      <c r="A16" s="391" t="s">
        <v>452</v>
      </c>
      <c r="B16" s="392">
        <v>1907</v>
      </c>
      <c r="C16" s="392">
        <v>1482</v>
      </c>
      <c r="D16" s="392">
        <v>425</v>
      </c>
      <c r="E16" s="392">
        <v>4635943</v>
      </c>
      <c r="F16" s="392">
        <v>271723</v>
      </c>
      <c r="G16" s="392">
        <v>4364220</v>
      </c>
      <c r="H16" s="387"/>
    </row>
    <row r="17" spans="1:8" ht="12">
      <c r="A17" s="391" t="s">
        <v>453</v>
      </c>
      <c r="B17" s="392">
        <v>1725</v>
      </c>
      <c r="C17" s="392">
        <v>1355</v>
      </c>
      <c r="D17" s="392">
        <v>370</v>
      </c>
      <c r="E17" s="392">
        <v>3025979</v>
      </c>
      <c r="F17" s="392">
        <v>263903</v>
      </c>
      <c r="G17" s="392">
        <v>2762076</v>
      </c>
      <c r="H17" s="387"/>
    </row>
    <row r="18" spans="1:8" ht="12">
      <c r="A18" s="391" t="s">
        <v>454</v>
      </c>
      <c r="B18" s="392">
        <v>928</v>
      </c>
      <c r="C18" s="392">
        <v>757</v>
      </c>
      <c r="D18" s="392">
        <v>171</v>
      </c>
      <c r="E18" s="392">
        <v>1607065</v>
      </c>
      <c r="F18" s="392">
        <v>162778</v>
      </c>
      <c r="G18" s="392">
        <v>1444287</v>
      </c>
      <c r="H18" s="387"/>
    </row>
    <row r="19" spans="1:8" ht="12">
      <c r="A19" s="391" t="s">
        <v>455</v>
      </c>
      <c r="B19" s="392">
        <v>1496</v>
      </c>
      <c r="C19" s="392">
        <v>1160</v>
      </c>
      <c r="D19" s="392">
        <v>336</v>
      </c>
      <c r="E19" s="392">
        <v>4641611</v>
      </c>
      <c r="F19" s="392">
        <v>282784</v>
      </c>
      <c r="G19" s="392">
        <v>4358827</v>
      </c>
      <c r="H19" s="387"/>
    </row>
    <row r="20" spans="1:8" ht="12">
      <c r="A20" s="391" t="s">
        <v>456</v>
      </c>
      <c r="B20" s="392">
        <v>1562</v>
      </c>
      <c r="C20" s="392">
        <v>1192</v>
      </c>
      <c r="D20" s="392">
        <v>370</v>
      </c>
      <c r="E20" s="392">
        <v>3979363</v>
      </c>
      <c r="F20" s="392">
        <v>331249</v>
      </c>
      <c r="G20" s="392">
        <v>3648114</v>
      </c>
      <c r="H20" s="387"/>
    </row>
    <row r="21" spans="1:8" ht="12">
      <c r="A21" s="391" t="s">
        <v>457</v>
      </c>
      <c r="B21" s="385">
        <v>1483</v>
      </c>
      <c r="C21" s="385">
        <v>1080</v>
      </c>
      <c r="D21" s="386">
        <v>403</v>
      </c>
      <c r="E21" s="385">
        <v>3944978</v>
      </c>
      <c r="F21" s="386">
        <v>216769</v>
      </c>
      <c r="G21" s="385">
        <v>3728209</v>
      </c>
      <c r="H21" s="387"/>
    </row>
    <row r="22" spans="1:8" ht="12">
      <c r="A22" s="393"/>
      <c r="B22" s="392"/>
      <c r="C22" s="392"/>
      <c r="D22" s="392"/>
      <c r="E22" s="392"/>
      <c r="F22" s="392"/>
      <c r="G22" s="392"/>
      <c r="H22" s="387"/>
    </row>
    <row r="23" spans="1:7" ht="12">
      <c r="A23" s="391" t="s">
        <v>458</v>
      </c>
      <c r="B23" s="385"/>
      <c r="C23" s="385"/>
      <c r="D23" s="386"/>
      <c r="E23" s="385"/>
      <c r="F23" s="386"/>
      <c r="G23" s="385"/>
    </row>
    <row r="24" spans="1:7" ht="12">
      <c r="A24" s="393" t="s">
        <v>257</v>
      </c>
      <c r="B24" s="385"/>
      <c r="C24" s="385"/>
      <c r="D24" s="386"/>
      <c r="E24" s="385"/>
      <c r="F24" s="386"/>
      <c r="G24" s="385"/>
    </row>
    <row r="25" spans="1:7" ht="12">
      <c r="A25" s="384" t="s">
        <v>258</v>
      </c>
      <c r="B25" s="388">
        <v>6</v>
      </c>
      <c r="C25" s="388">
        <v>5</v>
      </c>
      <c r="D25" s="399">
        <v>1</v>
      </c>
      <c r="E25" s="385">
        <v>2789</v>
      </c>
      <c r="F25" s="388">
        <v>289</v>
      </c>
      <c r="G25" s="399">
        <v>2500</v>
      </c>
    </row>
    <row r="26" spans="1:7" ht="12">
      <c r="A26" s="395" t="s">
        <v>259</v>
      </c>
      <c r="B26" s="385">
        <v>57</v>
      </c>
      <c r="C26" s="385">
        <v>38</v>
      </c>
      <c r="D26" s="386">
        <v>19</v>
      </c>
      <c r="E26" s="385">
        <v>260346</v>
      </c>
      <c r="F26" s="386">
        <v>4493</v>
      </c>
      <c r="G26" s="385">
        <v>255853</v>
      </c>
    </row>
    <row r="27" spans="1:7" ht="12">
      <c r="A27" s="395" t="s">
        <v>260</v>
      </c>
      <c r="B27" s="385">
        <v>170</v>
      </c>
      <c r="C27" s="385">
        <v>112</v>
      </c>
      <c r="D27" s="386">
        <v>58</v>
      </c>
      <c r="E27" s="385">
        <v>538433</v>
      </c>
      <c r="F27" s="386">
        <v>14442</v>
      </c>
      <c r="G27" s="385">
        <v>523991</v>
      </c>
    </row>
    <row r="28" spans="1:7" ht="12">
      <c r="A28" s="395" t="s">
        <v>261</v>
      </c>
      <c r="B28" s="385">
        <v>261</v>
      </c>
      <c r="C28" s="385">
        <v>183</v>
      </c>
      <c r="D28" s="386">
        <v>78</v>
      </c>
      <c r="E28" s="385">
        <v>781887</v>
      </c>
      <c r="F28" s="386">
        <v>30873</v>
      </c>
      <c r="G28" s="385">
        <v>751014</v>
      </c>
    </row>
    <row r="29" spans="1:7" ht="12" customHeight="1">
      <c r="A29" s="395" t="s">
        <v>262</v>
      </c>
      <c r="B29" s="385">
        <v>397</v>
      </c>
      <c r="C29" s="385">
        <v>280</v>
      </c>
      <c r="D29" s="386">
        <v>117</v>
      </c>
      <c r="E29" s="385">
        <v>1540245</v>
      </c>
      <c r="F29" s="386">
        <v>47710</v>
      </c>
      <c r="G29" s="385">
        <v>1492535</v>
      </c>
    </row>
    <row r="30" spans="1:7" ht="12" customHeight="1">
      <c r="A30" s="395" t="s">
        <v>263</v>
      </c>
      <c r="B30" s="385">
        <v>563</v>
      </c>
      <c r="C30" s="385">
        <v>413</v>
      </c>
      <c r="D30" s="386">
        <v>150</v>
      </c>
      <c r="E30" s="385">
        <v>1724318</v>
      </c>
      <c r="F30" s="386">
        <v>84643</v>
      </c>
      <c r="G30" s="385">
        <v>1639675</v>
      </c>
    </row>
    <row r="31" spans="1:7" s="396" customFormat="1" ht="12" customHeight="1">
      <c r="A31" s="395" t="s">
        <v>264</v>
      </c>
      <c r="B31" s="385">
        <v>721</v>
      </c>
      <c r="C31" s="385">
        <v>519</v>
      </c>
      <c r="D31" s="386">
        <v>202</v>
      </c>
      <c r="E31" s="385">
        <v>2217587</v>
      </c>
      <c r="F31" s="386">
        <v>105282</v>
      </c>
      <c r="G31" s="385">
        <v>2112305</v>
      </c>
    </row>
    <row r="32" spans="1:7" ht="12" customHeight="1">
      <c r="A32" s="395" t="s">
        <v>265</v>
      </c>
      <c r="B32" s="385">
        <v>827</v>
      </c>
      <c r="C32" s="385">
        <v>590</v>
      </c>
      <c r="D32" s="386">
        <v>237</v>
      </c>
      <c r="E32" s="385">
        <v>2457079</v>
      </c>
      <c r="F32" s="386">
        <v>115653</v>
      </c>
      <c r="G32" s="385">
        <v>2341426</v>
      </c>
    </row>
    <row r="33" spans="1:7" ht="12" customHeight="1">
      <c r="A33" s="395" t="s">
        <v>266</v>
      </c>
      <c r="B33" s="385">
        <v>945</v>
      </c>
      <c r="C33" s="385">
        <v>678</v>
      </c>
      <c r="D33" s="386">
        <v>267</v>
      </c>
      <c r="E33" s="385">
        <v>2687188</v>
      </c>
      <c r="F33" s="386">
        <v>133923</v>
      </c>
      <c r="G33" s="385">
        <v>2553265</v>
      </c>
    </row>
    <row r="34" spans="1:7" ht="12" customHeight="1">
      <c r="A34" s="395" t="s">
        <v>267</v>
      </c>
      <c r="B34" s="385">
        <v>1092</v>
      </c>
      <c r="C34" s="385">
        <v>783</v>
      </c>
      <c r="D34" s="386">
        <v>309</v>
      </c>
      <c r="E34" s="385">
        <v>3197903</v>
      </c>
      <c r="F34" s="386">
        <v>158302</v>
      </c>
      <c r="G34" s="385">
        <v>3039601</v>
      </c>
    </row>
    <row r="35" spans="1:7" ht="12" customHeight="1">
      <c r="A35" s="395" t="s">
        <v>268</v>
      </c>
      <c r="B35" s="385">
        <v>1226</v>
      </c>
      <c r="C35" s="385">
        <v>879</v>
      </c>
      <c r="D35" s="386">
        <v>347</v>
      </c>
      <c r="E35" s="385">
        <v>3555781</v>
      </c>
      <c r="F35" s="386">
        <v>178154</v>
      </c>
      <c r="G35" s="385">
        <v>3377627</v>
      </c>
    </row>
    <row r="36" spans="1:7" s="388" customFormat="1" ht="12" customHeight="1">
      <c r="A36" s="395" t="s">
        <v>269</v>
      </c>
      <c r="B36" s="385">
        <v>1483</v>
      </c>
      <c r="C36" s="385">
        <v>1080</v>
      </c>
      <c r="D36" s="386">
        <v>403</v>
      </c>
      <c r="E36" s="385">
        <v>3944978</v>
      </c>
      <c r="F36" s="386">
        <v>216769</v>
      </c>
      <c r="G36" s="385">
        <v>3728209</v>
      </c>
    </row>
    <row r="37" spans="1:8" ht="12">
      <c r="A37" s="393"/>
      <c r="B37" s="392"/>
      <c r="C37" s="392"/>
      <c r="D37" s="392"/>
      <c r="E37" s="392"/>
      <c r="F37" s="392"/>
      <c r="G37" s="392"/>
      <c r="H37" s="397"/>
    </row>
    <row r="38" spans="1:8" ht="12">
      <c r="A38" s="391" t="s">
        <v>459</v>
      </c>
      <c r="B38" s="385"/>
      <c r="C38" s="385"/>
      <c r="D38" s="386"/>
      <c r="E38" s="385"/>
      <c r="F38" s="386"/>
      <c r="G38" s="385"/>
      <c r="H38" s="397"/>
    </row>
    <row r="39" spans="1:8" ht="12">
      <c r="A39" s="393" t="s">
        <v>257</v>
      </c>
      <c r="B39" s="385"/>
      <c r="C39" s="385"/>
      <c r="D39" s="386"/>
      <c r="E39" s="385"/>
      <c r="F39" s="386"/>
      <c r="G39" s="385"/>
      <c r="H39" s="397"/>
    </row>
    <row r="40" spans="1:7" ht="10.5" customHeight="1">
      <c r="A40" s="384" t="s">
        <v>258</v>
      </c>
      <c r="B40" s="385">
        <v>10</v>
      </c>
      <c r="C40" s="385">
        <v>6</v>
      </c>
      <c r="D40" s="386">
        <v>4</v>
      </c>
      <c r="E40" s="385">
        <v>16734</v>
      </c>
      <c r="F40" s="386">
        <v>471</v>
      </c>
      <c r="G40" s="385">
        <v>16263</v>
      </c>
    </row>
    <row r="41" spans="1:7" ht="10.5" customHeight="1">
      <c r="A41" s="384"/>
      <c r="B41" s="394"/>
      <c r="C41" s="394"/>
      <c r="D41" s="394"/>
      <c r="E41" s="394"/>
      <c r="F41" s="394"/>
      <c r="G41" s="394"/>
    </row>
    <row r="42" spans="1:7" ht="12" customHeight="1">
      <c r="A42" s="499" t="s">
        <v>358</v>
      </c>
      <c r="B42" s="499"/>
      <c r="C42" s="499"/>
      <c r="D42" s="499"/>
      <c r="E42" s="499"/>
      <c r="F42" s="499"/>
      <c r="G42" s="499"/>
    </row>
    <row r="43" spans="1:7" ht="12" customHeight="1">
      <c r="A43" s="483" t="s">
        <v>359</v>
      </c>
      <c r="B43" s="483"/>
      <c r="C43" s="483"/>
      <c r="D43" s="483"/>
      <c r="E43" s="483"/>
      <c r="F43" s="483"/>
      <c r="G43" s="483"/>
    </row>
    <row r="44" spans="1:7" ht="10.5" customHeight="1">
      <c r="A44" s="255" t="s">
        <v>460</v>
      </c>
      <c r="B44" s="256"/>
      <c r="C44" s="257"/>
      <c r="D44" s="257"/>
      <c r="E44" s="258"/>
      <c r="F44" s="257"/>
      <c r="G44" s="259"/>
    </row>
    <row r="45" spans="1:7" ht="39" customHeight="1">
      <c r="A45" s="484" t="s">
        <v>461</v>
      </c>
      <c r="B45" s="484"/>
      <c r="C45" s="484"/>
      <c r="D45" s="484"/>
      <c r="E45" s="484"/>
      <c r="F45" s="484"/>
      <c r="G45" s="484"/>
    </row>
    <row r="46" spans="1:7" ht="12.75">
      <c r="A46" s="485"/>
      <c r="B46" s="486"/>
      <c r="C46" s="486"/>
      <c r="D46" s="486"/>
      <c r="E46" s="486"/>
      <c r="F46" s="486"/>
      <c r="G46" s="486"/>
    </row>
    <row r="49" ht="12">
      <c r="J49" s="382"/>
    </row>
    <row r="50" spans="1:8" s="388" customFormat="1" ht="12" customHeight="1">
      <c r="A50" s="369"/>
      <c r="B50" s="382"/>
      <c r="C50" s="383"/>
      <c r="D50" s="383"/>
      <c r="E50" s="398"/>
      <c r="F50" s="383"/>
      <c r="G50" s="369"/>
      <c r="H50" s="387"/>
    </row>
    <row r="51" ht="12">
      <c r="H51" s="387"/>
    </row>
    <row r="52" ht="10.5" customHeight="1"/>
    <row r="53" ht="10.5" customHeight="1"/>
    <row r="54" ht="10.5" customHeight="1"/>
    <row r="55" ht="10.5" customHeight="1"/>
    <row r="56" ht="13.5" customHeight="1"/>
    <row r="57" ht="12" customHeight="1"/>
    <row r="58" ht="12" customHeight="1"/>
    <row r="59" ht="21.75" customHeight="1"/>
    <row r="60" ht="21.75" customHeight="1"/>
    <row r="61" ht="10.5" customHeight="1"/>
    <row r="62" ht="10.5" customHeight="1"/>
    <row r="63" ht="10.5" customHeight="1"/>
    <row r="64" ht="10.5" customHeight="1"/>
    <row r="65" ht="10.5" customHeight="1"/>
    <row r="66" ht="10.5" customHeight="1"/>
    <row r="67" ht="10.5" customHeight="1"/>
    <row r="68" ht="10.5" customHeight="1"/>
  </sheetData>
  <sheetProtection/>
  <mergeCells count="9">
    <mergeCell ref="A43:G43"/>
    <mergeCell ref="A45:G45"/>
    <mergeCell ref="A46:G46"/>
    <mergeCell ref="C1:G1"/>
    <mergeCell ref="A4:G4"/>
    <mergeCell ref="A7:A9"/>
    <mergeCell ref="B7:D8"/>
    <mergeCell ref="E7:G8"/>
    <mergeCell ref="A42:G42"/>
  </mergeCells>
  <printOptions horizontalCentered="1"/>
  <pageMargins left="0.7" right="0.7" top="0.75" bottom="0.75" header="0.3" footer="0.3"/>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A1" sqref="A1"/>
    </sheetView>
  </sheetViews>
  <sheetFormatPr defaultColWidth="11.421875" defaultRowHeight="12.75"/>
  <cols>
    <col min="1" max="1" width="11.421875" style="369" customWidth="1"/>
    <col min="2" max="2" width="17.421875" style="382" customWidth="1"/>
    <col min="3" max="4" width="17.421875" style="383" customWidth="1"/>
    <col min="5" max="5" width="17.421875" style="398" customWidth="1"/>
    <col min="6" max="6" width="17.421875" style="383" customWidth="1"/>
    <col min="7" max="7" width="17.421875" style="369" customWidth="1"/>
    <col min="8" max="16384" width="11.421875" style="369" customWidth="1"/>
  </cols>
  <sheetData>
    <row r="1" spans="1:7" ht="12.75">
      <c r="A1" s="367" t="s">
        <v>484</v>
      </c>
      <c r="B1" s="368"/>
      <c r="C1" s="487" t="s">
        <v>451</v>
      </c>
      <c r="D1" s="487"/>
      <c r="E1" s="487"/>
      <c r="F1" s="487"/>
      <c r="G1" s="487"/>
    </row>
    <row r="2" spans="1:7" ht="12.75">
      <c r="A2" s="370"/>
      <c r="B2" s="368"/>
      <c r="C2" s="371"/>
      <c r="D2" s="372"/>
      <c r="E2" s="373"/>
      <c r="F2" s="374"/>
      <c r="G2" s="375"/>
    </row>
    <row r="3" spans="1:7" s="377" customFormat="1" ht="12.75">
      <c r="A3" s="367"/>
      <c r="B3" s="376"/>
      <c r="C3" s="373"/>
      <c r="D3" s="372"/>
      <c r="E3" s="373"/>
      <c r="F3" s="374"/>
      <c r="G3" s="375"/>
    </row>
    <row r="4" spans="1:7" s="377" customFormat="1" ht="27.75" customHeight="1">
      <c r="A4" s="488" t="s">
        <v>379</v>
      </c>
      <c r="B4" s="489"/>
      <c r="C4" s="489"/>
      <c r="D4" s="489"/>
      <c r="E4" s="489"/>
      <c r="F4" s="489"/>
      <c r="G4" s="489"/>
    </row>
    <row r="5" spans="1:7" s="377" customFormat="1" ht="12">
      <c r="A5" s="362"/>
      <c r="B5" s="363"/>
      <c r="C5" s="363"/>
      <c r="D5" s="363"/>
      <c r="E5" s="363"/>
      <c r="F5" s="363"/>
      <c r="G5" s="363"/>
    </row>
    <row r="6" spans="1:6" s="377" customFormat="1" ht="12">
      <c r="A6" s="367"/>
      <c r="B6" s="376"/>
      <c r="C6" s="373"/>
      <c r="D6" s="373"/>
      <c r="E6" s="378"/>
      <c r="F6" s="373"/>
    </row>
    <row r="7" spans="1:7" ht="7.5" customHeight="1">
      <c r="A7" s="490" t="s">
        <v>211</v>
      </c>
      <c r="B7" s="493" t="s">
        <v>18</v>
      </c>
      <c r="C7" s="494"/>
      <c r="D7" s="494"/>
      <c r="E7" s="497" t="s">
        <v>20</v>
      </c>
      <c r="F7" s="498"/>
      <c r="G7" s="498"/>
    </row>
    <row r="8" spans="1:7" ht="27" customHeight="1">
      <c r="A8" s="491"/>
      <c r="B8" s="495"/>
      <c r="C8" s="496"/>
      <c r="D8" s="496"/>
      <c r="E8" s="498"/>
      <c r="F8" s="498"/>
      <c r="G8" s="498"/>
    </row>
    <row r="9" spans="1:7" ht="46.5" customHeight="1">
      <c r="A9" s="492"/>
      <c r="B9" s="379" t="s">
        <v>6</v>
      </c>
      <c r="C9" s="380" t="s">
        <v>212</v>
      </c>
      <c r="D9" s="380" t="s">
        <v>213</v>
      </c>
      <c r="E9" s="379" t="s">
        <v>6</v>
      </c>
      <c r="F9" s="380" t="s">
        <v>212</v>
      </c>
      <c r="G9" s="380" t="s">
        <v>213</v>
      </c>
    </row>
    <row r="10" spans="1:7" ht="7.5" customHeight="1">
      <c r="A10" s="381" t="s">
        <v>8</v>
      </c>
      <c r="B10" s="382" t="s">
        <v>95</v>
      </c>
      <c r="C10" s="383" t="s">
        <v>95</v>
      </c>
      <c r="D10" s="382" t="s">
        <v>95</v>
      </c>
      <c r="E10" s="383" t="s">
        <v>95</v>
      </c>
      <c r="F10" s="382" t="s">
        <v>95</v>
      </c>
      <c r="G10" s="383" t="s">
        <v>95</v>
      </c>
    </row>
    <row r="11" spans="1:8" s="388" customFormat="1" ht="12" customHeight="1">
      <c r="A11" s="384">
        <v>2013</v>
      </c>
      <c r="B11" s="385">
        <v>662</v>
      </c>
      <c r="C11" s="385">
        <v>625</v>
      </c>
      <c r="D11" s="386">
        <v>37</v>
      </c>
      <c r="E11" s="385">
        <v>270280</v>
      </c>
      <c r="F11" s="386">
        <v>55303</v>
      </c>
      <c r="G11" s="385">
        <v>214977</v>
      </c>
      <c r="H11" s="387"/>
    </row>
    <row r="12" spans="1:8" s="388" customFormat="1" ht="12" customHeight="1">
      <c r="A12" s="384">
        <v>2014</v>
      </c>
      <c r="B12" s="385">
        <v>608</v>
      </c>
      <c r="C12" s="385">
        <v>575</v>
      </c>
      <c r="D12" s="386">
        <v>33</v>
      </c>
      <c r="E12" s="385">
        <v>144691</v>
      </c>
      <c r="F12" s="386">
        <v>48696</v>
      </c>
      <c r="G12" s="385">
        <v>95995</v>
      </c>
      <c r="H12" s="387"/>
    </row>
    <row r="13" spans="1:8" s="388" customFormat="1" ht="12" customHeight="1">
      <c r="A13" s="384">
        <v>2015</v>
      </c>
      <c r="B13" s="385">
        <v>545</v>
      </c>
      <c r="C13" s="385">
        <v>524</v>
      </c>
      <c r="D13" s="386">
        <v>21</v>
      </c>
      <c r="E13" s="385">
        <v>391741</v>
      </c>
      <c r="F13" s="386">
        <v>32675</v>
      </c>
      <c r="G13" s="385">
        <v>359066</v>
      </c>
      <c r="H13" s="387"/>
    </row>
    <row r="14" spans="1:8" s="390" customFormat="1" ht="12" customHeight="1">
      <c r="A14" s="384">
        <v>2016</v>
      </c>
      <c r="B14" s="385">
        <v>506</v>
      </c>
      <c r="C14" s="385">
        <v>480</v>
      </c>
      <c r="D14" s="386">
        <v>26</v>
      </c>
      <c r="E14" s="385">
        <v>122453</v>
      </c>
      <c r="F14" s="386">
        <v>50560</v>
      </c>
      <c r="G14" s="385">
        <v>71893</v>
      </c>
      <c r="H14" s="389"/>
    </row>
    <row r="15" spans="1:8" s="390" customFormat="1" ht="12" customHeight="1">
      <c r="A15" s="384">
        <v>2017</v>
      </c>
      <c r="B15" s="385">
        <v>500</v>
      </c>
      <c r="C15" s="385">
        <v>479</v>
      </c>
      <c r="D15" s="386">
        <v>21</v>
      </c>
      <c r="E15" s="385">
        <v>105789</v>
      </c>
      <c r="F15" s="386">
        <v>46360</v>
      </c>
      <c r="G15" s="385">
        <v>59429</v>
      </c>
      <c r="H15" s="389"/>
    </row>
    <row r="16" spans="1:8" s="390" customFormat="1" ht="12" customHeight="1">
      <c r="A16" s="384">
        <v>2018</v>
      </c>
      <c r="B16" s="385">
        <v>499</v>
      </c>
      <c r="C16" s="385">
        <v>471</v>
      </c>
      <c r="D16" s="386">
        <v>28</v>
      </c>
      <c r="E16" s="385">
        <v>77623</v>
      </c>
      <c r="F16" s="386">
        <v>50163</v>
      </c>
      <c r="G16" s="385">
        <v>27460</v>
      </c>
      <c r="H16" s="389"/>
    </row>
    <row r="17" spans="1:8" s="390" customFormat="1" ht="12" customHeight="1">
      <c r="A17" s="384">
        <v>2019</v>
      </c>
      <c r="B17" s="385">
        <v>431</v>
      </c>
      <c r="C17" s="385">
        <v>405</v>
      </c>
      <c r="D17" s="386">
        <v>26</v>
      </c>
      <c r="E17" s="385">
        <v>110683</v>
      </c>
      <c r="F17" s="386">
        <v>38688</v>
      </c>
      <c r="G17" s="385">
        <v>71995</v>
      </c>
      <c r="H17" s="389"/>
    </row>
    <row r="18" spans="1:8" ht="12">
      <c r="A18" s="384" t="s">
        <v>462</v>
      </c>
      <c r="B18" s="385">
        <v>197</v>
      </c>
      <c r="C18" s="385">
        <v>183</v>
      </c>
      <c r="D18" s="386">
        <v>14</v>
      </c>
      <c r="E18" s="385">
        <v>101404</v>
      </c>
      <c r="F18" s="386">
        <v>24710</v>
      </c>
      <c r="G18" s="385">
        <v>76694</v>
      </c>
      <c r="H18" s="387"/>
    </row>
    <row r="19" spans="1:8" ht="12">
      <c r="A19" s="384" t="s">
        <v>482</v>
      </c>
      <c r="B19" s="385">
        <v>356</v>
      </c>
      <c r="C19" s="385">
        <v>336</v>
      </c>
      <c r="D19" s="399">
        <v>20</v>
      </c>
      <c r="E19" s="385">
        <v>120974</v>
      </c>
      <c r="F19" s="386">
        <v>31582</v>
      </c>
      <c r="G19" s="386">
        <v>89392</v>
      </c>
      <c r="H19" s="387"/>
    </row>
    <row r="20" spans="1:8" ht="12">
      <c r="A20" s="384" t="s">
        <v>463</v>
      </c>
      <c r="B20" s="385">
        <v>379</v>
      </c>
      <c r="C20" s="385">
        <v>354</v>
      </c>
      <c r="D20" s="399">
        <v>25</v>
      </c>
      <c r="E20" s="385">
        <v>293048</v>
      </c>
      <c r="F20" s="386">
        <v>99197</v>
      </c>
      <c r="G20" s="386">
        <v>193851</v>
      </c>
      <c r="H20" s="387"/>
    </row>
    <row r="21" spans="1:8" ht="12">
      <c r="A21" s="384" t="s">
        <v>464</v>
      </c>
      <c r="B21" s="392">
        <v>273</v>
      </c>
      <c r="C21" s="392">
        <v>256</v>
      </c>
      <c r="D21" s="392">
        <v>17</v>
      </c>
      <c r="E21" s="392">
        <v>121366</v>
      </c>
      <c r="F21" s="392">
        <v>46096</v>
      </c>
      <c r="G21" s="392">
        <v>75270</v>
      </c>
      <c r="H21" s="397"/>
    </row>
    <row r="22" spans="1:8" ht="12">
      <c r="A22" s="393"/>
      <c r="B22" s="392"/>
      <c r="C22" s="392"/>
      <c r="D22" s="392"/>
      <c r="E22" s="392"/>
      <c r="F22" s="392"/>
      <c r="G22" s="392"/>
      <c r="H22" s="397"/>
    </row>
    <row r="23" spans="1:8" ht="12">
      <c r="A23" s="391" t="s">
        <v>465</v>
      </c>
      <c r="B23" s="385"/>
      <c r="C23" s="385"/>
      <c r="D23" s="386"/>
      <c r="E23" s="385"/>
      <c r="F23" s="386"/>
      <c r="G23" s="385"/>
      <c r="H23" s="397"/>
    </row>
    <row r="24" spans="1:9" ht="12">
      <c r="A24" s="393" t="s">
        <v>257</v>
      </c>
      <c r="B24" s="385"/>
      <c r="C24" s="385"/>
      <c r="D24" s="386"/>
      <c r="E24" s="385"/>
      <c r="F24" s="386"/>
      <c r="G24" s="399"/>
      <c r="H24" s="397"/>
      <c r="I24" s="382"/>
    </row>
    <row r="25" spans="1:9" ht="12">
      <c r="A25" s="384" t="s">
        <v>258</v>
      </c>
      <c r="B25" s="399">
        <v>1</v>
      </c>
      <c r="C25" s="399">
        <v>1</v>
      </c>
      <c r="D25" s="399">
        <v>0</v>
      </c>
      <c r="E25" s="399">
        <v>14</v>
      </c>
      <c r="F25" s="399">
        <v>14</v>
      </c>
      <c r="G25" s="399">
        <v>0</v>
      </c>
      <c r="H25" s="397"/>
      <c r="I25" s="382"/>
    </row>
    <row r="26" spans="1:9" ht="12">
      <c r="A26" s="384" t="s">
        <v>259</v>
      </c>
      <c r="B26" s="385">
        <v>15</v>
      </c>
      <c r="C26" s="385">
        <v>14</v>
      </c>
      <c r="D26" s="399">
        <v>1</v>
      </c>
      <c r="E26" s="385">
        <v>1135</v>
      </c>
      <c r="F26" s="386">
        <v>835</v>
      </c>
      <c r="G26" s="386">
        <v>300</v>
      </c>
      <c r="H26" s="397"/>
      <c r="I26" s="382"/>
    </row>
    <row r="27" spans="1:8" ht="12">
      <c r="A27" s="384" t="s">
        <v>260</v>
      </c>
      <c r="B27" s="385">
        <v>33</v>
      </c>
      <c r="C27" s="385">
        <v>30</v>
      </c>
      <c r="D27" s="399">
        <v>3</v>
      </c>
      <c r="E27" s="385">
        <v>6992</v>
      </c>
      <c r="F27" s="386">
        <v>2654</v>
      </c>
      <c r="G27" s="386">
        <v>4338</v>
      </c>
      <c r="H27" s="400"/>
    </row>
    <row r="28" spans="1:10" ht="12" customHeight="1">
      <c r="A28" s="384" t="s">
        <v>261</v>
      </c>
      <c r="B28" s="385">
        <v>47</v>
      </c>
      <c r="C28" s="385">
        <v>43</v>
      </c>
      <c r="D28" s="399">
        <v>4</v>
      </c>
      <c r="E28" s="385">
        <v>8260</v>
      </c>
      <c r="F28" s="386">
        <v>3644</v>
      </c>
      <c r="G28" s="386">
        <v>4616</v>
      </c>
      <c r="I28" s="382"/>
      <c r="J28" s="382"/>
    </row>
    <row r="29" spans="1:7" ht="12" customHeight="1">
      <c r="A29" s="384" t="s">
        <v>262</v>
      </c>
      <c r="B29" s="385">
        <v>75</v>
      </c>
      <c r="C29" s="385">
        <v>68</v>
      </c>
      <c r="D29" s="399">
        <v>7</v>
      </c>
      <c r="E29" s="385">
        <v>31727</v>
      </c>
      <c r="F29" s="386">
        <v>5474</v>
      </c>
      <c r="G29" s="386">
        <v>26253</v>
      </c>
    </row>
    <row r="30" spans="1:7" s="396" customFormat="1" ht="12" customHeight="1">
      <c r="A30" s="384" t="s">
        <v>263</v>
      </c>
      <c r="B30" s="385">
        <v>107</v>
      </c>
      <c r="C30" s="385">
        <v>98</v>
      </c>
      <c r="D30" s="399">
        <v>9</v>
      </c>
      <c r="E30" s="385">
        <v>53978</v>
      </c>
      <c r="F30" s="386">
        <v>24675</v>
      </c>
      <c r="G30" s="386">
        <v>29303</v>
      </c>
    </row>
    <row r="31" spans="1:7" ht="12" customHeight="1">
      <c r="A31" s="384" t="s">
        <v>264</v>
      </c>
      <c r="B31" s="385">
        <v>133</v>
      </c>
      <c r="C31" s="385">
        <v>123</v>
      </c>
      <c r="D31" s="399">
        <v>10</v>
      </c>
      <c r="E31" s="385">
        <v>58655</v>
      </c>
      <c r="F31" s="386">
        <v>29252</v>
      </c>
      <c r="G31" s="386">
        <v>29403</v>
      </c>
    </row>
    <row r="32" spans="1:7" ht="12" customHeight="1">
      <c r="A32" s="384" t="s">
        <v>265</v>
      </c>
      <c r="B32" s="385">
        <v>147</v>
      </c>
      <c r="C32" s="385">
        <v>137</v>
      </c>
      <c r="D32" s="399">
        <v>10</v>
      </c>
      <c r="E32" s="385">
        <v>59448</v>
      </c>
      <c r="F32" s="386">
        <v>30045</v>
      </c>
      <c r="G32" s="386">
        <v>29403</v>
      </c>
    </row>
    <row r="33" spans="1:7" ht="12" customHeight="1">
      <c r="A33" s="384" t="s">
        <v>266</v>
      </c>
      <c r="B33" s="385">
        <v>173</v>
      </c>
      <c r="C33" s="385">
        <v>160</v>
      </c>
      <c r="D33" s="399">
        <v>13</v>
      </c>
      <c r="E33" s="385">
        <v>105685</v>
      </c>
      <c r="F33" s="386">
        <v>31232</v>
      </c>
      <c r="G33" s="386">
        <v>74453</v>
      </c>
    </row>
    <row r="34" spans="1:7" ht="12" customHeight="1">
      <c r="A34" s="384" t="s">
        <v>267</v>
      </c>
      <c r="B34" s="385">
        <v>198</v>
      </c>
      <c r="C34" s="385">
        <v>184</v>
      </c>
      <c r="D34" s="399">
        <v>14</v>
      </c>
      <c r="E34" s="385">
        <v>110019</v>
      </c>
      <c r="F34" s="386">
        <v>35504</v>
      </c>
      <c r="G34" s="386">
        <v>74515</v>
      </c>
    </row>
    <row r="35" spans="1:8" s="388" customFormat="1" ht="12" customHeight="1">
      <c r="A35" s="384" t="s">
        <v>268</v>
      </c>
      <c r="B35" s="385">
        <v>224</v>
      </c>
      <c r="C35" s="385">
        <v>209</v>
      </c>
      <c r="D35" s="399">
        <v>15</v>
      </c>
      <c r="E35" s="385">
        <v>113275</v>
      </c>
      <c r="F35" s="386">
        <v>38339</v>
      </c>
      <c r="G35" s="386">
        <v>74936</v>
      </c>
      <c r="H35" s="387"/>
    </row>
    <row r="36" spans="1:8" ht="12">
      <c r="A36" s="384" t="s">
        <v>269</v>
      </c>
      <c r="B36" s="385">
        <v>273</v>
      </c>
      <c r="C36" s="385">
        <v>256</v>
      </c>
      <c r="D36" s="399">
        <v>17</v>
      </c>
      <c r="E36" s="385">
        <v>121366</v>
      </c>
      <c r="F36" s="386">
        <v>46096</v>
      </c>
      <c r="G36" s="386">
        <v>75270</v>
      </c>
      <c r="H36" s="387"/>
    </row>
    <row r="37" spans="1:8" ht="12">
      <c r="A37" s="391"/>
      <c r="B37" s="392"/>
      <c r="C37" s="392"/>
      <c r="D37" s="392"/>
      <c r="E37" s="392"/>
      <c r="F37" s="392"/>
      <c r="G37" s="392"/>
      <c r="H37" s="397"/>
    </row>
    <row r="38" spans="1:8" ht="12">
      <c r="A38" s="391" t="s">
        <v>466</v>
      </c>
      <c r="B38" s="385"/>
      <c r="C38" s="385"/>
      <c r="D38" s="386"/>
      <c r="E38" s="385"/>
      <c r="F38" s="386"/>
      <c r="G38" s="385"/>
      <c r="H38" s="397"/>
    </row>
    <row r="39" spans="1:7" ht="10.5" customHeight="1">
      <c r="A39" s="393" t="s">
        <v>257</v>
      </c>
      <c r="B39" s="385"/>
      <c r="C39" s="385"/>
      <c r="D39" s="386"/>
      <c r="E39" s="385"/>
      <c r="F39" s="386"/>
      <c r="G39" s="394"/>
    </row>
    <row r="40" spans="1:7" ht="12">
      <c r="A40" s="384" t="s">
        <v>258</v>
      </c>
      <c r="B40" s="385">
        <v>3</v>
      </c>
      <c r="C40" s="385">
        <v>3</v>
      </c>
      <c r="D40" s="399">
        <v>0</v>
      </c>
      <c r="E40" s="385">
        <v>161</v>
      </c>
      <c r="F40" s="386">
        <v>161</v>
      </c>
      <c r="G40" s="399">
        <v>0</v>
      </c>
    </row>
    <row r="41" spans="1:7" ht="12">
      <c r="A41" s="401"/>
      <c r="B41" s="402"/>
      <c r="C41" s="402"/>
      <c r="D41" s="403"/>
      <c r="E41" s="402"/>
      <c r="F41" s="403"/>
      <c r="G41" s="402"/>
    </row>
    <row r="42" spans="1:7" s="254" customFormat="1" ht="21" customHeight="1">
      <c r="A42" s="501" t="s">
        <v>392</v>
      </c>
      <c r="B42" s="501"/>
      <c r="C42" s="501"/>
      <c r="D42" s="501"/>
      <c r="E42" s="501"/>
      <c r="F42" s="501"/>
      <c r="G42" s="501"/>
    </row>
    <row r="43" spans="1:7" s="254" customFormat="1" ht="15" customHeight="1">
      <c r="A43" s="500" t="s">
        <v>360</v>
      </c>
      <c r="B43" s="500"/>
      <c r="C43" s="500"/>
      <c r="D43" s="500"/>
      <c r="E43" s="500"/>
      <c r="F43" s="500"/>
      <c r="G43" s="500"/>
    </row>
    <row r="44" spans="1:7" s="254" customFormat="1" ht="15" customHeight="1">
      <c r="A44" s="500" t="s">
        <v>361</v>
      </c>
      <c r="B44" s="500"/>
      <c r="C44" s="500"/>
      <c r="D44" s="500"/>
      <c r="E44" s="500"/>
      <c r="F44" s="500"/>
      <c r="G44" s="500"/>
    </row>
    <row r="45" spans="1:7" s="254" customFormat="1" ht="15" customHeight="1">
      <c r="A45" s="255" t="s">
        <v>460</v>
      </c>
      <c r="B45" s="256"/>
      <c r="C45" s="257"/>
      <c r="D45" s="257"/>
      <c r="E45" s="258"/>
      <c r="F45" s="257"/>
      <c r="G45" s="259"/>
    </row>
    <row r="46" spans="1:7" s="254" customFormat="1" ht="33" customHeight="1">
      <c r="A46" s="484" t="s">
        <v>461</v>
      </c>
      <c r="B46" s="484"/>
      <c r="C46" s="484"/>
      <c r="D46" s="484"/>
      <c r="E46" s="484"/>
      <c r="F46" s="484"/>
      <c r="G46" s="484"/>
    </row>
    <row r="47" spans="1:7" ht="12.75">
      <c r="A47" s="485"/>
      <c r="B47" s="486"/>
      <c r="C47" s="486"/>
      <c r="D47" s="486"/>
      <c r="E47" s="486"/>
      <c r="F47" s="486"/>
      <c r="G47" s="486"/>
    </row>
    <row r="48" spans="2:9" ht="12">
      <c r="B48" s="369"/>
      <c r="C48" s="369"/>
      <c r="I48" s="382"/>
    </row>
    <row r="50" ht="12">
      <c r="H50" s="387"/>
    </row>
    <row r="51" ht="12">
      <c r="H51" s="397"/>
    </row>
    <row r="52" ht="10.5" customHeight="1"/>
    <row r="55" ht="10.5" customHeight="1"/>
    <row r="56" ht="22.5" customHeight="1"/>
    <row r="60" spans="1:10" s="383" customFormat="1" ht="36" customHeight="1">
      <c r="A60" s="369"/>
      <c r="B60" s="382"/>
      <c r="E60" s="398"/>
      <c r="G60" s="369"/>
      <c r="H60" s="369"/>
      <c r="I60" s="369"/>
      <c r="J60" s="369"/>
    </row>
    <row r="61" spans="1:10" s="383" customFormat="1" ht="10.5" customHeight="1">
      <c r="A61" s="369"/>
      <c r="B61" s="382"/>
      <c r="E61" s="398"/>
      <c r="G61" s="369"/>
      <c r="H61" s="369"/>
      <c r="I61" s="369"/>
      <c r="J61" s="369"/>
    </row>
    <row r="62" spans="1:10" s="383" customFormat="1" ht="10.5" customHeight="1">
      <c r="A62" s="369"/>
      <c r="B62" s="382"/>
      <c r="E62" s="398"/>
      <c r="G62" s="369"/>
      <c r="H62" s="369"/>
      <c r="I62" s="369"/>
      <c r="J62" s="369"/>
    </row>
    <row r="63" spans="1:10" s="383" customFormat="1" ht="10.5" customHeight="1">
      <c r="A63" s="369"/>
      <c r="B63" s="382"/>
      <c r="E63" s="398"/>
      <c r="G63" s="369"/>
      <c r="H63" s="369"/>
      <c r="I63" s="369"/>
      <c r="J63" s="369"/>
    </row>
    <row r="64" spans="1:10" s="383" customFormat="1" ht="10.5" customHeight="1">
      <c r="A64" s="369"/>
      <c r="B64" s="382"/>
      <c r="E64" s="398"/>
      <c r="G64" s="369"/>
      <c r="H64" s="369"/>
      <c r="I64" s="369"/>
      <c r="J64" s="369"/>
    </row>
    <row r="65" spans="1:10" s="383" customFormat="1" ht="10.5" customHeight="1">
      <c r="A65" s="369"/>
      <c r="B65" s="382"/>
      <c r="E65" s="398"/>
      <c r="G65" s="369"/>
      <c r="H65" s="369"/>
      <c r="I65" s="369"/>
      <c r="J65" s="369"/>
    </row>
    <row r="66" spans="1:10" s="383" customFormat="1" ht="10.5" customHeight="1">
      <c r="A66" s="369"/>
      <c r="B66" s="382"/>
      <c r="E66" s="398"/>
      <c r="G66" s="369"/>
      <c r="H66" s="369"/>
      <c r="I66" s="369"/>
      <c r="J66" s="369"/>
    </row>
    <row r="67" spans="1:10" s="383" customFormat="1" ht="10.5" customHeight="1">
      <c r="A67" s="369"/>
      <c r="B67" s="382"/>
      <c r="E67" s="398"/>
      <c r="G67" s="369"/>
      <c r="H67" s="369"/>
      <c r="I67" s="369"/>
      <c r="J67" s="369"/>
    </row>
    <row r="68" spans="1:10" s="383" customFormat="1" ht="10.5" customHeight="1">
      <c r="A68" s="369"/>
      <c r="B68" s="382"/>
      <c r="E68" s="398"/>
      <c r="G68" s="369"/>
      <c r="H68" s="369"/>
      <c r="I68" s="369"/>
      <c r="J68" s="369"/>
    </row>
    <row r="69" spans="1:10" s="383" customFormat="1" ht="10.5" customHeight="1">
      <c r="A69" s="369"/>
      <c r="B69" s="382"/>
      <c r="E69" s="398"/>
      <c r="G69" s="369"/>
      <c r="H69" s="369"/>
      <c r="I69" s="369"/>
      <c r="J69" s="369"/>
    </row>
    <row r="70" spans="1:10" s="383" customFormat="1" ht="10.5" customHeight="1">
      <c r="A70" s="369"/>
      <c r="B70" s="382"/>
      <c r="E70" s="398"/>
      <c r="G70" s="369"/>
      <c r="H70" s="369"/>
      <c r="I70" s="369"/>
      <c r="J70" s="369"/>
    </row>
    <row r="71" spans="1:10" s="383" customFormat="1" ht="10.5" customHeight="1">
      <c r="A71" s="369"/>
      <c r="B71" s="382"/>
      <c r="E71" s="398"/>
      <c r="G71" s="369"/>
      <c r="H71" s="369"/>
      <c r="I71" s="369"/>
      <c r="J71" s="369"/>
    </row>
    <row r="72" spans="1:10" s="383" customFormat="1" ht="10.5" customHeight="1">
      <c r="A72" s="369"/>
      <c r="B72" s="382"/>
      <c r="E72" s="398"/>
      <c r="G72" s="369"/>
      <c r="H72" s="369"/>
      <c r="I72" s="369"/>
      <c r="J72" s="369"/>
    </row>
    <row r="73" spans="1:10" s="383" customFormat="1" ht="10.5" customHeight="1">
      <c r="A73" s="369"/>
      <c r="B73" s="382"/>
      <c r="E73" s="398"/>
      <c r="G73" s="369"/>
      <c r="H73" s="369"/>
      <c r="I73" s="369"/>
      <c r="J73" s="369"/>
    </row>
    <row r="74" spans="1:10" s="383" customFormat="1" ht="10.5" customHeight="1">
      <c r="A74" s="369"/>
      <c r="B74" s="382"/>
      <c r="E74" s="398"/>
      <c r="G74" s="369"/>
      <c r="H74" s="369"/>
      <c r="I74" s="369"/>
      <c r="J74" s="369"/>
    </row>
    <row r="75" spans="1:10" s="383" customFormat="1" ht="10.5" customHeight="1">
      <c r="A75" s="369"/>
      <c r="B75" s="382"/>
      <c r="E75" s="398"/>
      <c r="G75" s="369"/>
      <c r="H75" s="369"/>
      <c r="I75" s="369"/>
      <c r="J75" s="369"/>
    </row>
  </sheetData>
  <sheetProtection/>
  <mergeCells count="10">
    <mergeCell ref="A43:G43"/>
    <mergeCell ref="A44:G44"/>
    <mergeCell ref="A46:G46"/>
    <mergeCell ref="A47:G47"/>
    <mergeCell ref="A42:G42"/>
    <mergeCell ref="C1:G1"/>
    <mergeCell ref="A4:G4"/>
    <mergeCell ref="A7:A9"/>
    <mergeCell ref="B7:D8"/>
    <mergeCell ref="E7:G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3.00390625" style="2" customWidth="1"/>
    <col min="5" max="16384" width="11.421875" style="2" customWidth="1"/>
  </cols>
  <sheetData>
    <row r="1" spans="1:4" ht="12">
      <c r="A1" s="1" t="s">
        <v>286</v>
      </c>
      <c r="B1" s="1"/>
      <c r="C1" s="72"/>
      <c r="D1" s="72" t="s">
        <v>451</v>
      </c>
    </row>
    <row r="2" spans="1:4" ht="12.75" customHeight="1">
      <c r="A2" s="1"/>
      <c r="B2" s="1"/>
      <c r="C2" s="72"/>
      <c r="D2" s="202" t="s">
        <v>467</v>
      </c>
    </row>
    <row r="3" spans="1:4" ht="34.5" customHeight="1">
      <c r="A3" s="502" t="s">
        <v>468</v>
      </c>
      <c r="B3" s="502"/>
      <c r="C3" s="502"/>
      <c r="D3" s="502"/>
    </row>
    <row r="4" spans="1:4" ht="12.75" customHeight="1">
      <c r="A4" s="69"/>
      <c r="B4" s="69"/>
      <c r="C4" s="69"/>
      <c r="D4" s="69"/>
    </row>
    <row r="5" spans="1:4" ht="48.75" customHeight="1">
      <c r="A5" s="18" t="s">
        <v>283</v>
      </c>
      <c r="B5" s="32" t="s">
        <v>18</v>
      </c>
      <c r="C5" s="32" t="s">
        <v>20</v>
      </c>
      <c r="D5" s="18" t="s">
        <v>270</v>
      </c>
    </row>
    <row r="6" spans="1:4" ht="12.75" customHeight="1">
      <c r="A6" s="73"/>
      <c r="B6" s="73"/>
      <c r="C6" s="73"/>
      <c r="D6" s="73"/>
    </row>
    <row r="7" spans="1:4" ht="12.75">
      <c r="A7" s="5" t="s">
        <v>10</v>
      </c>
      <c r="B7" s="237">
        <v>10</v>
      </c>
      <c r="C7" s="80">
        <v>16734</v>
      </c>
      <c r="D7" s="239">
        <v>3.6</v>
      </c>
    </row>
    <row r="8" spans="1:4" ht="12">
      <c r="A8" s="55" t="s">
        <v>93</v>
      </c>
      <c r="B8" s="44">
        <v>0</v>
      </c>
      <c r="C8" s="44">
        <v>0</v>
      </c>
      <c r="D8" s="240">
        <v>0</v>
      </c>
    </row>
    <row r="9" spans="1:5" ht="12">
      <c r="A9" s="55" t="s">
        <v>172</v>
      </c>
      <c r="B9" s="238">
        <v>5</v>
      </c>
      <c r="C9" s="44">
        <v>13477</v>
      </c>
      <c r="D9" s="241">
        <v>3.6</v>
      </c>
      <c r="E9" s="83"/>
    </row>
    <row r="10" spans="1:4" ht="12">
      <c r="A10" s="55" t="s">
        <v>173</v>
      </c>
      <c r="B10" s="44">
        <v>0</v>
      </c>
      <c r="C10" s="44">
        <v>0</v>
      </c>
      <c r="D10" s="240">
        <v>0</v>
      </c>
    </row>
    <row r="11" spans="1:4" ht="12">
      <c r="A11" s="55" t="s">
        <v>174</v>
      </c>
      <c r="B11" s="238">
        <v>5</v>
      </c>
      <c r="C11" s="44">
        <v>3257</v>
      </c>
      <c r="D11" s="242">
        <v>3.6</v>
      </c>
    </row>
    <row r="12" spans="1:4" ht="12">
      <c r="A12" s="1" t="s">
        <v>8</v>
      </c>
      <c r="B12" s="83"/>
      <c r="C12" s="44"/>
      <c r="D12" s="242"/>
    </row>
    <row r="13" spans="1:4" ht="12.75">
      <c r="A13" s="5" t="s">
        <v>15</v>
      </c>
      <c r="B13" s="83">
        <v>6</v>
      </c>
      <c r="C13" s="44">
        <v>471</v>
      </c>
      <c r="D13" s="242">
        <v>3.67</v>
      </c>
    </row>
    <row r="14" spans="1:4" ht="12">
      <c r="A14" s="55" t="s">
        <v>93</v>
      </c>
      <c r="B14" s="44">
        <v>0</v>
      </c>
      <c r="C14" s="44">
        <v>0</v>
      </c>
      <c r="D14" s="240">
        <v>0</v>
      </c>
    </row>
    <row r="15" spans="1:4" ht="12">
      <c r="A15" s="55" t="s">
        <v>172</v>
      </c>
      <c r="B15" s="238">
        <v>3</v>
      </c>
      <c r="C15" s="44">
        <v>196</v>
      </c>
      <c r="D15" s="241">
        <v>3</v>
      </c>
    </row>
    <row r="16" spans="1:4" ht="12">
      <c r="A16" s="55" t="s">
        <v>173</v>
      </c>
      <c r="B16" s="44">
        <v>0</v>
      </c>
      <c r="C16" s="44">
        <v>0</v>
      </c>
      <c r="D16" s="240">
        <v>0</v>
      </c>
    </row>
    <row r="17" spans="1:4" ht="12">
      <c r="A17" s="55" t="s">
        <v>174</v>
      </c>
      <c r="B17" s="83">
        <v>3</v>
      </c>
      <c r="C17" s="44">
        <v>275</v>
      </c>
      <c r="D17" s="242">
        <v>4.33</v>
      </c>
    </row>
    <row r="18" spans="1:4" ht="12">
      <c r="A18" s="55"/>
      <c r="B18" s="83"/>
      <c r="C18" s="44"/>
      <c r="D18" s="242"/>
    </row>
    <row r="19" spans="1:4" ht="25.5">
      <c r="A19" s="108" t="s">
        <v>469</v>
      </c>
      <c r="B19" s="203">
        <v>4</v>
      </c>
      <c r="C19" s="203">
        <v>16263</v>
      </c>
      <c r="D19" s="243">
        <v>3.5</v>
      </c>
    </row>
    <row r="20" spans="1:4" ht="12">
      <c r="A20" s="55" t="s">
        <v>93</v>
      </c>
      <c r="B20" s="44">
        <v>0</v>
      </c>
      <c r="C20" s="44">
        <v>0</v>
      </c>
      <c r="D20" s="240">
        <v>0</v>
      </c>
    </row>
    <row r="21" spans="1:4" ht="12">
      <c r="A21" s="55" t="s">
        <v>172</v>
      </c>
      <c r="B21" s="238">
        <v>2</v>
      </c>
      <c r="C21" s="44">
        <v>13281</v>
      </c>
      <c r="D21" s="241">
        <v>4.5</v>
      </c>
    </row>
    <row r="22" spans="1:4" ht="12">
      <c r="A22" s="55" t="s">
        <v>173</v>
      </c>
      <c r="B22" s="44">
        <v>0</v>
      </c>
      <c r="C22" s="44">
        <v>0</v>
      </c>
      <c r="D22" s="240">
        <v>0</v>
      </c>
    </row>
    <row r="23" spans="1:4" ht="12">
      <c r="A23" s="55" t="s">
        <v>174</v>
      </c>
      <c r="B23" s="83">
        <v>2</v>
      </c>
      <c r="C23" s="44">
        <v>2982</v>
      </c>
      <c r="D23" s="242">
        <v>2.5</v>
      </c>
    </row>
    <row r="24" spans="1:4" ht="12">
      <c r="A24" s="199"/>
      <c r="B24" s="75"/>
      <c r="C24" s="75"/>
      <c r="D24" s="75"/>
    </row>
    <row r="26" spans="1:4" ht="12">
      <c r="A26" s="503"/>
      <c r="B26" s="503"/>
      <c r="C26" s="503"/>
      <c r="D26" s="503"/>
    </row>
    <row r="27" ht="12">
      <c r="A27" s="13"/>
    </row>
    <row r="28" ht="12">
      <c r="A28" s="65"/>
    </row>
  </sheetData>
  <sheetProtection/>
  <mergeCells count="2">
    <mergeCell ref="A3:D3"/>
    <mergeCell ref="A26:D26"/>
  </mergeCells>
  <printOptions horizontalCentered="1"/>
  <pageMargins left="0.7" right="0.7" top="0.75" bottom="0.75" header="0.3" footer="0.3"/>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showGridLines="0" zoomScalePageLayoutView="0" workbookViewId="0" topLeftCell="A1">
      <selection activeCell="A1" sqref="A1"/>
    </sheetView>
  </sheetViews>
  <sheetFormatPr defaultColWidth="11.421875" defaultRowHeight="12.75"/>
  <cols>
    <col min="1" max="1" width="32.57421875" style="2" bestFit="1" customWidth="1"/>
    <col min="2" max="3" width="50.140625" style="2" customWidth="1"/>
    <col min="4" max="16384" width="11.421875" style="2" customWidth="1"/>
  </cols>
  <sheetData>
    <row r="1" spans="1:3" ht="12">
      <c r="A1" s="1" t="s">
        <v>287</v>
      </c>
      <c r="B1" s="1"/>
      <c r="C1" s="72" t="s">
        <v>451</v>
      </c>
    </row>
    <row r="2" spans="1:3" ht="12.75" customHeight="1">
      <c r="A2" s="1"/>
      <c r="B2" s="1"/>
      <c r="C2" s="202" t="s">
        <v>467</v>
      </c>
    </row>
    <row r="3" spans="1:3" ht="34.5" customHeight="1">
      <c r="A3" s="502" t="s">
        <v>380</v>
      </c>
      <c r="B3" s="502"/>
      <c r="C3" s="502"/>
    </row>
    <row r="4" spans="1:3" ht="12.75" customHeight="1">
      <c r="A4" s="69"/>
      <c r="B4" s="69"/>
      <c r="C4" s="69"/>
    </row>
    <row r="5" spans="1:3" ht="36" customHeight="1">
      <c r="A5" s="18" t="s">
        <v>283</v>
      </c>
      <c r="B5" s="32" t="s">
        <v>18</v>
      </c>
      <c r="C5" s="32" t="s">
        <v>20</v>
      </c>
    </row>
    <row r="6" spans="1:3" ht="12.75" customHeight="1">
      <c r="A6" s="69"/>
      <c r="B6" s="69"/>
      <c r="C6" s="69"/>
    </row>
    <row r="7" spans="1:3" ht="12.75">
      <c r="A7" s="73"/>
      <c r="B7" s="73"/>
      <c r="C7" s="73"/>
    </row>
    <row r="8" spans="1:3" ht="12.75">
      <c r="A8" s="5" t="s">
        <v>10</v>
      </c>
      <c r="B8" s="244">
        <v>3</v>
      </c>
      <c r="C8" s="80">
        <v>161</v>
      </c>
    </row>
    <row r="9" spans="1:3" ht="12.75">
      <c r="A9" s="5"/>
      <c r="B9" s="83"/>
      <c r="C9" s="83"/>
    </row>
    <row r="10" spans="1:3" ht="12.75">
      <c r="A10" s="5" t="s">
        <v>470</v>
      </c>
      <c r="B10" s="83"/>
      <c r="C10" s="83"/>
    </row>
    <row r="11" spans="1:3" ht="12.75">
      <c r="A11" s="5"/>
      <c r="B11" s="83"/>
      <c r="C11" s="83"/>
    </row>
    <row r="12" spans="1:3" ht="12">
      <c r="A12" s="1" t="s">
        <v>471</v>
      </c>
      <c r="B12" s="245">
        <v>3</v>
      </c>
      <c r="C12" s="44">
        <v>161</v>
      </c>
    </row>
    <row r="13" spans="1:3" ht="12">
      <c r="A13" s="1" t="s">
        <v>472</v>
      </c>
      <c r="B13" s="44">
        <v>0</v>
      </c>
      <c r="C13" s="44">
        <v>0</v>
      </c>
    </row>
    <row r="14" spans="1:3" ht="12">
      <c r="A14" s="1" t="s">
        <v>473</v>
      </c>
      <c r="B14" s="44">
        <v>0</v>
      </c>
      <c r="C14" s="44">
        <v>0</v>
      </c>
    </row>
    <row r="15" spans="1:3" ht="12">
      <c r="A15" s="1" t="s">
        <v>8</v>
      </c>
      <c r="B15" s="83"/>
      <c r="C15" s="83"/>
    </row>
    <row r="16" spans="1:3" ht="12.75">
      <c r="A16" s="5" t="s">
        <v>474</v>
      </c>
      <c r="B16" s="245"/>
      <c r="C16" s="245"/>
    </row>
    <row r="17" spans="1:3" ht="12">
      <c r="A17" s="1" t="s">
        <v>8</v>
      </c>
      <c r="B17" s="245"/>
      <c r="C17" s="245"/>
    </row>
    <row r="18" spans="1:3" ht="12">
      <c r="A18" s="55" t="s">
        <v>475</v>
      </c>
      <c r="B18" s="44">
        <v>0</v>
      </c>
      <c r="C18" s="44">
        <v>0</v>
      </c>
    </row>
    <row r="19" spans="1:3" ht="12">
      <c r="A19" s="55" t="s">
        <v>476</v>
      </c>
      <c r="B19" s="245">
        <v>1</v>
      </c>
      <c r="C19" s="44">
        <v>6</v>
      </c>
    </row>
    <row r="20" spans="1:3" ht="12">
      <c r="A20" s="55" t="s">
        <v>477</v>
      </c>
      <c r="B20" s="44">
        <v>0</v>
      </c>
      <c r="C20" s="44">
        <v>0</v>
      </c>
    </row>
    <row r="21" spans="1:3" ht="12">
      <c r="A21" s="55" t="s">
        <v>478</v>
      </c>
      <c r="B21" s="44">
        <v>2</v>
      </c>
      <c r="C21" s="44">
        <v>155</v>
      </c>
    </row>
    <row r="22" spans="1:3" ht="12">
      <c r="A22" s="75"/>
      <c r="B22" s="75"/>
      <c r="C22" s="75"/>
    </row>
    <row r="24" spans="1:3" ht="27" customHeight="1">
      <c r="A24" s="504" t="s">
        <v>362</v>
      </c>
      <c r="B24" s="504"/>
      <c r="C24" s="504"/>
    </row>
  </sheetData>
  <sheetProtection/>
  <mergeCells count="2">
    <mergeCell ref="A3:C3"/>
    <mergeCell ref="A24:C2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T65"/>
  <sheetViews>
    <sheetView showGridLines="0" zoomScalePageLayoutView="0" workbookViewId="0" topLeftCell="A1">
      <selection activeCell="A1" sqref="A1"/>
    </sheetView>
  </sheetViews>
  <sheetFormatPr defaultColWidth="11.421875" defaultRowHeight="12.75"/>
  <cols>
    <col min="1" max="1" width="10.57421875" style="117" customWidth="1"/>
    <col min="2" max="3" width="7.421875" style="169" customWidth="1"/>
    <col min="4" max="4" width="7.57421875" style="120" customWidth="1"/>
    <col min="5" max="5" width="7.421875" style="170" customWidth="1"/>
    <col min="6" max="6" width="8.421875" style="120" customWidth="1"/>
    <col min="7" max="7" width="7.421875" style="169" bestFit="1" customWidth="1"/>
    <col min="8" max="8" width="0.5625" style="169" customWidth="1"/>
    <col min="9" max="9" width="6.57421875" style="120" customWidth="1"/>
    <col min="10" max="10" width="7.57421875" style="170" customWidth="1"/>
    <col min="11" max="11" width="7.00390625" style="120" customWidth="1"/>
    <col min="12" max="12" width="7.57421875" style="169" customWidth="1"/>
    <col min="13" max="13" width="7.421875" style="120" bestFit="1" customWidth="1"/>
    <col min="14" max="14" width="0.85546875" style="120" customWidth="1"/>
    <col min="15" max="15" width="7.140625" style="120" customWidth="1"/>
    <col min="16" max="16" width="7.8515625" style="117" customWidth="1"/>
    <col min="17" max="17" width="7.140625" style="117" customWidth="1"/>
    <col min="18" max="18" width="8.00390625" style="117" customWidth="1"/>
    <col min="19" max="19" width="7.421875" style="117" bestFit="1" customWidth="1"/>
    <col min="20" max="16384" width="11.421875" style="117" customWidth="1"/>
  </cols>
  <sheetData>
    <row r="1" spans="1:19" ht="12.75">
      <c r="A1" s="12" t="s">
        <v>399</v>
      </c>
      <c r="B1" s="115"/>
      <c r="C1" s="115"/>
      <c r="E1" s="253"/>
      <c r="F1" s="253"/>
      <c r="G1" s="253"/>
      <c r="H1" s="253"/>
      <c r="I1" s="253"/>
      <c r="J1" s="253"/>
      <c r="K1" s="253"/>
      <c r="L1" s="253"/>
      <c r="M1" s="253"/>
      <c r="N1" s="253"/>
      <c r="O1" s="253"/>
      <c r="P1" s="253"/>
      <c r="Q1" s="253"/>
      <c r="R1" s="253"/>
      <c r="S1" s="249" t="s">
        <v>414</v>
      </c>
    </row>
    <row r="2" spans="1:18" ht="12.75">
      <c r="A2" s="118"/>
      <c r="B2" s="115"/>
      <c r="C2" s="115"/>
      <c r="D2" s="116"/>
      <c r="E2" s="119"/>
      <c r="G2" s="109"/>
      <c r="H2" s="109"/>
      <c r="I2" s="109"/>
      <c r="J2" s="121"/>
      <c r="L2" s="122"/>
      <c r="M2" s="123"/>
      <c r="N2" s="123"/>
      <c r="O2" s="104"/>
      <c r="P2" s="124"/>
      <c r="Q2" s="125"/>
      <c r="R2" s="124"/>
    </row>
    <row r="3" spans="1:18" s="13" customFormat="1" ht="12.75">
      <c r="A3" s="12"/>
      <c r="B3" s="126"/>
      <c r="C3" s="126"/>
      <c r="D3" s="121"/>
      <c r="E3" s="127"/>
      <c r="F3" s="121"/>
      <c r="G3" s="126"/>
      <c r="H3" s="126"/>
      <c r="I3" s="109"/>
      <c r="J3" s="121"/>
      <c r="L3" s="122"/>
      <c r="M3" s="123"/>
      <c r="N3" s="123"/>
      <c r="O3" s="104"/>
      <c r="P3" s="124"/>
      <c r="Q3" s="125"/>
      <c r="R3" s="124"/>
    </row>
    <row r="4" spans="1:19" s="13" customFormat="1" ht="27.75" customHeight="1">
      <c r="A4" s="505" t="s">
        <v>381</v>
      </c>
      <c r="B4" s="506"/>
      <c r="C4" s="506"/>
      <c r="D4" s="506"/>
      <c r="E4" s="506"/>
      <c r="F4" s="506"/>
      <c r="G4" s="506"/>
      <c r="H4" s="506"/>
      <c r="I4" s="506"/>
      <c r="J4" s="506"/>
      <c r="K4" s="506"/>
      <c r="L4" s="506"/>
      <c r="M4" s="506"/>
      <c r="N4" s="506"/>
      <c r="O4" s="506"/>
      <c r="P4" s="506"/>
      <c r="Q4" s="506"/>
      <c r="R4" s="506"/>
      <c r="S4" s="506"/>
    </row>
    <row r="5" spans="1:19" s="13" customFormat="1" ht="12">
      <c r="A5" s="211"/>
      <c r="B5" s="128"/>
      <c r="C5" s="128"/>
      <c r="D5" s="128"/>
      <c r="E5" s="128"/>
      <c r="F5" s="128"/>
      <c r="G5" s="128"/>
      <c r="H5" s="128"/>
      <c r="I5" s="128"/>
      <c r="J5" s="128"/>
      <c r="K5" s="128"/>
      <c r="L5" s="128"/>
      <c r="M5" s="128"/>
      <c r="N5" s="128"/>
      <c r="O5" s="128"/>
      <c r="P5" s="128"/>
      <c r="Q5" s="128"/>
      <c r="R5" s="128"/>
      <c r="S5" s="128"/>
    </row>
    <row r="6" spans="1:15" s="13" customFormat="1" ht="12">
      <c r="A6" s="12"/>
      <c r="B6" s="126"/>
      <c r="C6" s="126"/>
      <c r="D6" s="121"/>
      <c r="E6" s="127"/>
      <c r="F6" s="121"/>
      <c r="G6" s="126"/>
      <c r="H6" s="129"/>
      <c r="I6" s="121"/>
      <c r="J6" s="64"/>
      <c r="K6" s="105"/>
      <c r="L6" s="109"/>
      <c r="M6" s="121"/>
      <c r="N6" s="130"/>
      <c r="O6" s="121"/>
    </row>
    <row r="7" spans="1:19" ht="7.5" customHeight="1">
      <c r="A7" s="131" t="s">
        <v>394</v>
      </c>
      <c r="B7" s="507" t="s">
        <v>398</v>
      </c>
      <c r="C7" s="508"/>
      <c r="D7" s="508"/>
      <c r="E7" s="508"/>
      <c r="F7" s="508"/>
      <c r="G7" s="508"/>
      <c r="H7" s="132"/>
      <c r="I7" s="513" t="s">
        <v>32</v>
      </c>
      <c r="J7" s="513"/>
      <c r="K7" s="513"/>
      <c r="L7" s="513"/>
      <c r="M7" s="513"/>
      <c r="N7" s="514"/>
      <c r="O7" s="507" t="s">
        <v>2</v>
      </c>
      <c r="P7" s="508"/>
      <c r="Q7" s="508"/>
      <c r="R7" s="508"/>
      <c r="S7" s="519"/>
    </row>
    <row r="8" spans="1:19" ht="12" customHeight="1">
      <c r="A8" s="133" t="s">
        <v>394</v>
      </c>
      <c r="B8" s="509"/>
      <c r="C8" s="510"/>
      <c r="D8" s="510"/>
      <c r="E8" s="510"/>
      <c r="F8" s="510"/>
      <c r="G8" s="510"/>
      <c r="H8" s="132"/>
      <c r="I8" s="515"/>
      <c r="J8" s="515"/>
      <c r="K8" s="515"/>
      <c r="L8" s="515"/>
      <c r="M8" s="515"/>
      <c r="N8" s="516"/>
      <c r="O8" s="509"/>
      <c r="P8" s="510"/>
      <c r="Q8" s="510"/>
      <c r="R8" s="510"/>
      <c r="S8" s="520"/>
    </row>
    <row r="9" spans="1:19" ht="12" customHeight="1">
      <c r="A9" s="134"/>
      <c r="B9" s="511"/>
      <c r="C9" s="512"/>
      <c r="D9" s="512"/>
      <c r="E9" s="512"/>
      <c r="F9" s="512"/>
      <c r="G9" s="512"/>
      <c r="H9" s="132"/>
      <c r="I9" s="515"/>
      <c r="J9" s="517"/>
      <c r="K9" s="517"/>
      <c r="L9" s="517"/>
      <c r="M9" s="517"/>
      <c r="N9" s="518"/>
      <c r="O9" s="511"/>
      <c r="P9" s="512"/>
      <c r="Q9" s="512"/>
      <c r="R9" s="512"/>
      <c r="S9" s="521"/>
    </row>
    <row r="10" spans="1:19" ht="12" customHeight="1">
      <c r="A10" s="133" t="s">
        <v>244</v>
      </c>
      <c r="B10" s="135" t="s">
        <v>394</v>
      </c>
      <c r="C10" s="135"/>
      <c r="D10" s="136" t="s">
        <v>394</v>
      </c>
      <c r="E10" s="522" t="s">
        <v>245</v>
      </c>
      <c r="F10" s="523"/>
      <c r="G10" s="137"/>
      <c r="H10" s="138"/>
      <c r="I10" s="139"/>
      <c r="J10" s="140" t="s">
        <v>394</v>
      </c>
      <c r="K10" s="522" t="s">
        <v>245</v>
      </c>
      <c r="L10" s="523"/>
      <c r="M10" s="137"/>
      <c r="N10" s="141"/>
      <c r="O10" s="139"/>
      <c r="P10" s="140" t="s">
        <v>394</v>
      </c>
      <c r="Q10" s="522" t="s">
        <v>245</v>
      </c>
      <c r="R10" s="523"/>
      <c r="S10" s="136"/>
    </row>
    <row r="11" spans="1:19" ht="12.75" customHeight="1">
      <c r="A11" s="133" t="s">
        <v>246</v>
      </c>
      <c r="B11" s="135" t="s">
        <v>247</v>
      </c>
      <c r="C11" s="135" t="s">
        <v>271</v>
      </c>
      <c r="D11" s="136" t="s">
        <v>248</v>
      </c>
      <c r="E11" s="524"/>
      <c r="F11" s="525"/>
      <c r="G11" s="142" t="s">
        <v>249</v>
      </c>
      <c r="H11" s="143"/>
      <c r="I11" s="135" t="s">
        <v>247</v>
      </c>
      <c r="J11" s="140" t="s">
        <v>248</v>
      </c>
      <c r="K11" s="524"/>
      <c r="L11" s="525"/>
      <c r="M11" s="142" t="s">
        <v>249</v>
      </c>
      <c r="N11" s="144"/>
      <c r="O11" s="135" t="s">
        <v>247</v>
      </c>
      <c r="P11" s="140" t="s">
        <v>248</v>
      </c>
      <c r="Q11" s="524"/>
      <c r="R11" s="525"/>
      <c r="S11" s="145" t="s">
        <v>249</v>
      </c>
    </row>
    <row r="12" spans="1:19" ht="12.75" customHeight="1">
      <c r="A12" s="133" t="s">
        <v>250</v>
      </c>
      <c r="B12" s="135" t="s">
        <v>251</v>
      </c>
      <c r="C12" s="135" t="s">
        <v>272</v>
      </c>
      <c r="D12" s="136" t="s">
        <v>395</v>
      </c>
      <c r="E12" s="147"/>
      <c r="F12" s="148"/>
      <c r="G12" s="142" t="s">
        <v>253</v>
      </c>
      <c r="H12" s="143"/>
      <c r="I12" s="135" t="s">
        <v>251</v>
      </c>
      <c r="J12" s="140" t="s">
        <v>395</v>
      </c>
      <c r="K12" s="147"/>
      <c r="L12" s="149"/>
      <c r="M12" s="142" t="s">
        <v>253</v>
      </c>
      <c r="N12" s="144"/>
      <c r="O12" s="135" t="s">
        <v>251</v>
      </c>
      <c r="P12" s="140" t="s">
        <v>395</v>
      </c>
      <c r="Q12" s="147"/>
      <c r="R12" s="150"/>
      <c r="S12" s="151" t="s">
        <v>253</v>
      </c>
    </row>
    <row r="13" spans="1:19" ht="12.75" customHeight="1">
      <c r="A13" s="152"/>
      <c r="B13" s="153"/>
      <c r="C13" s="153" t="s">
        <v>252</v>
      </c>
      <c r="D13" s="146" t="s">
        <v>252</v>
      </c>
      <c r="E13" s="154" t="s">
        <v>254</v>
      </c>
      <c r="F13" s="148" t="s">
        <v>215</v>
      </c>
      <c r="G13" s="155" t="s">
        <v>255</v>
      </c>
      <c r="H13" s="143"/>
      <c r="I13" s="153"/>
      <c r="J13" s="156" t="s">
        <v>252</v>
      </c>
      <c r="K13" s="154" t="s">
        <v>254</v>
      </c>
      <c r="L13" s="148" t="s">
        <v>215</v>
      </c>
      <c r="M13" s="155" t="s">
        <v>255</v>
      </c>
      <c r="N13" s="157"/>
      <c r="O13" s="153"/>
      <c r="P13" s="156" t="s">
        <v>252</v>
      </c>
      <c r="Q13" s="154" t="s">
        <v>254</v>
      </c>
      <c r="R13" s="154" t="s">
        <v>215</v>
      </c>
      <c r="S13" s="156" t="s">
        <v>255</v>
      </c>
    </row>
    <row r="14" spans="1:19" ht="12">
      <c r="A14" s="152"/>
      <c r="B14" s="153"/>
      <c r="C14" s="153"/>
      <c r="D14" s="146"/>
      <c r="E14" s="154" t="s">
        <v>396</v>
      </c>
      <c r="F14" s="148" t="s">
        <v>396</v>
      </c>
      <c r="G14" s="155"/>
      <c r="H14" s="143"/>
      <c r="I14" s="153"/>
      <c r="J14" s="156"/>
      <c r="K14" s="154" t="s">
        <v>396</v>
      </c>
      <c r="L14" s="148" t="s">
        <v>396</v>
      </c>
      <c r="M14" s="155"/>
      <c r="N14" s="157"/>
      <c r="O14" s="153"/>
      <c r="P14" s="156"/>
      <c r="Q14" s="154" t="s">
        <v>396</v>
      </c>
      <c r="R14" s="154" t="s">
        <v>396</v>
      </c>
      <c r="S14" s="156"/>
    </row>
    <row r="15" spans="1:19" ht="12" customHeight="1">
      <c r="A15" s="158" t="s">
        <v>394</v>
      </c>
      <c r="B15" s="159" t="s">
        <v>394</v>
      </c>
      <c r="C15" s="159"/>
      <c r="D15" s="160" t="s">
        <v>394</v>
      </c>
      <c r="E15" s="161"/>
      <c r="F15" s="162" t="s">
        <v>256</v>
      </c>
      <c r="G15" s="163"/>
      <c r="H15" s="164"/>
      <c r="I15" s="159"/>
      <c r="J15" s="165" t="s">
        <v>394</v>
      </c>
      <c r="K15" s="166"/>
      <c r="L15" s="162" t="s">
        <v>256</v>
      </c>
      <c r="M15" s="163"/>
      <c r="N15" s="167"/>
      <c r="O15" s="159"/>
      <c r="P15" s="165" t="s">
        <v>394</v>
      </c>
      <c r="Q15" s="166"/>
      <c r="R15" s="162" t="s">
        <v>256</v>
      </c>
      <c r="S15" s="165"/>
    </row>
    <row r="16" spans="1:19" ht="7.5" customHeight="1">
      <c r="A16" s="168" t="s">
        <v>394</v>
      </c>
      <c r="B16" s="169" t="s">
        <v>394</v>
      </c>
      <c r="D16" s="120" t="s">
        <v>394</v>
      </c>
      <c r="E16" s="170" t="s">
        <v>394</v>
      </c>
      <c r="F16" s="170" t="s">
        <v>394</v>
      </c>
      <c r="G16" s="171"/>
      <c r="H16" s="144"/>
      <c r="I16" s="169" t="s">
        <v>394</v>
      </c>
      <c r="J16" s="120" t="s">
        <v>394</v>
      </c>
      <c r="K16" s="170" t="s">
        <v>394</v>
      </c>
      <c r="L16" s="170" t="s">
        <v>394</v>
      </c>
      <c r="M16" s="171"/>
      <c r="N16" s="144"/>
      <c r="O16" s="169" t="s">
        <v>394</v>
      </c>
      <c r="P16" s="120" t="s">
        <v>394</v>
      </c>
      <c r="Q16" s="170" t="s">
        <v>394</v>
      </c>
      <c r="R16" s="170" t="s">
        <v>394</v>
      </c>
      <c r="S16" s="120"/>
    </row>
    <row r="17" spans="1:19" ht="12" customHeight="1">
      <c r="A17" s="65" t="s">
        <v>214</v>
      </c>
      <c r="B17" s="172">
        <v>5462</v>
      </c>
      <c r="C17" s="173">
        <v>1302.302</v>
      </c>
      <c r="D17" s="188">
        <v>9696530</v>
      </c>
      <c r="E17" s="174">
        <v>3.14</v>
      </c>
      <c r="F17" s="174">
        <v>3.85</v>
      </c>
      <c r="G17" s="175">
        <v>1756.3</v>
      </c>
      <c r="H17" s="176"/>
      <c r="I17" s="172">
        <v>4086</v>
      </c>
      <c r="J17" s="188">
        <v>1025929</v>
      </c>
      <c r="K17" s="174">
        <v>2.69</v>
      </c>
      <c r="L17" s="174">
        <v>3.62</v>
      </c>
      <c r="M17" s="175">
        <v>1703.96</v>
      </c>
      <c r="N17" s="176"/>
      <c r="O17" s="172">
        <v>1376</v>
      </c>
      <c r="P17" s="188">
        <v>8670601</v>
      </c>
      <c r="Q17" s="174">
        <v>3.19</v>
      </c>
      <c r="R17" s="174">
        <v>3.88</v>
      </c>
      <c r="S17" s="173">
        <v>1762.49</v>
      </c>
    </row>
    <row r="18" spans="1:19" ht="12" customHeight="1">
      <c r="A18" s="177">
        <v>2003</v>
      </c>
      <c r="B18" s="172">
        <v>5522</v>
      </c>
      <c r="C18" s="173">
        <v>1281.388</v>
      </c>
      <c r="D18" s="188">
        <v>9995049</v>
      </c>
      <c r="E18" s="174">
        <v>3.48</v>
      </c>
      <c r="F18" s="174">
        <v>3.68</v>
      </c>
      <c r="G18" s="175">
        <v>1752.93</v>
      </c>
      <c r="H18" s="176"/>
      <c r="I18" s="172">
        <v>4147</v>
      </c>
      <c r="J18" s="188">
        <v>1074151</v>
      </c>
      <c r="K18" s="174">
        <v>2.7</v>
      </c>
      <c r="L18" s="174">
        <v>2.94</v>
      </c>
      <c r="M18" s="175">
        <v>1697.71</v>
      </c>
      <c r="N18" s="176"/>
      <c r="O18" s="172">
        <v>1375</v>
      </c>
      <c r="P18" s="188">
        <v>8920898</v>
      </c>
      <c r="Q18" s="174">
        <v>3.58</v>
      </c>
      <c r="R18" s="174">
        <v>3.77</v>
      </c>
      <c r="S18" s="173">
        <v>1759.58</v>
      </c>
    </row>
    <row r="19" spans="1:19" ht="12" customHeight="1">
      <c r="A19" s="177">
        <v>2004</v>
      </c>
      <c r="B19" s="172">
        <v>5474</v>
      </c>
      <c r="C19" s="173">
        <v>1282.4</v>
      </c>
      <c r="D19" s="188">
        <v>10193500</v>
      </c>
      <c r="E19" s="174">
        <v>3.01</v>
      </c>
      <c r="F19" s="174">
        <v>3.6</v>
      </c>
      <c r="G19" s="175">
        <v>1752.5</v>
      </c>
      <c r="H19" s="176"/>
      <c r="I19" s="172">
        <v>4093</v>
      </c>
      <c r="J19" s="188">
        <v>1014700</v>
      </c>
      <c r="K19" s="174">
        <v>2.61</v>
      </c>
      <c r="L19" s="174">
        <v>3.14</v>
      </c>
      <c r="M19" s="175">
        <v>1699</v>
      </c>
      <c r="N19" s="176"/>
      <c r="O19" s="172">
        <v>1381</v>
      </c>
      <c r="P19" s="188">
        <v>9178900</v>
      </c>
      <c r="Q19" s="174">
        <v>3.06</v>
      </c>
      <c r="R19" s="174">
        <v>3.65</v>
      </c>
      <c r="S19" s="173">
        <v>1758.4</v>
      </c>
    </row>
    <row r="20" spans="1:19" ht="12" customHeight="1">
      <c r="A20" s="178">
        <v>2005</v>
      </c>
      <c r="B20" s="172">
        <v>5776</v>
      </c>
      <c r="C20" s="173">
        <v>1314</v>
      </c>
      <c r="D20" s="188">
        <v>10755700</v>
      </c>
      <c r="E20" s="179">
        <v>3.17</v>
      </c>
      <c r="F20" s="179">
        <v>4.04</v>
      </c>
      <c r="G20" s="175">
        <v>1751.9</v>
      </c>
      <c r="H20" s="176"/>
      <c r="I20" s="172">
        <v>4353</v>
      </c>
      <c r="J20" s="188">
        <v>1159700</v>
      </c>
      <c r="K20" s="179">
        <v>2.94</v>
      </c>
      <c r="L20" s="179">
        <v>3.61</v>
      </c>
      <c r="M20" s="175">
        <v>1692.6</v>
      </c>
      <c r="N20" s="176"/>
      <c r="O20" s="172">
        <v>1423</v>
      </c>
      <c r="P20" s="188">
        <v>9596000</v>
      </c>
      <c r="Q20" s="179">
        <v>3.19</v>
      </c>
      <c r="R20" s="174">
        <v>4.09</v>
      </c>
      <c r="S20" s="173">
        <v>1759</v>
      </c>
    </row>
    <row r="21" spans="1:19" ht="12" customHeight="1">
      <c r="A21" s="180">
        <v>2006</v>
      </c>
      <c r="B21" s="181">
        <v>5887</v>
      </c>
      <c r="C21" s="182">
        <v>1457</v>
      </c>
      <c r="D21" s="188">
        <v>11119300</v>
      </c>
      <c r="E21" s="183">
        <v>3.29</v>
      </c>
      <c r="F21" s="183">
        <v>3.59</v>
      </c>
      <c r="G21" s="184">
        <v>1750.2</v>
      </c>
      <c r="H21" s="185"/>
      <c r="I21" s="181">
        <v>4459</v>
      </c>
      <c r="J21" s="188">
        <v>1224400</v>
      </c>
      <c r="K21" s="183">
        <v>2.92</v>
      </c>
      <c r="L21" s="183">
        <v>3.15</v>
      </c>
      <c r="M21" s="184">
        <v>1692.6</v>
      </c>
      <c r="N21" s="185"/>
      <c r="O21" s="181">
        <v>1428</v>
      </c>
      <c r="P21" s="188">
        <v>9894900</v>
      </c>
      <c r="Q21" s="183">
        <v>3.34</v>
      </c>
      <c r="R21" s="186">
        <v>3.65</v>
      </c>
      <c r="S21" s="182">
        <v>1757.4</v>
      </c>
    </row>
    <row r="22" spans="1:19" ht="12" customHeight="1">
      <c r="A22" s="180">
        <v>2007</v>
      </c>
      <c r="B22" s="187">
        <v>6016</v>
      </c>
      <c r="C22" s="188">
        <v>1413664</v>
      </c>
      <c r="D22" s="188">
        <v>11606469</v>
      </c>
      <c r="E22" s="189">
        <v>3.14</v>
      </c>
      <c r="F22" s="189">
        <v>4.205276313527179</v>
      </c>
      <c r="G22" s="190">
        <v>1748.25</v>
      </c>
      <c r="H22" s="191"/>
      <c r="I22" s="181">
        <v>4598</v>
      </c>
      <c r="J22" s="188">
        <v>1261064</v>
      </c>
      <c r="K22" s="189">
        <v>2.7</v>
      </c>
      <c r="L22" s="183">
        <v>3.5722586416137423</v>
      </c>
      <c r="M22" s="184">
        <v>1690</v>
      </c>
      <c r="N22" s="185"/>
      <c r="O22" s="181">
        <v>1418</v>
      </c>
      <c r="P22" s="188">
        <v>10345405</v>
      </c>
      <c r="Q22" s="189">
        <v>3.2</v>
      </c>
      <c r="R22" s="183">
        <v>4.282355573533952</v>
      </c>
      <c r="S22" s="182">
        <v>1755.4198070527</v>
      </c>
    </row>
    <row r="23" spans="1:19" s="192" customFormat="1" ht="12" customHeight="1">
      <c r="A23" s="177">
        <v>2008</v>
      </c>
      <c r="B23" s="187">
        <v>5987</v>
      </c>
      <c r="C23" s="188">
        <v>1605195</v>
      </c>
      <c r="D23" s="188">
        <v>11968148</v>
      </c>
      <c r="E23" s="189">
        <v>3.6</v>
      </c>
      <c r="F23" s="189">
        <v>3.5969213908450994</v>
      </c>
      <c r="G23" s="190">
        <v>1749.0498791458795</v>
      </c>
      <c r="H23" s="191"/>
      <c r="I23" s="181">
        <v>4539</v>
      </c>
      <c r="J23" s="188">
        <v>1215274</v>
      </c>
      <c r="K23" s="189">
        <v>3.09</v>
      </c>
      <c r="L23" s="183">
        <v>3.0939637563216196</v>
      </c>
      <c r="M23" s="184">
        <v>1698.5773998291743</v>
      </c>
      <c r="N23" s="185"/>
      <c r="O23" s="181">
        <v>1448</v>
      </c>
      <c r="P23" s="188">
        <v>10752874</v>
      </c>
      <c r="Q23" s="189">
        <v>3.65</v>
      </c>
      <c r="R23" s="183">
        <v>3.6537649227546054</v>
      </c>
      <c r="S23" s="182">
        <v>1754.7542045038379</v>
      </c>
    </row>
    <row r="24" spans="1:19" s="192" customFormat="1" ht="12" customHeight="1">
      <c r="A24" s="177">
        <v>2009</v>
      </c>
      <c r="B24" s="187">
        <v>5689</v>
      </c>
      <c r="C24" s="188">
        <v>1520517</v>
      </c>
      <c r="D24" s="188">
        <v>11557823</v>
      </c>
      <c r="E24" s="189">
        <v>2.2542416084759216</v>
      </c>
      <c r="F24" s="189">
        <v>2.2419578522702763</v>
      </c>
      <c r="G24" s="193">
        <v>1750.970450923154</v>
      </c>
      <c r="H24" s="191"/>
      <c r="I24" s="181">
        <v>4323</v>
      </c>
      <c r="J24" s="188">
        <v>1114593</v>
      </c>
      <c r="K24" s="183">
        <v>2.1694355787269433</v>
      </c>
      <c r="L24" s="183">
        <v>2.1710343865428907</v>
      </c>
      <c r="M24" s="182">
        <v>1697.032658557877</v>
      </c>
      <c r="N24" s="185"/>
      <c r="O24" s="181">
        <v>1366</v>
      </c>
      <c r="P24" s="188">
        <v>10443230</v>
      </c>
      <c r="Q24" s="183">
        <v>2.2632928509666073</v>
      </c>
      <c r="R24" s="183">
        <v>2.2495274259017566</v>
      </c>
      <c r="S24" s="182">
        <v>1756.7271646798931</v>
      </c>
    </row>
    <row r="25" spans="1:19" s="192" customFormat="1" ht="12" customHeight="1">
      <c r="A25" s="177" t="s">
        <v>284</v>
      </c>
      <c r="B25" s="187">
        <v>5067</v>
      </c>
      <c r="C25" s="188">
        <v>1481141</v>
      </c>
      <c r="D25" s="188">
        <v>10794334</v>
      </c>
      <c r="E25" s="189">
        <v>1.482050881508762</v>
      </c>
      <c r="F25" s="189">
        <v>2.163303389537511</v>
      </c>
      <c r="G25" s="193">
        <v>1751.1828578771049</v>
      </c>
      <c r="H25" s="191"/>
      <c r="I25" s="181">
        <v>3802</v>
      </c>
      <c r="J25" s="188">
        <v>923222</v>
      </c>
      <c r="K25" s="189">
        <v>1.260922183396843</v>
      </c>
      <c r="L25" s="183">
        <v>1.9859477893724369</v>
      </c>
      <c r="M25" s="182">
        <v>1702.1152203911952</v>
      </c>
      <c r="N25" s="185"/>
      <c r="O25" s="181">
        <v>1265</v>
      </c>
      <c r="P25" s="188">
        <v>9871112</v>
      </c>
      <c r="Q25" s="189">
        <v>1.5027325310461475</v>
      </c>
      <c r="R25" s="183">
        <v>2.179891043683832</v>
      </c>
      <c r="S25" s="182">
        <v>1755.7720391583036</v>
      </c>
    </row>
    <row r="26" spans="1:19" s="192" customFormat="1" ht="12" customHeight="1">
      <c r="A26" s="194" t="s">
        <v>318</v>
      </c>
      <c r="B26" s="187">
        <v>4585</v>
      </c>
      <c r="C26" s="188">
        <v>1170921</v>
      </c>
      <c r="D26" s="188">
        <v>10662783</v>
      </c>
      <c r="E26" s="189">
        <v>1.98</v>
      </c>
      <c r="F26" s="189">
        <v>2.29</v>
      </c>
      <c r="G26" s="193">
        <v>1737.02</v>
      </c>
      <c r="H26" s="191"/>
      <c r="I26" s="181">
        <v>3422</v>
      </c>
      <c r="J26" s="188">
        <v>928995</v>
      </c>
      <c r="K26" s="189">
        <v>1.63</v>
      </c>
      <c r="L26" s="183">
        <v>1.97</v>
      </c>
      <c r="M26" s="182">
        <v>1703.41</v>
      </c>
      <c r="N26" s="185"/>
      <c r="O26" s="181">
        <v>1163</v>
      </c>
      <c r="P26" s="188">
        <v>9733788</v>
      </c>
      <c r="Q26" s="189">
        <v>2.02</v>
      </c>
      <c r="R26" s="183">
        <v>2.32</v>
      </c>
      <c r="S26" s="182">
        <v>1740.23</v>
      </c>
    </row>
    <row r="27" spans="1:19" s="192" customFormat="1" ht="12" customHeight="1">
      <c r="A27" s="177">
        <v>2012</v>
      </c>
      <c r="B27" s="187">
        <v>4376</v>
      </c>
      <c r="C27" s="188">
        <v>1161958</v>
      </c>
      <c r="D27" s="188">
        <v>10099019</v>
      </c>
      <c r="E27" s="189">
        <v>1</v>
      </c>
      <c r="F27" s="189">
        <v>1.16</v>
      </c>
      <c r="G27" s="193">
        <v>1738.41</v>
      </c>
      <c r="H27" s="191"/>
      <c r="I27" s="181">
        <v>3234</v>
      </c>
      <c r="J27" s="188">
        <v>925744</v>
      </c>
      <c r="K27" s="189">
        <v>1.17</v>
      </c>
      <c r="L27" s="183">
        <v>1.48</v>
      </c>
      <c r="M27" s="182">
        <v>1710.26</v>
      </c>
      <c r="N27" s="185"/>
      <c r="O27" s="181">
        <v>1142</v>
      </c>
      <c r="P27" s="188">
        <v>9173275</v>
      </c>
      <c r="Q27" s="189">
        <v>0.98</v>
      </c>
      <c r="R27" s="183">
        <v>1.13</v>
      </c>
      <c r="S27" s="182">
        <v>1741.25</v>
      </c>
    </row>
    <row r="28" spans="1:19" s="192" customFormat="1" ht="12" customHeight="1">
      <c r="A28" s="177">
        <v>2013</v>
      </c>
      <c r="B28" s="187">
        <v>4589</v>
      </c>
      <c r="C28" s="188">
        <v>1312906</v>
      </c>
      <c r="D28" s="188">
        <v>10265402</v>
      </c>
      <c r="E28" s="189">
        <v>0.53</v>
      </c>
      <c r="F28" s="189">
        <v>0.53</v>
      </c>
      <c r="G28" s="193">
        <v>1740.2</v>
      </c>
      <c r="H28" s="191"/>
      <c r="I28" s="181">
        <v>3395</v>
      </c>
      <c r="J28" s="188">
        <v>932746</v>
      </c>
      <c r="K28" s="189">
        <v>0.54</v>
      </c>
      <c r="L28" s="183">
        <v>0.55</v>
      </c>
      <c r="M28" s="182">
        <v>1706.47</v>
      </c>
      <c r="N28" s="185"/>
      <c r="O28" s="181">
        <v>1194</v>
      </c>
      <c r="P28" s="188">
        <v>9332656</v>
      </c>
      <c r="Q28" s="189">
        <v>0.53</v>
      </c>
      <c r="R28" s="183">
        <v>0.53</v>
      </c>
      <c r="S28" s="182">
        <v>1743.57</v>
      </c>
    </row>
    <row r="29" spans="1:19" s="192" customFormat="1" ht="12" customHeight="1">
      <c r="A29" s="177">
        <v>2014</v>
      </c>
      <c r="B29" s="187">
        <v>5185</v>
      </c>
      <c r="C29" s="188">
        <v>1436946</v>
      </c>
      <c r="D29" s="188">
        <v>10304700</v>
      </c>
      <c r="E29" s="189">
        <v>0.5</v>
      </c>
      <c r="F29" s="189">
        <v>0.5</v>
      </c>
      <c r="G29" s="193">
        <v>1754.44</v>
      </c>
      <c r="H29" s="191"/>
      <c r="I29" s="181">
        <v>4004</v>
      </c>
      <c r="J29" s="188">
        <v>867243</v>
      </c>
      <c r="K29" s="189">
        <v>0.37</v>
      </c>
      <c r="L29" s="183">
        <v>0.37</v>
      </c>
      <c r="M29" s="182">
        <v>1705.63</v>
      </c>
      <c r="N29" s="185"/>
      <c r="O29" s="181">
        <v>1181</v>
      </c>
      <c r="P29" s="188">
        <v>9437457</v>
      </c>
      <c r="Q29" s="189">
        <v>0.51</v>
      </c>
      <c r="R29" s="183">
        <v>0.52</v>
      </c>
      <c r="S29" s="182">
        <v>1758.93</v>
      </c>
    </row>
    <row r="30" spans="1:19" s="192" customFormat="1" ht="12" customHeight="1">
      <c r="A30" s="177">
        <v>2015</v>
      </c>
      <c r="B30" s="187">
        <v>5642</v>
      </c>
      <c r="C30" s="188">
        <v>1201862</v>
      </c>
      <c r="D30" s="188">
        <v>10227278</v>
      </c>
      <c r="E30" s="189">
        <v>0.69</v>
      </c>
      <c r="F30" s="189">
        <v>0.71</v>
      </c>
      <c r="G30" s="193">
        <v>1745.38</v>
      </c>
      <c r="H30" s="191"/>
      <c r="I30" s="181">
        <v>4493</v>
      </c>
      <c r="J30" s="188">
        <v>846930</v>
      </c>
      <c r="K30" s="189">
        <v>0.45</v>
      </c>
      <c r="L30" s="183">
        <v>0.46</v>
      </c>
      <c r="M30" s="182">
        <v>1705.97</v>
      </c>
      <c r="N30" s="185"/>
      <c r="O30" s="181">
        <v>1149</v>
      </c>
      <c r="P30" s="188">
        <v>9380348</v>
      </c>
      <c r="Q30" s="189">
        <v>0.71</v>
      </c>
      <c r="R30" s="183">
        <v>0.73</v>
      </c>
      <c r="S30" s="182">
        <v>1748.94</v>
      </c>
    </row>
    <row r="31" spans="1:19" s="192" customFormat="1" ht="11.25" customHeight="1">
      <c r="A31" s="177">
        <v>2016</v>
      </c>
      <c r="B31" s="187">
        <v>5640</v>
      </c>
      <c r="C31" s="188">
        <v>1288679</v>
      </c>
      <c r="D31" s="188">
        <v>10738608</v>
      </c>
      <c r="E31" s="189">
        <v>0.99</v>
      </c>
      <c r="F31" s="189">
        <v>1.01</v>
      </c>
      <c r="G31" s="193">
        <v>1745</v>
      </c>
      <c r="H31" s="191"/>
      <c r="I31" s="181">
        <v>4471</v>
      </c>
      <c r="J31" s="188">
        <v>804266</v>
      </c>
      <c r="K31" s="189">
        <v>0.77</v>
      </c>
      <c r="L31" s="183">
        <v>0.84</v>
      </c>
      <c r="M31" s="182">
        <v>1711.4</v>
      </c>
      <c r="N31" s="185"/>
      <c r="O31" s="181">
        <v>1169</v>
      </c>
      <c r="P31" s="188">
        <v>9934342</v>
      </c>
      <c r="Q31" s="189">
        <v>1</v>
      </c>
      <c r="R31" s="183">
        <v>1.02</v>
      </c>
      <c r="S31" s="182">
        <v>1747.73</v>
      </c>
    </row>
    <row r="32" spans="1:19" s="192" customFormat="1" ht="12" customHeight="1">
      <c r="A32" s="177">
        <v>2017</v>
      </c>
      <c r="B32" s="187">
        <v>5741</v>
      </c>
      <c r="C32" s="188">
        <v>1312135</v>
      </c>
      <c r="D32" s="188">
        <v>10855280</v>
      </c>
      <c r="E32" s="189">
        <v>1.44</v>
      </c>
      <c r="F32" s="189">
        <v>1.46</v>
      </c>
      <c r="G32" s="193">
        <v>1743.73</v>
      </c>
      <c r="H32" s="191"/>
      <c r="I32" s="181">
        <v>4555</v>
      </c>
      <c r="J32" s="188">
        <v>822809</v>
      </c>
      <c r="K32" s="189">
        <v>1.18</v>
      </c>
      <c r="L32" s="183">
        <v>1.21</v>
      </c>
      <c r="M32" s="182">
        <v>1718.83</v>
      </c>
      <c r="N32" s="185"/>
      <c r="O32" s="181">
        <v>1186</v>
      </c>
      <c r="P32" s="188">
        <v>10032471</v>
      </c>
      <c r="Q32" s="189">
        <v>1.46</v>
      </c>
      <c r="R32" s="183">
        <v>1.48</v>
      </c>
      <c r="S32" s="182">
        <v>1745.77</v>
      </c>
    </row>
    <row r="33" spans="1:19" s="192" customFormat="1" ht="12" customHeight="1">
      <c r="A33" s="177">
        <v>2018</v>
      </c>
      <c r="B33" s="187">
        <v>5589</v>
      </c>
      <c r="C33" s="188">
        <v>1362645</v>
      </c>
      <c r="D33" s="188">
        <v>11423657</v>
      </c>
      <c r="E33" s="189">
        <v>1.72</v>
      </c>
      <c r="F33" s="189">
        <v>1.73</v>
      </c>
      <c r="G33" s="193">
        <v>1741.4</v>
      </c>
      <c r="H33" s="191"/>
      <c r="I33" s="181">
        <v>4413</v>
      </c>
      <c r="J33" s="188">
        <v>857724</v>
      </c>
      <c r="K33" s="189">
        <v>1.41</v>
      </c>
      <c r="L33" s="183">
        <v>1.44</v>
      </c>
      <c r="M33" s="182">
        <v>1712.81</v>
      </c>
      <c r="N33" s="185"/>
      <c r="O33" s="181">
        <v>1176</v>
      </c>
      <c r="P33" s="188">
        <v>10565933</v>
      </c>
      <c r="Q33" s="189">
        <v>1.74</v>
      </c>
      <c r="R33" s="183">
        <v>1.76</v>
      </c>
      <c r="S33" s="182">
        <v>1743.72</v>
      </c>
    </row>
    <row r="34" spans="1:19" s="192" customFormat="1" ht="12" customHeight="1">
      <c r="A34" s="177">
        <v>2019</v>
      </c>
      <c r="B34" s="187">
        <v>5539</v>
      </c>
      <c r="C34" s="188">
        <v>1238411</v>
      </c>
      <c r="D34" s="188">
        <v>11397608</v>
      </c>
      <c r="E34" s="189">
        <v>2.24</v>
      </c>
      <c r="F34" s="189">
        <v>2.24</v>
      </c>
      <c r="G34" s="193">
        <v>1748.88</v>
      </c>
      <c r="H34" s="191"/>
      <c r="I34" s="181">
        <v>4384</v>
      </c>
      <c r="J34" s="188">
        <v>921249</v>
      </c>
      <c r="K34" s="189">
        <v>2.01</v>
      </c>
      <c r="L34" s="183">
        <v>2.03</v>
      </c>
      <c r="M34" s="182">
        <v>1711.89</v>
      </c>
      <c r="N34" s="185"/>
      <c r="O34" s="181">
        <v>1155</v>
      </c>
      <c r="P34" s="188">
        <v>10476359</v>
      </c>
      <c r="Q34" s="189">
        <v>2.26</v>
      </c>
      <c r="R34" s="183">
        <v>2.26</v>
      </c>
      <c r="S34" s="182">
        <v>1752.13</v>
      </c>
    </row>
    <row r="35" spans="1:19" s="278" customFormat="1" ht="12" customHeight="1">
      <c r="A35" s="272">
        <v>2020</v>
      </c>
      <c r="B35" s="187">
        <v>4915</v>
      </c>
      <c r="C35" s="188">
        <v>1161164</v>
      </c>
      <c r="D35" s="188">
        <v>10700757</v>
      </c>
      <c r="E35" s="189">
        <v>1.73</v>
      </c>
      <c r="F35" s="189">
        <v>1.74</v>
      </c>
      <c r="G35" s="193">
        <v>1736.4</v>
      </c>
      <c r="H35" s="191"/>
      <c r="I35" s="181">
        <v>3849</v>
      </c>
      <c r="J35" s="188">
        <v>787822</v>
      </c>
      <c r="K35" s="189">
        <v>1.5</v>
      </c>
      <c r="L35" s="183">
        <v>1.5</v>
      </c>
      <c r="M35" s="182">
        <v>1713.44</v>
      </c>
      <c r="N35" s="185"/>
      <c r="O35" s="181">
        <v>1066</v>
      </c>
      <c r="P35" s="188">
        <v>9912935</v>
      </c>
      <c r="Q35" s="189">
        <v>1.75</v>
      </c>
      <c r="R35" s="183">
        <v>1.76</v>
      </c>
      <c r="S35" s="182">
        <v>1738.22</v>
      </c>
    </row>
    <row r="36" spans="1:19" s="192" customFormat="1" ht="12" customHeight="1">
      <c r="A36" s="177">
        <v>2021</v>
      </c>
      <c r="B36" s="273">
        <v>4727</v>
      </c>
      <c r="C36" s="274">
        <v>1224343</v>
      </c>
      <c r="D36" s="274">
        <v>11543242</v>
      </c>
      <c r="E36" s="275">
        <v>1.45</v>
      </c>
      <c r="F36" s="275">
        <v>1.61</v>
      </c>
      <c r="G36" s="276">
        <v>1737.19</v>
      </c>
      <c r="H36" s="277"/>
      <c r="I36" s="181">
        <v>3640</v>
      </c>
      <c r="J36" s="274">
        <v>806999</v>
      </c>
      <c r="K36" s="275">
        <v>1.26</v>
      </c>
      <c r="L36" s="183">
        <v>1.58</v>
      </c>
      <c r="M36" s="182">
        <v>1705.68</v>
      </c>
      <c r="N36" s="185"/>
      <c r="O36" s="181">
        <v>1087</v>
      </c>
      <c r="P36" s="274">
        <v>10736243</v>
      </c>
      <c r="Q36" s="275">
        <v>1.46</v>
      </c>
      <c r="R36" s="183">
        <v>1.62</v>
      </c>
      <c r="S36" s="182">
        <v>1739.56</v>
      </c>
    </row>
    <row r="37" spans="1:19" s="192" customFormat="1" ht="12" customHeight="1">
      <c r="A37" s="177" t="s">
        <v>403</v>
      </c>
      <c r="B37" s="187">
        <v>4364</v>
      </c>
      <c r="C37" s="188">
        <v>1290599</v>
      </c>
      <c r="D37" s="188">
        <v>12458688</v>
      </c>
      <c r="E37" s="189">
        <v>3.01</v>
      </c>
      <c r="F37" s="189">
        <v>3.2</v>
      </c>
      <c r="G37" s="193">
        <v>1742.62</v>
      </c>
      <c r="H37" s="191"/>
      <c r="I37" s="181">
        <v>3274</v>
      </c>
      <c r="J37" s="188">
        <v>758405</v>
      </c>
      <c r="K37" s="189">
        <v>3.37</v>
      </c>
      <c r="L37" s="183">
        <v>3.55</v>
      </c>
      <c r="M37" s="182">
        <v>1699.86</v>
      </c>
      <c r="N37" s="185"/>
      <c r="O37" s="181">
        <v>1090</v>
      </c>
      <c r="P37" s="188">
        <v>11700283</v>
      </c>
      <c r="Q37" s="189">
        <v>2.99</v>
      </c>
      <c r="R37" s="183">
        <v>3.18</v>
      </c>
      <c r="S37" s="182">
        <v>1745.39</v>
      </c>
    </row>
    <row r="38" spans="1:19" s="192" customFormat="1" ht="12" customHeight="1">
      <c r="A38" s="177" t="s">
        <v>409</v>
      </c>
      <c r="B38" s="187">
        <v>3749</v>
      </c>
      <c r="C38" s="188">
        <v>1162137</v>
      </c>
      <c r="D38" s="188">
        <v>11204755</v>
      </c>
      <c r="E38" s="189">
        <v>3.46</v>
      </c>
      <c r="F38" s="189">
        <v>3.53</v>
      </c>
      <c r="G38" s="193">
        <v>1748.92</v>
      </c>
      <c r="H38" s="191"/>
      <c r="I38" s="181">
        <v>2741</v>
      </c>
      <c r="J38" s="188">
        <v>670076</v>
      </c>
      <c r="K38" s="189">
        <v>3.28</v>
      </c>
      <c r="L38" s="183">
        <v>3.35</v>
      </c>
      <c r="M38" s="182">
        <v>1699.27</v>
      </c>
      <c r="N38" s="185"/>
      <c r="O38" s="181">
        <v>1008</v>
      </c>
      <c r="P38" s="188">
        <v>10534679</v>
      </c>
      <c r="Q38" s="189">
        <v>3.47</v>
      </c>
      <c r="R38" s="183">
        <v>3.54</v>
      </c>
      <c r="S38" s="182">
        <v>1752.08</v>
      </c>
    </row>
    <row r="39" spans="1:14" s="192" customFormat="1" ht="11.25">
      <c r="A39" s="65"/>
      <c r="B39" s="172"/>
      <c r="C39" s="172"/>
      <c r="D39" s="173"/>
      <c r="E39" s="179"/>
      <c r="F39" s="173"/>
      <c r="G39" s="195"/>
      <c r="H39" s="195"/>
      <c r="M39" s="195"/>
      <c r="N39" s="195"/>
    </row>
    <row r="40" spans="1:19" ht="12">
      <c r="A40" s="196" t="s">
        <v>402</v>
      </c>
      <c r="B40" s="197"/>
      <c r="C40" s="197"/>
      <c r="D40" s="190"/>
      <c r="E40" s="198"/>
      <c r="F40" s="117"/>
      <c r="G40" s="190"/>
      <c r="H40" s="190"/>
      <c r="I40" s="197"/>
      <c r="J40" s="190"/>
      <c r="K40" s="198"/>
      <c r="L40" s="117"/>
      <c r="M40" s="190"/>
      <c r="N40" s="190"/>
      <c r="O40" s="197"/>
      <c r="P40" s="190"/>
      <c r="Q40" s="198"/>
      <c r="S40" s="190"/>
    </row>
    <row r="41" spans="1:19" ht="12">
      <c r="A41" s="65" t="s">
        <v>257</v>
      </c>
      <c r="B41" s="197"/>
      <c r="C41" s="197"/>
      <c r="D41" s="190"/>
      <c r="E41" s="198"/>
      <c r="F41" s="117"/>
      <c r="G41" s="190"/>
      <c r="H41" s="190"/>
      <c r="I41" s="197"/>
      <c r="J41" s="190"/>
      <c r="K41" s="198"/>
      <c r="L41" s="117"/>
      <c r="M41" s="190"/>
      <c r="N41" s="190"/>
      <c r="O41" s="197"/>
      <c r="P41" s="190"/>
      <c r="Q41" s="198"/>
      <c r="S41" s="190"/>
    </row>
    <row r="42" spans="1:20" ht="12">
      <c r="A42" s="65" t="s">
        <v>258</v>
      </c>
      <c r="B42" s="187">
        <v>1774</v>
      </c>
      <c r="C42" s="188">
        <v>513758</v>
      </c>
      <c r="D42" s="188">
        <v>5395517</v>
      </c>
      <c r="E42" s="189">
        <v>2.81</v>
      </c>
      <c r="F42" s="189"/>
      <c r="G42" s="193">
        <v>1752.04</v>
      </c>
      <c r="H42" s="191"/>
      <c r="I42" s="181">
        <v>1323</v>
      </c>
      <c r="J42" s="248">
        <v>340983</v>
      </c>
      <c r="K42" s="183">
        <v>2.7</v>
      </c>
      <c r="L42" s="183"/>
      <c r="M42" s="182">
        <v>1710.69</v>
      </c>
      <c r="N42" s="185"/>
      <c r="O42" s="181">
        <v>451</v>
      </c>
      <c r="P42" s="248">
        <v>5054534</v>
      </c>
      <c r="Q42" s="183">
        <v>2.82</v>
      </c>
      <c r="R42" s="183"/>
      <c r="S42" s="182">
        <v>1754.83</v>
      </c>
      <c r="T42" s="182"/>
    </row>
    <row r="43" spans="1:20" ht="12">
      <c r="A43" s="65" t="s">
        <v>259</v>
      </c>
      <c r="B43" s="187">
        <v>1941</v>
      </c>
      <c r="C43" s="188">
        <v>581486</v>
      </c>
      <c r="D43" s="188">
        <v>5994667</v>
      </c>
      <c r="E43" s="189">
        <v>2.89</v>
      </c>
      <c r="F43" s="189"/>
      <c r="G43" s="193">
        <v>1753.32</v>
      </c>
      <c r="H43" s="191"/>
      <c r="I43" s="181">
        <v>1441</v>
      </c>
      <c r="J43" s="248">
        <v>366351</v>
      </c>
      <c r="K43" s="183">
        <v>2.76</v>
      </c>
      <c r="L43" s="183"/>
      <c r="M43" s="182">
        <v>1704.6</v>
      </c>
      <c r="N43" s="185"/>
      <c r="O43" s="181">
        <v>500</v>
      </c>
      <c r="P43" s="248">
        <v>5628316</v>
      </c>
      <c r="Q43" s="183">
        <v>2.9</v>
      </c>
      <c r="R43" s="183"/>
      <c r="S43" s="182">
        <v>1756.5</v>
      </c>
      <c r="T43" s="182"/>
    </row>
    <row r="44" spans="1:20" ht="12">
      <c r="A44" s="65" t="s">
        <v>260</v>
      </c>
      <c r="B44" s="187">
        <v>2186</v>
      </c>
      <c r="C44" s="188">
        <v>682041</v>
      </c>
      <c r="D44" s="188">
        <v>6748313</v>
      </c>
      <c r="E44" s="189">
        <v>3.06</v>
      </c>
      <c r="F44" s="189"/>
      <c r="G44" s="193">
        <v>1754.17</v>
      </c>
      <c r="H44" s="191"/>
      <c r="I44" s="181">
        <v>1599</v>
      </c>
      <c r="J44" s="248">
        <v>400927</v>
      </c>
      <c r="K44" s="183">
        <v>2.89</v>
      </c>
      <c r="L44" s="183"/>
      <c r="M44" s="182">
        <v>1707.65</v>
      </c>
      <c r="N44" s="185"/>
      <c r="O44" s="181">
        <v>587</v>
      </c>
      <c r="P44" s="248">
        <v>6347386</v>
      </c>
      <c r="Q44" s="183">
        <v>3.07</v>
      </c>
      <c r="R44" s="183"/>
      <c r="S44" s="182">
        <v>1757.11</v>
      </c>
      <c r="T44" s="182"/>
    </row>
    <row r="45" spans="1:20" ht="12">
      <c r="A45" s="65" t="s">
        <v>261</v>
      </c>
      <c r="B45" s="187">
        <v>2333</v>
      </c>
      <c r="C45" s="188">
        <v>714530</v>
      </c>
      <c r="D45" s="188">
        <v>7073043</v>
      </c>
      <c r="E45" s="189">
        <v>3.14</v>
      </c>
      <c r="F45" s="189"/>
      <c r="G45" s="193">
        <v>1753.93</v>
      </c>
      <c r="H45" s="191"/>
      <c r="I45" s="181">
        <v>1713</v>
      </c>
      <c r="J45" s="248">
        <v>443994</v>
      </c>
      <c r="K45" s="183">
        <v>2.92</v>
      </c>
      <c r="L45" s="183"/>
      <c r="M45" s="182">
        <v>1703.41</v>
      </c>
      <c r="N45" s="185"/>
      <c r="O45" s="181">
        <v>620</v>
      </c>
      <c r="P45" s="248">
        <v>6629049</v>
      </c>
      <c r="Q45" s="183">
        <v>3.16</v>
      </c>
      <c r="R45" s="183"/>
      <c r="S45" s="182">
        <v>1757.31</v>
      </c>
      <c r="T45" s="182"/>
    </row>
    <row r="46" spans="1:20" ht="12">
      <c r="A46" s="65" t="s">
        <v>262</v>
      </c>
      <c r="B46" s="187">
        <v>2513</v>
      </c>
      <c r="C46" s="188">
        <v>777715</v>
      </c>
      <c r="D46" s="188">
        <v>8011939</v>
      </c>
      <c r="E46" s="189">
        <v>3.26</v>
      </c>
      <c r="F46" s="189"/>
      <c r="G46" s="193">
        <v>1752.41</v>
      </c>
      <c r="H46" s="191"/>
      <c r="I46" s="181">
        <v>1832</v>
      </c>
      <c r="J46" s="248">
        <v>464141</v>
      </c>
      <c r="K46" s="183">
        <v>2.94</v>
      </c>
      <c r="L46" s="183"/>
      <c r="M46" s="182">
        <v>1702.17</v>
      </c>
      <c r="N46" s="185"/>
      <c r="O46" s="181">
        <v>681</v>
      </c>
      <c r="P46" s="248">
        <v>7547798</v>
      </c>
      <c r="Q46" s="183">
        <v>3.28</v>
      </c>
      <c r="R46" s="183"/>
      <c r="S46" s="182">
        <v>1755.5</v>
      </c>
      <c r="T46" s="182"/>
    </row>
    <row r="47" spans="1:20" ht="12">
      <c r="A47" s="65" t="s">
        <v>263</v>
      </c>
      <c r="B47" s="187">
        <v>2707</v>
      </c>
      <c r="C47" s="188">
        <v>811053</v>
      </c>
      <c r="D47" s="188">
        <v>8321597</v>
      </c>
      <c r="E47" s="189">
        <v>3.26</v>
      </c>
      <c r="F47" s="189"/>
      <c r="G47" s="193">
        <v>1752.39</v>
      </c>
      <c r="H47" s="191"/>
      <c r="I47" s="181">
        <v>1979</v>
      </c>
      <c r="J47" s="248">
        <v>502858</v>
      </c>
      <c r="K47" s="183">
        <v>3</v>
      </c>
      <c r="L47" s="183"/>
      <c r="M47" s="182">
        <v>1698.73</v>
      </c>
      <c r="N47" s="185"/>
      <c r="O47" s="181">
        <v>728</v>
      </c>
      <c r="P47" s="248">
        <v>7818739</v>
      </c>
      <c r="Q47" s="183">
        <v>3.28</v>
      </c>
      <c r="R47" s="183"/>
      <c r="S47" s="182">
        <v>1755.84</v>
      </c>
      <c r="T47" s="182"/>
    </row>
    <row r="48" spans="1:20" ht="12">
      <c r="A48" s="65" t="s">
        <v>264</v>
      </c>
      <c r="B48" s="187">
        <v>2885</v>
      </c>
      <c r="C48" s="188">
        <v>853095</v>
      </c>
      <c r="D48" s="188">
        <v>8939881</v>
      </c>
      <c r="E48" s="189">
        <v>3.34</v>
      </c>
      <c r="F48" s="189"/>
      <c r="G48" s="193">
        <v>1753.75</v>
      </c>
      <c r="H48" s="191"/>
      <c r="I48" s="181">
        <v>2097</v>
      </c>
      <c r="J48" s="248">
        <v>525592</v>
      </c>
      <c r="K48" s="183">
        <v>3.03</v>
      </c>
      <c r="L48" s="183"/>
      <c r="M48" s="182">
        <v>1698.58</v>
      </c>
      <c r="N48" s="185"/>
      <c r="O48" s="181">
        <v>788</v>
      </c>
      <c r="P48" s="248">
        <v>8414289</v>
      </c>
      <c r="Q48" s="183">
        <v>3.36</v>
      </c>
      <c r="R48" s="183"/>
      <c r="S48" s="182">
        <v>1757.19</v>
      </c>
      <c r="T48" s="182"/>
    </row>
    <row r="49" spans="1:20" ht="12">
      <c r="A49" s="65" t="s">
        <v>265</v>
      </c>
      <c r="B49" s="187">
        <v>2988</v>
      </c>
      <c r="C49" s="188">
        <v>906816</v>
      </c>
      <c r="D49" s="188">
        <v>9282705</v>
      </c>
      <c r="E49" s="189">
        <v>3.38</v>
      </c>
      <c r="F49" s="189"/>
      <c r="G49" s="193">
        <v>1754.44</v>
      </c>
      <c r="H49" s="191"/>
      <c r="I49" s="181">
        <v>2161</v>
      </c>
      <c r="J49" s="248">
        <v>535483</v>
      </c>
      <c r="K49" s="183">
        <v>3.13</v>
      </c>
      <c r="L49" s="183"/>
      <c r="M49" s="182">
        <v>1698.65</v>
      </c>
      <c r="N49" s="185"/>
      <c r="O49" s="181">
        <v>827</v>
      </c>
      <c r="P49" s="248">
        <v>8747222</v>
      </c>
      <c r="Q49" s="183">
        <v>3.4</v>
      </c>
      <c r="R49" s="183"/>
      <c r="S49" s="182">
        <v>1757.85</v>
      </c>
      <c r="T49" s="182"/>
    </row>
    <row r="50" spans="1:20" ht="12">
      <c r="A50" s="65" t="s">
        <v>266</v>
      </c>
      <c r="B50" s="187">
        <v>3110</v>
      </c>
      <c r="C50" s="188">
        <v>927252</v>
      </c>
      <c r="D50" s="188">
        <v>9529911</v>
      </c>
      <c r="E50" s="189">
        <v>3.41</v>
      </c>
      <c r="F50" s="189"/>
      <c r="G50" s="193">
        <v>1754.44</v>
      </c>
      <c r="H50" s="191"/>
      <c r="I50" s="181">
        <v>2254</v>
      </c>
      <c r="J50" s="248">
        <v>554804</v>
      </c>
      <c r="K50" s="183">
        <v>3.16</v>
      </c>
      <c r="L50" s="183"/>
      <c r="M50" s="182">
        <v>1699.03</v>
      </c>
      <c r="N50" s="185"/>
      <c r="O50" s="181">
        <v>856</v>
      </c>
      <c r="P50" s="248">
        <v>8975107</v>
      </c>
      <c r="Q50" s="183">
        <v>3.43</v>
      </c>
      <c r="R50" s="183"/>
      <c r="S50" s="182">
        <v>1757.86</v>
      </c>
      <c r="T50" s="182"/>
    </row>
    <row r="51" spans="1:20" ht="12">
      <c r="A51" s="65" t="s">
        <v>267</v>
      </c>
      <c r="B51" s="187">
        <v>3257</v>
      </c>
      <c r="C51" s="188">
        <v>1067751</v>
      </c>
      <c r="D51" s="188">
        <v>10158987</v>
      </c>
      <c r="E51" s="189">
        <v>3.46</v>
      </c>
      <c r="F51" s="189"/>
      <c r="G51" s="193">
        <v>1751.55</v>
      </c>
      <c r="H51" s="191"/>
      <c r="I51" s="181">
        <v>2357</v>
      </c>
      <c r="J51" s="248">
        <v>585709</v>
      </c>
      <c r="K51" s="183">
        <v>3.22</v>
      </c>
      <c r="L51" s="183"/>
      <c r="M51" s="182">
        <v>1698.45</v>
      </c>
      <c r="N51" s="185"/>
      <c r="O51" s="181">
        <v>900</v>
      </c>
      <c r="P51" s="248">
        <v>9573278</v>
      </c>
      <c r="Q51" s="183">
        <v>3.48</v>
      </c>
      <c r="R51" s="183"/>
      <c r="S51" s="182">
        <v>1754.79</v>
      </c>
      <c r="T51" s="182"/>
    </row>
    <row r="52" spans="1:20" ht="12">
      <c r="A52" s="65" t="s">
        <v>268</v>
      </c>
      <c r="B52" s="187">
        <v>3385</v>
      </c>
      <c r="C52" s="188">
        <v>1115353</v>
      </c>
      <c r="D52" s="188">
        <v>10562651</v>
      </c>
      <c r="E52" s="189">
        <v>3.49</v>
      </c>
      <c r="F52" s="189"/>
      <c r="G52" s="193">
        <v>1751.1</v>
      </c>
      <c r="H52" s="191"/>
      <c r="I52" s="181">
        <v>2445</v>
      </c>
      <c r="J52" s="248">
        <v>612928</v>
      </c>
      <c r="K52" s="183">
        <v>3.25</v>
      </c>
      <c r="L52" s="183"/>
      <c r="M52" s="182">
        <v>1698.85</v>
      </c>
      <c r="N52" s="185"/>
      <c r="O52" s="181">
        <v>940</v>
      </c>
      <c r="P52" s="248">
        <v>9949723</v>
      </c>
      <c r="Q52" s="183">
        <v>3.5</v>
      </c>
      <c r="R52" s="183"/>
      <c r="S52" s="182">
        <v>1754.32</v>
      </c>
      <c r="T52" s="182"/>
    </row>
    <row r="53" spans="1:20" ht="12">
      <c r="A53" s="65" t="s">
        <v>269</v>
      </c>
      <c r="B53" s="187">
        <v>3512</v>
      </c>
      <c r="C53" s="188">
        <v>1138232</v>
      </c>
      <c r="D53" s="188">
        <v>10952544</v>
      </c>
      <c r="E53" s="189">
        <v>3.46</v>
      </c>
      <c r="F53" s="189"/>
      <c r="G53" s="193">
        <v>1748.57</v>
      </c>
      <c r="H53" s="191"/>
      <c r="I53" s="181">
        <v>2534</v>
      </c>
      <c r="J53" s="248">
        <v>626302</v>
      </c>
      <c r="K53" s="183">
        <v>3.26</v>
      </c>
      <c r="L53" s="183"/>
      <c r="M53" s="182">
        <v>1699.18</v>
      </c>
      <c r="N53" s="185"/>
      <c r="O53" s="181">
        <v>978</v>
      </c>
      <c r="P53" s="248">
        <v>10326242</v>
      </c>
      <c r="Q53" s="183">
        <v>3.47</v>
      </c>
      <c r="S53" s="182">
        <v>1751.56</v>
      </c>
      <c r="T53" s="470" t="s">
        <v>529</v>
      </c>
    </row>
    <row r="54" spans="1:20" ht="12">
      <c r="A54" s="65"/>
      <c r="B54" s="187"/>
      <c r="C54" s="188"/>
      <c r="D54" s="188"/>
      <c r="E54" s="189"/>
      <c r="F54" s="189"/>
      <c r="G54" s="193"/>
      <c r="H54" s="190"/>
      <c r="I54" s="181"/>
      <c r="J54" s="248"/>
      <c r="K54" s="183"/>
      <c r="L54" s="183"/>
      <c r="M54" s="182"/>
      <c r="N54" s="184"/>
      <c r="O54" s="181"/>
      <c r="P54" s="248"/>
      <c r="Q54" s="183"/>
      <c r="R54" s="183"/>
      <c r="S54" s="182"/>
      <c r="T54" s="182"/>
    </row>
    <row r="55" spans="1:20" ht="12">
      <c r="A55" s="196" t="s">
        <v>410</v>
      </c>
      <c r="B55" s="187"/>
      <c r="C55" s="188"/>
      <c r="D55" s="188"/>
      <c r="E55" s="189"/>
      <c r="F55" s="189"/>
      <c r="G55" s="193"/>
      <c r="H55" s="190"/>
      <c r="I55" s="181"/>
      <c r="J55" s="248"/>
      <c r="K55" s="183"/>
      <c r="L55" s="183"/>
      <c r="M55" s="182"/>
      <c r="N55" s="184"/>
      <c r="O55" s="181"/>
      <c r="P55" s="248"/>
      <c r="Q55" s="183"/>
      <c r="R55" s="183"/>
      <c r="S55" s="182"/>
      <c r="T55" s="182"/>
    </row>
    <row r="56" spans="1:20" ht="12">
      <c r="A56" s="65" t="s">
        <v>257</v>
      </c>
      <c r="B56" s="187"/>
      <c r="C56" s="188"/>
      <c r="D56" s="188"/>
      <c r="E56" s="189"/>
      <c r="F56" s="189"/>
      <c r="G56" s="193"/>
      <c r="H56" s="190"/>
      <c r="I56" s="181"/>
      <c r="J56" s="248"/>
      <c r="K56" s="183"/>
      <c r="L56" s="183"/>
      <c r="M56" s="182"/>
      <c r="N56" s="184"/>
      <c r="O56" s="181"/>
      <c r="P56" s="248"/>
      <c r="Q56" s="183"/>
      <c r="R56" s="183"/>
      <c r="S56" s="182"/>
      <c r="T56" s="182"/>
    </row>
    <row r="57" spans="1:20" ht="12">
      <c r="A57" s="65" t="s">
        <v>258</v>
      </c>
      <c r="B57" s="187">
        <v>2170</v>
      </c>
      <c r="C57" s="188">
        <v>816954</v>
      </c>
      <c r="D57" s="188">
        <v>7370993</v>
      </c>
      <c r="E57" s="189">
        <v>2.83</v>
      </c>
      <c r="F57" s="189"/>
      <c r="G57" s="193">
        <v>1762.6</v>
      </c>
      <c r="H57" s="191"/>
      <c r="I57" s="181">
        <v>1522</v>
      </c>
      <c r="J57" s="248">
        <v>315468</v>
      </c>
      <c r="K57" s="183">
        <v>2.6</v>
      </c>
      <c r="L57" s="183"/>
      <c r="M57" s="182">
        <v>1722.11</v>
      </c>
      <c r="N57" s="185"/>
      <c r="O57" s="181">
        <v>648</v>
      </c>
      <c r="P57" s="248">
        <v>7055525</v>
      </c>
      <c r="Q57" s="183">
        <v>2.84</v>
      </c>
      <c r="R57" s="183"/>
      <c r="S57" s="182">
        <v>1764.41</v>
      </c>
      <c r="T57" s="182"/>
    </row>
    <row r="58" spans="1:20" ht="12">
      <c r="A58" s="65"/>
      <c r="B58" s="187"/>
      <c r="C58" s="188"/>
      <c r="D58" s="188"/>
      <c r="E58" s="189"/>
      <c r="F58" s="189"/>
      <c r="G58" s="193"/>
      <c r="H58" s="190"/>
      <c r="I58" s="181"/>
      <c r="J58" s="248"/>
      <c r="K58" s="183"/>
      <c r="L58" s="183"/>
      <c r="M58" s="182"/>
      <c r="N58" s="184"/>
      <c r="O58" s="181"/>
      <c r="P58" s="248"/>
      <c r="Q58" s="183"/>
      <c r="R58" s="183"/>
      <c r="S58" s="182"/>
      <c r="T58" s="182"/>
    </row>
    <row r="59" spans="1:19" s="260" customFormat="1" ht="27" customHeight="1">
      <c r="A59" s="528" t="s">
        <v>273</v>
      </c>
      <c r="B59" s="528"/>
      <c r="C59" s="528"/>
      <c r="D59" s="528"/>
      <c r="E59" s="528"/>
      <c r="F59" s="528"/>
      <c r="G59" s="528"/>
      <c r="H59" s="528"/>
      <c r="I59" s="528"/>
      <c r="J59" s="528"/>
      <c r="K59" s="528"/>
      <c r="L59" s="528"/>
      <c r="M59" s="528"/>
      <c r="N59" s="528"/>
      <c r="O59" s="528"/>
      <c r="P59" s="528"/>
      <c r="Q59" s="528"/>
      <c r="R59" s="528"/>
      <c r="S59" s="528"/>
    </row>
    <row r="60" spans="1:19" s="260" customFormat="1" ht="39" customHeight="1">
      <c r="A60" s="529" t="s">
        <v>397</v>
      </c>
      <c r="B60" s="529"/>
      <c r="C60" s="529"/>
      <c r="D60" s="529"/>
      <c r="E60" s="529"/>
      <c r="F60" s="529"/>
      <c r="G60" s="529"/>
      <c r="H60" s="529"/>
      <c r="I60" s="529"/>
      <c r="J60" s="529"/>
      <c r="K60" s="529"/>
      <c r="L60" s="529"/>
      <c r="M60" s="529"/>
      <c r="N60" s="529"/>
      <c r="O60" s="529"/>
      <c r="P60" s="529"/>
      <c r="Q60" s="529"/>
      <c r="R60" s="529"/>
      <c r="S60" s="529"/>
    </row>
    <row r="61" spans="1:19" s="260" customFormat="1" ht="27" customHeight="1">
      <c r="A61" s="530" t="s">
        <v>406</v>
      </c>
      <c r="B61" s="530"/>
      <c r="C61" s="530"/>
      <c r="D61" s="530"/>
      <c r="E61" s="530"/>
      <c r="F61" s="530"/>
      <c r="G61" s="530"/>
      <c r="H61" s="530"/>
      <c r="I61" s="530"/>
      <c r="J61" s="530"/>
      <c r="K61" s="530"/>
      <c r="L61" s="530"/>
      <c r="M61" s="530"/>
      <c r="N61" s="530"/>
      <c r="O61" s="530"/>
      <c r="P61" s="530"/>
      <c r="Q61" s="530"/>
      <c r="R61" s="530"/>
      <c r="S61" s="530"/>
    </row>
    <row r="62" spans="1:19" s="260" customFormat="1" ht="15" customHeight="1">
      <c r="A62" s="531" t="s">
        <v>411</v>
      </c>
      <c r="B62" s="531"/>
      <c r="C62" s="531"/>
      <c r="D62" s="531"/>
      <c r="E62" s="531"/>
      <c r="F62" s="531"/>
      <c r="G62" s="531"/>
      <c r="H62" s="531"/>
      <c r="I62" s="531"/>
      <c r="J62" s="531"/>
      <c r="K62" s="531"/>
      <c r="L62" s="531"/>
      <c r="M62" s="531"/>
      <c r="N62" s="531"/>
      <c r="O62" s="531"/>
      <c r="P62" s="531"/>
      <c r="Q62" s="531"/>
      <c r="R62" s="531"/>
      <c r="S62" s="531"/>
    </row>
    <row r="63" spans="1:19" s="260" customFormat="1" ht="15" customHeight="1">
      <c r="A63" s="531" t="s">
        <v>363</v>
      </c>
      <c r="B63" s="531"/>
      <c r="C63" s="531"/>
      <c r="D63" s="531"/>
      <c r="E63" s="531"/>
      <c r="F63" s="531"/>
      <c r="G63" s="531"/>
      <c r="H63" s="531"/>
      <c r="I63" s="531"/>
      <c r="J63" s="531"/>
      <c r="K63" s="531"/>
      <c r="L63" s="531"/>
      <c r="M63" s="531"/>
      <c r="N63" s="531"/>
      <c r="O63" s="531"/>
      <c r="P63" s="531"/>
      <c r="Q63" s="531"/>
      <c r="R63" s="531"/>
      <c r="S63" s="531"/>
    </row>
    <row r="64" spans="1:19" s="260" customFormat="1" ht="15" customHeight="1">
      <c r="A64" s="210" t="s">
        <v>353</v>
      </c>
      <c r="B64" s="261"/>
      <c r="C64" s="261"/>
      <c r="D64" s="262"/>
      <c r="E64" s="263"/>
      <c r="F64" s="262"/>
      <c r="G64" s="261"/>
      <c r="H64" s="261"/>
      <c r="I64" s="262"/>
      <c r="J64" s="263"/>
      <c r="K64" s="262"/>
      <c r="L64" s="261"/>
      <c r="M64" s="262"/>
      <c r="N64" s="262"/>
      <c r="O64" s="262"/>
      <c r="P64" s="264"/>
      <c r="Q64" s="264"/>
      <c r="R64" s="264"/>
      <c r="S64" s="264"/>
    </row>
    <row r="65" spans="1:19" ht="15" customHeight="1">
      <c r="A65" s="526" t="s">
        <v>530</v>
      </c>
      <c r="B65" s="527"/>
      <c r="C65" s="527"/>
      <c r="D65" s="527"/>
      <c r="E65" s="527"/>
      <c r="F65" s="527"/>
      <c r="G65" s="527"/>
      <c r="H65" s="527"/>
      <c r="I65" s="527"/>
      <c r="J65" s="527"/>
      <c r="K65" s="527"/>
      <c r="L65" s="527"/>
      <c r="M65" s="527"/>
      <c r="N65" s="527"/>
      <c r="O65" s="527"/>
      <c r="P65" s="527"/>
      <c r="Q65" s="527"/>
      <c r="R65" s="527"/>
      <c r="S65" s="527"/>
    </row>
    <row r="66" ht="23.2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sheetData>
  <sheetProtection/>
  <mergeCells count="13">
    <mergeCell ref="A65:S65"/>
    <mergeCell ref="A59:S59"/>
    <mergeCell ref="A60:S60"/>
    <mergeCell ref="A61:S61"/>
    <mergeCell ref="A62:S62"/>
    <mergeCell ref="A63:S63"/>
    <mergeCell ref="A4:S4"/>
    <mergeCell ref="B7:G9"/>
    <mergeCell ref="I7:N9"/>
    <mergeCell ref="O7:S9"/>
    <mergeCell ref="E10:F11"/>
    <mergeCell ref="K10:L11"/>
    <mergeCell ref="Q10:R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7.57421875" style="2" customWidth="1"/>
    <col min="5" max="16384" width="11.421875" style="2" customWidth="1"/>
  </cols>
  <sheetData>
    <row r="1" spans="1:4" ht="12">
      <c r="A1" s="1" t="s">
        <v>289</v>
      </c>
      <c r="C1" s="95"/>
      <c r="D1" s="404" t="s">
        <v>451</v>
      </c>
    </row>
    <row r="2" spans="1:4" ht="12.75" customHeight="1">
      <c r="A2" s="1"/>
      <c r="C2" s="95"/>
      <c r="D2" s="405" t="s">
        <v>467</v>
      </c>
    </row>
    <row r="3" spans="1:4" ht="34.5" customHeight="1">
      <c r="A3" s="502" t="s">
        <v>382</v>
      </c>
      <c r="B3" s="502"/>
      <c r="C3" s="502"/>
      <c r="D3" s="502"/>
    </row>
    <row r="4" spans="1:4" ht="12">
      <c r="A4" s="534"/>
      <c r="B4" s="534"/>
      <c r="C4" s="534"/>
      <c r="D4" s="534"/>
    </row>
    <row r="5" spans="1:4" ht="33.75" customHeight="1">
      <c r="A5" s="535" t="s">
        <v>5</v>
      </c>
      <c r="B5" s="535" t="s">
        <v>6</v>
      </c>
      <c r="C5" s="536" t="s">
        <v>479</v>
      </c>
      <c r="D5" s="536" t="s">
        <v>480</v>
      </c>
    </row>
    <row r="6" spans="1:4" s="74" customFormat="1" ht="45" customHeight="1">
      <c r="A6" s="535"/>
      <c r="B6" s="535"/>
      <c r="C6" s="536"/>
      <c r="D6" s="537"/>
    </row>
    <row r="7" spans="1:4" ht="12">
      <c r="A7" s="1" t="s">
        <v>8</v>
      </c>
      <c r="B7" s="4" t="s">
        <v>9</v>
      </c>
      <c r="C7" s="4" t="s">
        <v>9</v>
      </c>
      <c r="D7" s="4" t="s">
        <v>9</v>
      </c>
    </row>
    <row r="8" spans="1:4" ht="12.75">
      <c r="A8" s="5" t="s">
        <v>10</v>
      </c>
      <c r="B8" s="4" t="s">
        <v>9</v>
      </c>
      <c r="C8" s="4" t="s">
        <v>9</v>
      </c>
      <c r="D8" s="4" t="s">
        <v>9</v>
      </c>
    </row>
    <row r="9" spans="1:4" ht="12">
      <c r="A9" s="1" t="s">
        <v>8</v>
      </c>
      <c r="B9" s="4" t="s">
        <v>9</v>
      </c>
      <c r="C9" s="4" t="s">
        <v>9</v>
      </c>
      <c r="D9" s="4" t="s">
        <v>9</v>
      </c>
    </row>
    <row r="10" spans="1:4" ht="12.75">
      <c r="A10" s="1" t="s">
        <v>11</v>
      </c>
      <c r="B10" s="205">
        <v>2170</v>
      </c>
      <c r="C10" s="205">
        <v>2162</v>
      </c>
      <c r="D10" s="205">
        <v>8</v>
      </c>
    </row>
    <row r="11" spans="1:4" ht="12">
      <c r="A11" s="1" t="s">
        <v>12</v>
      </c>
      <c r="B11" s="6">
        <v>816954</v>
      </c>
      <c r="C11" s="6">
        <v>815867</v>
      </c>
      <c r="D11" s="6">
        <v>1087</v>
      </c>
    </row>
    <row r="12" spans="1:4" ht="12">
      <c r="A12" s="1" t="s">
        <v>13</v>
      </c>
      <c r="B12" s="6">
        <v>7370993</v>
      </c>
      <c r="C12" s="6">
        <v>7354540</v>
      </c>
      <c r="D12" s="6">
        <v>16453</v>
      </c>
    </row>
    <row r="13" spans="1:4" ht="12">
      <c r="A13" s="1" t="s">
        <v>14</v>
      </c>
      <c r="B13" s="7">
        <v>1762.6014484072905</v>
      </c>
      <c r="C13" s="7">
        <v>1762.5586337146851</v>
      </c>
      <c r="D13" s="7">
        <v>1781.7397435118216</v>
      </c>
    </row>
    <row r="14" spans="1:4" ht="12">
      <c r="A14" s="1" t="s">
        <v>98</v>
      </c>
      <c r="B14" s="8">
        <v>2.832403130758637</v>
      </c>
      <c r="C14" s="8">
        <v>2.830303105292785</v>
      </c>
      <c r="D14" s="8">
        <v>3.7711207682489514</v>
      </c>
    </row>
    <row r="15" spans="1:4" ht="12">
      <c r="A15" s="1" t="s">
        <v>8</v>
      </c>
      <c r="B15" s="9" t="s">
        <v>9</v>
      </c>
      <c r="C15" s="9" t="s">
        <v>9</v>
      </c>
      <c r="D15" s="9" t="s">
        <v>9</v>
      </c>
    </row>
    <row r="16" spans="1:4" ht="12.75">
      <c r="A16" s="5" t="s">
        <v>15</v>
      </c>
      <c r="B16" s="9" t="s">
        <v>9</v>
      </c>
      <c r="C16" s="9" t="s">
        <v>9</v>
      </c>
      <c r="D16" s="9" t="s">
        <v>9</v>
      </c>
    </row>
    <row r="17" spans="1:4" ht="12">
      <c r="A17" s="1" t="s">
        <v>8</v>
      </c>
      <c r="B17" s="9" t="s">
        <v>9</v>
      </c>
      <c r="C17" s="9" t="s">
        <v>9</v>
      </c>
      <c r="D17" s="9" t="s">
        <v>9</v>
      </c>
    </row>
    <row r="18" spans="1:4" ht="12.75">
      <c r="A18" s="1" t="s">
        <v>16</v>
      </c>
      <c r="B18" s="205">
        <v>1522</v>
      </c>
      <c r="C18" s="205">
        <v>1518</v>
      </c>
      <c r="D18" s="205">
        <v>4</v>
      </c>
    </row>
    <row r="19" spans="1:4" ht="12">
      <c r="A19" s="1" t="s">
        <v>13</v>
      </c>
      <c r="B19" s="6">
        <v>315468</v>
      </c>
      <c r="C19" s="6">
        <v>315125</v>
      </c>
      <c r="D19" s="6">
        <v>343</v>
      </c>
    </row>
    <row r="20" spans="1:4" ht="12">
      <c r="A20" s="1" t="s">
        <v>14</v>
      </c>
      <c r="B20" s="7">
        <v>1722.1071962924925</v>
      </c>
      <c r="C20" s="7">
        <v>1722.1242649742167</v>
      </c>
      <c r="D20" s="7">
        <v>1706.4256559766764</v>
      </c>
    </row>
    <row r="21" spans="1:4" ht="12">
      <c r="A21" s="1" t="s">
        <v>98</v>
      </c>
      <c r="B21" s="7">
        <v>2.604286298451824</v>
      </c>
      <c r="C21" s="7">
        <v>2.6056599444664816</v>
      </c>
      <c r="D21" s="7">
        <v>1.342274052478134</v>
      </c>
    </row>
    <row r="22" spans="1:6" ht="12">
      <c r="A22" s="1" t="s">
        <v>8</v>
      </c>
      <c r="B22" s="9" t="s">
        <v>9</v>
      </c>
      <c r="C22" s="9" t="s">
        <v>9</v>
      </c>
      <c r="D22" s="9" t="s">
        <v>9</v>
      </c>
      <c r="E22" s="2" t="s">
        <v>9</v>
      </c>
      <c r="F22" s="2" t="s">
        <v>9</v>
      </c>
    </row>
    <row r="23" spans="1:6" ht="25.5">
      <c r="A23" s="108" t="s">
        <v>4</v>
      </c>
      <c r="B23" s="9" t="s">
        <v>9</v>
      </c>
      <c r="C23" s="9" t="s">
        <v>9</v>
      </c>
      <c r="D23" s="9" t="s">
        <v>9</v>
      </c>
      <c r="E23" s="2" t="s">
        <v>9</v>
      </c>
      <c r="F23" s="2" t="s">
        <v>9</v>
      </c>
    </row>
    <row r="24" spans="1:6" ht="12">
      <c r="A24" s="1" t="s">
        <v>8</v>
      </c>
      <c r="B24" s="9" t="s">
        <v>9</v>
      </c>
      <c r="C24" s="9" t="s">
        <v>9</v>
      </c>
      <c r="D24" s="9" t="s">
        <v>9</v>
      </c>
      <c r="E24" s="2" t="s">
        <v>9</v>
      </c>
      <c r="F24" s="2" t="s">
        <v>9</v>
      </c>
    </row>
    <row r="25" spans="1:4" ht="12.75">
      <c r="A25" s="1" t="s">
        <v>16</v>
      </c>
      <c r="B25" s="205">
        <v>648</v>
      </c>
      <c r="C25" s="205">
        <v>644</v>
      </c>
      <c r="D25" s="205">
        <v>4</v>
      </c>
    </row>
    <row r="26" spans="1:4" ht="12">
      <c r="A26" s="1" t="s">
        <v>13</v>
      </c>
      <c r="B26" s="6">
        <v>7055525</v>
      </c>
      <c r="C26" s="6">
        <v>7039415</v>
      </c>
      <c r="D26" s="6">
        <v>16110</v>
      </c>
    </row>
    <row r="27" spans="1:4" ht="12">
      <c r="A27" s="1" t="s">
        <v>14</v>
      </c>
      <c r="B27" s="7">
        <v>1764.4120352489715</v>
      </c>
      <c r="C27" s="7">
        <v>1764.368710326071</v>
      </c>
      <c r="D27" s="7">
        <v>1783.3432650527623</v>
      </c>
    </row>
    <row r="28" spans="1:4" ht="12">
      <c r="A28" s="1" t="s">
        <v>98</v>
      </c>
      <c r="B28" s="8">
        <v>2.842602734736253</v>
      </c>
      <c r="C28" s="8">
        <v>2.8403594346973433</v>
      </c>
      <c r="D28" s="7">
        <v>3.8228336436995654</v>
      </c>
    </row>
    <row r="29" spans="1:4" ht="12">
      <c r="A29" s="10" t="s">
        <v>8</v>
      </c>
      <c r="B29" s="11" t="s">
        <v>9</v>
      </c>
      <c r="C29" s="11" t="s">
        <v>9</v>
      </c>
      <c r="D29" s="11" t="s">
        <v>9</v>
      </c>
    </row>
    <row r="30" spans="1:4" ht="12" customHeight="1">
      <c r="A30" s="532"/>
      <c r="B30" s="532"/>
      <c r="C30" s="532"/>
      <c r="D30" s="532"/>
    </row>
    <row r="31" spans="1:6" ht="37.5" customHeight="1">
      <c r="A31" s="504" t="s">
        <v>481</v>
      </c>
      <c r="B31" s="533"/>
      <c r="C31" s="533"/>
      <c r="D31" s="533"/>
      <c r="E31" s="200"/>
      <c r="F31" s="200"/>
    </row>
    <row r="34" ht="12">
      <c r="B34" s="206"/>
    </row>
  </sheetData>
  <sheetProtection/>
  <mergeCells count="8">
    <mergeCell ref="A30:D30"/>
    <mergeCell ref="A31:D31"/>
    <mergeCell ref="A3:D3"/>
    <mergeCell ref="A4:D4"/>
    <mergeCell ref="A5:A6"/>
    <mergeCell ref="B5:B6"/>
    <mergeCell ref="C5:C6"/>
    <mergeCell ref="D5:D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selection activeCell="A1" sqref="A1"/>
    </sheetView>
  </sheetViews>
  <sheetFormatPr defaultColWidth="11.421875" defaultRowHeight="12.75"/>
  <cols>
    <col min="1" max="1" width="47.421875" style="13" customWidth="1"/>
    <col min="2" max="2" width="23.421875" style="22" bestFit="1" customWidth="1"/>
    <col min="3" max="3" width="23.421875" style="22" customWidth="1"/>
    <col min="4" max="4" width="23.421875" style="22" bestFit="1" customWidth="1"/>
    <col min="5" max="5" width="23.421875" style="23" bestFit="1" customWidth="1"/>
    <col min="6" max="16384" width="11.421875" style="13" customWidth="1"/>
  </cols>
  <sheetData>
    <row r="1" spans="1:6" ht="12">
      <c r="A1" s="12" t="s">
        <v>290</v>
      </c>
      <c r="C1" s="95"/>
      <c r="D1" s="95"/>
      <c r="E1" s="50" t="s">
        <v>414</v>
      </c>
      <c r="F1" s="95"/>
    </row>
    <row r="2" spans="1:6" ht="12.75">
      <c r="A2" s="12"/>
      <c r="C2" s="95"/>
      <c r="D2" s="95"/>
      <c r="E2" s="201" t="s">
        <v>415</v>
      </c>
      <c r="F2" s="95"/>
    </row>
    <row r="3" spans="1:5" ht="34.5" customHeight="1">
      <c r="A3" s="538" t="s">
        <v>383</v>
      </c>
      <c r="B3" s="538"/>
      <c r="C3" s="538"/>
      <c r="D3" s="538"/>
      <c r="E3" s="538"/>
    </row>
    <row r="4" spans="1:5" ht="12">
      <c r="A4" s="15"/>
      <c r="B4" s="16"/>
      <c r="C4" s="16"/>
      <c r="D4" s="16"/>
      <c r="E4" s="17"/>
    </row>
    <row r="5" spans="1:5" ht="45" customHeight="1">
      <c r="A5" s="18" t="s">
        <v>17</v>
      </c>
      <c r="B5" s="19" t="s">
        <v>18</v>
      </c>
      <c r="C5" s="19" t="s">
        <v>19</v>
      </c>
      <c r="D5" s="19" t="s">
        <v>20</v>
      </c>
      <c r="E5" s="20" t="s">
        <v>407</v>
      </c>
    </row>
    <row r="6" spans="1:5" ht="12">
      <c r="A6" s="21" t="s">
        <v>21</v>
      </c>
      <c r="B6" s="22" t="s">
        <v>22</v>
      </c>
      <c r="C6" s="22" t="s">
        <v>22</v>
      </c>
      <c r="D6" s="22" t="s">
        <v>22</v>
      </c>
      <c r="E6" s="23" t="s">
        <v>22</v>
      </c>
    </row>
    <row r="7" spans="1:5" ht="12.75">
      <c r="A7" s="24" t="s">
        <v>6</v>
      </c>
      <c r="B7" s="201">
        <v>2170</v>
      </c>
      <c r="C7" s="201">
        <v>816954</v>
      </c>
      <c r="D7" s="201">
        <v>7370993</v>
      </c>
      <c r="E7" s="236">
        <v>2.83</v>
      </c>
    </row>
    <row r="8" spans="1:5" ht="12">
      <c r="A8" s="21" t="s">
        <v>21</v>
      </c>
      <c r="B8" s="50" t="s">
        <v>22</v>
      </c>
      <c r="C8" s="50" t="s">
        <v>22</v>
      </c>
      <c r="D8" s="50" t="s">
        <v>22</v>
      </c>
      <c r="E8" s="223" t="s">
        <v>22</v>
      </c>
    </row>
    <row r="9" spans="1:5" ht="12.75">
      <c r="A9" s="24" t="s">
        <v>23</v>
      </c>
      <c r="B9" s="50" t="s">
        <v>22</v>
      </c>
      <c r="C9" s="50" t="s">
        <v>22</v>
      </c>
      <c r="D9" s="50" t="s">
        <v>22</v>
      </c>
      <c r="E9" s="223" t="s">
        <v>22</v>
      </c>
    </row>
    <row r="10" spans="1:5" ht="12">
      <c r="A10" s="21" t="s">
        <v>21</v>
      </c>
      <c r="B10" s="50" t="s">
        <v>22</v>
      </c>
      <c r="C10" s="50" t="s">
        <v>22</v>
      </c>
      <c r="D10" s="50" t="s">
        <v>22</v>
      </c>
      <c r="E10" s="223" t="s">
        <v>22</v>
      </c>
    </row>
    <row r="11" spans="1:5" ht="12.75">
      <c r="A11" s="24" t="s">
        <v>24</v>
      </c>
      <c r="B11" s="201">
        <v>1522</v>
      </c>
      <c r="C11" s="201">
        <v>1522</v>
      </c>
      <c r="D11" s="201">
        <v>315468</v>
      </c>
      <c r="E11" s="236">
        <v>2.6</v>
      </c>
    </row>
    <row r="12" spans="1:5" ht="12.75">
      <c r="A12" s="24"/>
      <c r="B12" s="201"/>
      <c r="C12" s="201"/>
      <c r="D12" s="201"/>
      <c r="E12" s="236"/>
    </row>
    <row r="13" spans="1:5" ht="12">
      <c r="A13" s="21" t="s">
        <v>104</v>
      </c>
      <c r="B13" s="50">
        <v>1501</v>
      </c>
      <c r="C13" s="50">
        <v>1501</v>
      </c>
      <c r="D13" s="50">
        <v>310617</v>
      </c>
      <c r="E13" s="223">
        <v>2.63</v>
      </c>
    </row>
    <row r="14" spans="1:5" ht="12">
      <c r="A14" s="21" t="s">
        <v>105</v>
      </c>
      <c r="B14" s="50">
        <v>14</v>
      </c>
      <c r="C14" s="50">
        <v>14</v>
      </c>
      <c r="D14" s="50">
        <v>4416</v>
      </c>
      <c r="E14" s="223">
        <v>0.96</v>
      </c>
    </row>
    <row r="15" spans="1:5" ht="12">
      <c r="A15" s="21" t="s">
        <v>107</v>
      </c>
      <c r="B15" s="50">
        <v>1</v>
      </c>
      <c r="C15" s="50">
        <v>1</v>
      </c>
      <c r="D15" s="50">
        <v>38</v>
      </c>
      <c r="E15" s="223">
        <v>3.1</v>
      </c>
    </row>
    <row r="16" spans="1:5" ht="12">
      <c r="A16" s="21" t="s">
        <v>106</v>
      </c>
      <c r="B16" s="50">
        <v>6</v>
      </c>
      <c r="C16" s="50">
        <v>6</v>
      </c>
      <c r="D16" s="50">
        <v>397</v>
      </c>
      <c r="E16" s="223">
        <v>2.66</v>
      </c>
    </row>
    <row r="17" spans="1:5" s="28" customFormat="1" ht="12">
      <c r="A17" s="27" t="s">
        <v>21</v>
      </c>
      <c r="B17" s="50" t="s">
        <v>22</v>
      </c>
      <c r="C17" s="50" t="s">
        <v>22</v>
      </c>
      <c r="D17" s="50" t="s">
        <v>22</v>
      </c>
      <c r="E17" s="223" t="s">
        <v>22</v>
      </c>
    </row>
    <row r="18" spans="1:5" ht="12.75">
      <c r="A18" s="24" t="s">
        <v>0</v>
      </c>
      <c r="B18" s="201">
        <v>648</v>
      </c>
      <c r="C18" s="201">
        <v>815432</v>
      </c>
      <c r="D18" s="201">
        <v>7055525</v>
      </c>
      <c r="E18" s="236">
        <v>2.84</v>
      </c>
    </row>
    <row r="19" spans="1:5" ht="12">
      <c r="A19" s="21" t="s">
        <v>21</v>
      </c>
      <c r="B19" s="50" t="s">
        <v>22</v>
      </c>
      <c r="C19" s="50" t="s">
        <v>22</v>
      </c>
      <c r="D19" s="50" t="s">
        <v>22</v>
      </c>
      <c r="E19" s="223" t="s">
        <v>22</v>
      </c>
    </row>
    <row r="20" spans="1:5" ht="12">
      <c r="A20" s="21" t="s">
        <v>25</v>
      </c>
      <c r="B20" s="50">
        <v>38</v>
      </c>
      <c r="C20" s="50">
        <v>266</v>
      </c>
      <c r="D20" s="50">
        <v>95796</v>
      </c>
      <c r="E20" s="223">
        <v>2.58</v>
      </c>
    </row>
    <row r="21" spans="1:5" ht="12">
      <c r="A21" s="21" t="s">
        <v>21</v>
      </c>
      <c r="B21" s="50" t="s">
        <v>22</v>
      </c>
      <c r="C21" s="50" t="s">
        <v>22</v>
      </c>
      <c r="D21" s="50" t="s">
        <v>22</v>
      </c>
      <c r="E21" s="223" t="s">
        <v>22</v>
      </c>
    </row>
    <row r="22" spans="1:5" ht="12">
      <c r="A22" s="21" t="s">
        <v>26</v>
      </c>
      <c r="B22" s="50">
        <v>610</v>
      </c>
      <c r="C22" s="50">
        <v>815166</v>
      </c>
      <c r="D22" s="50">
        <v>6959729</v>
      </c>
      <c r="E22" s="223">
        <v>2.85</v>
      </c>
    </row>
    <row r="23" spans="1:5" ht="12">
      <c r="A23" s="21" t="s">
        <v>319</v>
      </c>
      <c r="B23" s="50">
        <v>0</v>
      </c>
      <c r="C23" s="50" t="s">
        <v>326</v>
      </c>
      <c r="D23" s="50" t="s">
        <v>326</v>
      </c>
      <c r="E23" s="223" t="s">
        <v>326</v>
      </c>
    </row>
    <row r="24" spans="1:5" ht="12">
      <c r="A24" s="21" t="s">
        <v>27</v>
      </c>
      <c r="B24" s="50">
        <v>408</v>
      </c>
      <c r="C24" s="50">
        <v>399457</v>
      </c>
      <c r="D24" s="50">
        <v>2814708</v>
      </c>
      <c r="E24" s="223">
        <v>2.85</v>
      </c>
    </row>
    <row r="25" spans="1:5" ht="12">
      <c r="A25" s="21" t="s">
        <v>282</v>
      </c>
      <c r="B25" s="50">
        <v>153</v>
      </c>
      <c r="C25" s="50">
        <v>235331</v>
      </c>
      <c r="D25" s="50">
        <v>1878549</v>
      </c>
      <c r="E25" s="223">
        <v>2.77</v>
      </c>
    </row>
    <row r="26" spans="1:5" ht="12">
      <c r="A26" s="21" t="s">
        <v>28</v>
      </c>
      <c r="B26" s="50">
        <v>1</v>
      </c>
      <c r="C26" s="50">
        <v>17773</v>
      </c>
      <c r="D26" s="50">
        <v>61639</v>
      </c>
      <c r="E26" s="223">
        <v>3.5</v>
      </c>
    </row>
    <row r="27" spans="1:5" ht="12">
      <c r="A27" s="21" t="s">
        <v>29</v>
      </c>
      <c r="B27" s="50">
        <v>48</v>
      </c>
      <c r="C27" s="50">
        <v>162605</v>
      </c>
      <c r="D27" s="50">
        <v>2204833</v>
      </c>
      <c r="E27" s="223">
        <v>2.89</v>
      </c>
    </row>
    <row r="28" spans="1:5" ht="12">
      <c r="A28" s="21" t="s">
        <v>21</v>
      </c>
      <c r="B28" s="50" t="s">
        <v>22</v>
      </c>
      <c r="C28" s="50" t="s">
        <v>22</v>
      </c>
      <c r="D28" s="50" t="s">
        <v>22</v>
      </c>
      <c r="E28" s="223" t="s">
        <v>22</v>
      </c>
    </row>
    <row r="29" spans="1:5" ht="12.75">
      <c r="A29" s="24" t="s">
        <v>208</v>
      </c>
      <c r="B29" s="50" t="s">
        <v>22</v>
      </c>
      <c r="C29" s="50" t="s">
        <v>22</v>
      </c>
      <c r="D29" s="50" t="s">
        <v>22</v>
      </c>
      <c r="E29" s="223" t="s">
        <v>22</v>
      </c>
    </row>
    <row r="30" spans="1:5" ht="12">
      <c r="A30" s="21" t="s">
        <v>21</v>
      </c>
      <c r="B30" s="50" t="s">
        <v>22</v>
      </c>
      <c r="C30" s="50" t="s">
        <v>22</v>
      </c>
      <c r="D30" s="50" t="s">
        <v>22</v>
      </c>
      <c r="E30" s="223" t="s">
        <v>22</v>
      </c>
    </row>
    <row r="31" spans="1:5" ht="12">
      <c r="A31" s="21" t="s">
        <v>279</v>
      </c>
      <c r="B31" s="50">
        <v>1512</v>
      </c>
      <c r="C31" s="50">
        <v>400577</v>
      </c>
      <c r="D31" s="50">
        <v>2957570</v>
      </c>
      <c r="E31" s="223">
        <v>2.84</v>
      </c>
    </row>
    <row r="32" spans="1:5" ht="12">
      <c r="A32" s="21" t="s">
        <v>280</v>
      </c>
      <c r="B32" s="50">
        <v>476</v>
      </c>
      <c r="C32" s="50">
        <v>235669</v>
      </c>
      <c r="D32" s="50">
        <v>1931505</v>
      </c>
      <c r="E32" s="223">
        <v>2.76</v>
      </c>
    </row>
    <row r="33" spans="1:5" ht="12">
      <c r="A33" s="21" t="s">
        <v>209</v>
      </c>
      <c r="B33" s="50">
        <v>182</v>
      </c>
      <c r="C33" s="50">
        <v>180708</v>
      </c>
      <c r="D33" s="50">
        <v>2481918</v>
      </c>
      <c r="E33" s="223">
        <v>2.88</v>
      </c>
    </row>
    <row r="34" spans="1:5" ht="12">
      <c r="A34" s="29" t="s">
        <v>21</v>
      </c>
      <c r="B34" s="30" t="s">
        <v>22</v>
      </c>
      <c r="C34" s="30" t="s">
        <v>22</v>
      </c>
      <c r="D34" s="30" t="s">
        <v>22</v>
      </c>
      <c r="E34" s="31" t="s">
        <v>22</v>
      </c>
    </row>
    <row r="35" ht="30" customHeight="1"/>
    <row r="36" spans="1:5" ht="24.75" customHeight="1">
      <c r="A36" s="504" t="s">
        <v>281</v>
      </c>
      <c r="B36" s="504"/>
      <c r="C36" s="504"/>
      <c r="D36" s="504"/>
      <c r="E36" s="504"/>
    </row>
  </sheetData>
  <sheetProtection/>
  <mergeCells count="2">
    <mergeCell ref="A3:E3"/>
    <mergeCell ref="A36:E3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2019-04-08T10:59:12Z</dcterms:created>
  <dcterms:modified xsi:type="dcterms:W3CDTF">2024-02-19T09:35:28Z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