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bookViews>
    <workbookView xWindow="780" yWindow="780" windowWidth="20775" windowHeight="11265"/>
  </bookViews>
  <sheets>
    <sheet name="ATR - Res.1" sheetId="22" r:id="rId1"/>
    <sheet name="ATR-Res.2" sheetId="30" r:id="rId2"/>
    <sheet name="ATR-Res.3" sheetId="34" r:id="rId3"/>
    <sheet name="ATR - Res.4" sheetId="39" r:id="rId4"/>
    <sheet name="ATR - Res.5" sheetId="40" r:id="rId5"/>
    <sheet name="ATR-Res.6" sheetId="23" r:id="rId6"/>
    <sheet name="ATR-Res.7" sheetId="38" r:id="rId7"/>
    <sheet name="ATR-Res.8" sheetId="41" r:id="rId8"/>
  </sheets>
  <definedNames>
    <definedName name="_xlnm.Print_Area" localSheetId="0">'ATR - Res.1'!$A$1:$G$86</definedName>
    <definedName name="_xlnm.Print_Area" localSheetId="3">'ATR - Res.4'!$A$1:$G$89</definedName>
    <definedName name="_xlnm.Print_Area" localSheetId="4">'ATR - Res.5'!$A$1:$G$81</definedName>
    <definedName name="_xlnm.Print_Area" localSheetId="1">'ATR-Res.2'!$A$1:$G$75</definedName>
    <definedName name="_xlnm.Print_Area" localSheetId="2">'ATR-Res.3'!$A$1:$G$58</definedName>
    <definedName name="_xlnm.Print_Area" localSheetId="5">'ATR-Res.6'!$A$1:$G$78</definedName>
    <definedName name="_xlnm.Print_Area" localSheetId="6">'ATR-Res.7'!$A$1:$G$64</definedName>
    <definedName name="_xlnm.Print_Area" localSheetId="7">'ATR-Res.8'!$A$1:$G$45</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1" i="41" l="1"/>
  <c r="G41" i="41" s="1"/>
  <c r="F40" i="41"/>
  <c r="G40" i="41" s="1"/>
  <c r="F38" i="41"/>
  <c r="G38" i="41" s="1"/>
  <c r="F36" i="41"/>
  <c r="G36" i="41" s="1"/>
  <c r="F35" i="41"/>
  <c r="G35" i="41" s="1"/>
  <c r="F32" i="41"/>
  <c r="G32" i="41" s="1"/>
  <c r="F31" i="41"/>
  <c r="G31" i="41" s="1"/>
  <c r="G9" i="41"/>
  <c r="G12" i="41"/>
  <c r="G13" i="41"/>
  <c r="G16" i="41"/>
  <c r="G17" i="41"/>
  <c r="G20" i="41"/>
  <c r="G21" i="41"/>
  <c r="G24" i="41"/>
  <c r="G25" i="41"/>
  <c r="G28" i="41"/>
  <c r="G8" i="41"/>
  <c r="F9" i="41"/>
  <c r="F10" i="41"/>
  <c r="G10" i="41" s="1"/>
  <c r="F11" i="41"/>
  <c r="G11" i="41" s="1"/>
  <c r="F12" i="41"/>
  <c r="F13" i="41"/>
  <c r="F14" i="41"/>
  <c r="G14" i="41" s="1"/>
  <c r="F15" i="41"/>
  <c r="G15" i="41" s="1"/>
  <c r="F16" i="41"/>
  <c r="F17" i="41"/>
  <c r="F18" i="41"/>
  <c r="G18" i="41" s="1"/>
  <c r="F19" i="41"/>
  <c r="G19" i="41" s="1"/>
  <c r="F20" i="41"/>
  <c r="F21" i="41"/>
  <c r="F22" i="41"/>
  <c r="G22" i="41" s="1"/>
  <c r="F23" i="41"/>
  <c r="G23" i="41" s="1"/>
  <c r="F24" i="41"/>
  <c r="F25" i="41"/>
  <c r="F26" i="41"/>
  <c r="G26" i="41" s="1"/>
  <c r="F27" i="41"/>
  <c r="G27" i="41" s="1"/>
  <c r="F28" i="41"/>
  <c r="F8" i="41"/>
  <c r="F6" i="41"/>
  <c r="G6" i="41" s="1"/>
  <c r="F32" i="23" l="1"/>
  <c r="F31" i="23"/>
  <c r="F30" i="23"/>
  <c r="F29" i="23"/>
  <c r="F28" i="23"/>
  <c r="F27" i="23"/>
  <c r="F26" i="23"/>
  <c r="F25" i="23"/>
  <c r="F24" i="23"/>
  <c r="F23" i="23"/>
  <c r="F21" i="23"/>
  <c r="F20" i="23"/>
  <c r="F19" i="23"/>
  <c r="F18" i="23"/>
  <c r="F17" i="23"/>
  <c r="F16" i="23"/>
</calcChain>
</file>

<file path=xl/sharedStrings.xml><?xml version="1.0" encoding="utf-8"?>
<sst xmlns="http://schemas.openxmlformats.org/spreadsheetml/2006/main" count="522" uniqueCount="148">
  <si>
    <t>N - Actividades administrativas y servicios auxiliares</t>
  </si>
  <si>
    <t>O - Administración Pública y defensa; Seguridad social obligatoria</t>
  </si>
  <si>
    <t>Q - Actividades sanitarias y de servicios sociales</t>
  </si>
  <si>
    <t>Andalucía</t>
  </si>
  <si>
    <t>Aragón</t>
  </si>
  <si>
    <t>Canarias</t>
  </si>
  <si>
    <t>Cantabria</t>
  </si>
  <si>
    <t>Cataluña</t>
  </si>
  <si>
    <t>Comunitat Valenciana</t>
  </si>
  <si>
    <t>Extremadura</t>
  </si>
  <si>
    <t>Galicia</t>
  </si>
  <si>
    <t>País Vasco</t>
  </si>
  <si>
    <t>Rioja (La)</t>
  </si>
  <si>
    <t>VALORES ABSOLUTOS</t>
  </si>
  <si>
    <t>Absolutas</t>
  </si>
  <si>
    <t>Relativas en %</t>
  </si>
  <si>
    <t>Varones</t>
  </si>
  <si>
    <t>Mujeres</t>
  </si>
  <si>
    <t>Otras causas</t>
  </si>
  <si>
    <t>G - Comercio al por mayor y menor; reparación de vehículos a motor</t>
  </si>
  <si>
    <t>Agrario</t>
  </si>
  <si>
    <t>Industria</t>
  </si>
  <si>
    <t>Servicios</t>
  </si>
  <si>
    <t>Edad</t>
  </si>
  <si>
    <t>Descripción de la lesión</t>
  </si>
  <si>
    <t>Heridas y lesiones superficiales</t>
  </si>
  <si>
    <t>Fracturas de huesos</t>
  </si>
  <si>
    <t>Otras lesiones</t>
  </si>
  <si>
    <t>Quemaduras, escaldaduras y congelación</t>
  </si>
  <si>
    <t>Nacionalidad</t>
  </si>
  <si>
    <t>España</t>
  </si>
  <si>
    <t>Otras nacionalidades</t>
  </si>
  <si>
    <t>Infartos, derrames cerebrales y otras patologías debidas a causas naturales</t>
  </si>
  <si>
    <t>Balears (Illes)</t>
  </si>
  <si>
    <t>Asturias (Principado de)</t>
  </si>
  <si>
    <t>Castilla-La Mancha</t>
  </si>
  <si>
    <t>Castilla y León</t>
  </si>
  <si>
    <t>Madrid (Comunidad de)</t>
  </si>
  <si>
    <t>Murcia (Región de)</t>
  </si>
  <si>
    <t>Navarra (Comunidad Foral de)</t>
  </si>
  <si>
    <t>Lesiones múltiples</t>
  </si>
  <si>
    <t>Gravedad</t>
  </si>
  <si>
    <t>Sexo</t>
  </si>
  <si>
    <t>Forma o contacto que produjo la lesión</t>
  </si>
  <si>
    <t>Forma o contacto que produjo el fallecimiento</t>
  </si>
  <si>
    <t>Leves</t>
  </si>
  <si>
    <t>Graves</t>
  </si>
  <si>
    <t>Ceuta</t>
  </si>
  <si>
    <t>Melilla</t>
  </si>
  <si>
    <t>Quedar atrapado, ser aplastado, sufrir una amputación</t>
  </si>
  <si>
    <t>Construcción</t>
  </si>
  <si>
    <t>A - Agricultura, ganadería, silvicultura y pesca</t>
  </si>
  <si>
    <t>B - Industrias extractivas</t>
  </si>
  <si>
    <t>C - Industria manufacturera</t>
  </si>
  <si>
    <t>E - Suministro de agua, saneamiento, gestión residuos</t>
  </si>
  <si>
    <t>F - Construcción</t>
  </si>
  <si>
    <t>H - Transporte y almacenamiento</t>
  </si>
  <si>
    <t>I - Hostelería</t>
  </si>
  <si>
    <t>D - Suministro de energía eléctrica, gas, vapor y aire acondicionado</t>
  </si>
  <si>
    <t>J - Información y comunicaciones</t>
  </si>
  <si>
    <t>K - Actividades financieras y de seguros</t>
  </si>
  <si>
    <t>L - Actividades inmobiliarias</t>
  </si>
  <si>
    <t>M - Actividades profesionales, científicas y técnicas</t>
  </si>
  <si>
    <t>P - Eduación</t>
  </si>
  <si>
    <t>R - Actividades artísticas, recreativas y de entretenimiento</t>
  </si>
  <si>
    <t>S - Otros servicios</t>
  </si>
  <si>
    <t>T - Actividades de hogares empleadores de personal doméstico</t>
  </si>
  <si>
    <t>U - Actividades de organizaciones y organismos extraterritoriales</t>
  </si>
  <si>
    <t>De 16 a 19 años</t>
  </si>
  <si>
    <t>De 20 a 24 años</t>
  </si>
  <si>
    <t>De 25 a 29 años</t>
  </si>
  <si>
    <t>De 30 a 34 años</t>
  </si>
  <si>
    <t>De 35 a 39 años</t>
  </si>
  <si>
    <t>De 40 a 44 años</t>
  </si>
  <si>
    <t>De 45 a 49 años</t>
  </si>
  <si>
    <t>De 50 a 54 años</t>
  </si>
  <si>
    <t>De 55 a 59 años</t>
  </si>
  <si>
    <t>De 60 y más años</t>
  </si>
  <si>
    <t>-</t>
  </si>
  <si>
    <t>Infartos, derrames cerebrales y otras causas estrictamente naturales</t>
  </si>
  <si>
    <t>Resto de secciones de actividad (D, J, K, L, M, P, R, S, T, U)</t>
  </si>
  <si>
    <t>Trabajadores por cuenta propia</t>
  </si>
  <si>
    <t>ACCIDENTES DE TRABAJO</t>
  </si>
  <si>
    <t>ATR</t>
  </si>
  <si>
    <t>Dislocaciones, esguinces y distensiones</t>
  </si>
  <si>
    <t>Ahogamiento en un líquido</t>
  </si>
  <si>
    <t>Sobreesfuerzo  físico - sobre el sistema musculoesquelético</t>
  </si>
  <si>
    <t xml:space="preserve">Golpe contra un objeto inmóvil, trabajador en movimiento </t>
  </si>
  <si>
    <t>Choque o golpe contra un objeto en movimiento, colisión con</t>
  </si>
  <si>
    <t>Contacto con agente material, cortante, punzante, duro</t>
  </si>
  <si>
    <t>Accidentes de tráfico</t>
  </si>
  <si>
    <t>Conmoción y lesiones internas</t>
  </si>
  <si>
    <t xml:space="preserve">Ahogamiento y asfixia </t>
  </si>
  <si>
    <t>En jornada de trabajo</t>
  </si>
  <si>
    <t>In itinere</t>
  </si>
  <si>
    <t>Situación profesional</t>
  </si>
  <si>
    <t>Asalariados</t>
  </si>
  <si>
    <t>Mortales</t>
  </si>
  <si>
    <t>ACCIDENTES DE TRABAJO MORTALES EN JORNADA. ASALARIADOS</t>
  </si>
  <si>
    <t>ACCIDENTES DE TRABAJO MORTALES IN ITINERE. ASALARIADOS</t>
  </si>
  <si>
    <t>ACCIDENTES DE TRABAJO CON BAJA. TOTAL</t>
  </si>
  <si>
    <t>ACCIDENTES DE TRABAJO MORTALES. TOTAL</t>
  </si>
  <si>
    <t>ACCIDENTES DE TRABAJO MORTALES. TRABAJADORES POR CUENTA PROPIA</t>
  </si>
  <si>
    <t>Año 2020</t>
  </si>
  <si>
    <t>ACCIDENTES DE TRABAJO. TOTAL</t>
  </si>
  <si>
    <t>ACCIDENTES DE TRABAJO CON BAJA</t>
  </si>
  <si>
    <t>ACCIDENTES DE TRABAJO SIN BAJA</t>
  </si>
  <si>
    <t>ACCIDENTES DE TRABAJO CON BAJA EN JORNADA</t>
  </si>
  <si>
    <r>
      <t xml:space="preserve">(2) </t>
    </r>
    <r>
      <rPr>
        <b/>
        <sz val="8"/>
        <rFont val="Arial"/>
        <family val="2"/>
      </rPr>
      <t xml:space="preserve">Modificación importante: </t>
    </r>
    <r>
      <rPr>
        <sz val="8"/>
        <rFont val="Arial"/>
        <family val="2"/>
      </rPr>
      <t>A partir de esta publicación anual de 2020, como actividad económica se pasa a considerar la del centro de trabajo en el que el trabajador está dado de alta en la Seguridad Social.</t>
    </r>
  </si>
  <si>
    <t>Sección de actividad económica (2)</t>
  </si>
  <si>
    <t>COVID-19</t>
  </si>
  <si>
    <r>
      <t xml:space="preserve">(1) Los índices de incidencia </t>
    </r>
    <r>
      <rPr>
        <b/>
        <u/>
        <sz val="8"/>
        <rFont val="Arial"/>
        <family val="2"/>
      </rPr>
      <t>anuales</t>
    </r>
    <r>
      <rPr>
        <sz val="8"/>
        <rFont val="Arial"/>
        <family val="2"/>
      </rPr>
      <t xml:space="preserve"> se han calculado como el cociente entre el total de accidentes de trabajo en jornada ocurridos durante el año de referencia, multiplicado por cien mil y dividido entre la media mensual de trabajadores afiliados a la Seguridad Social con la contingencia de accidentes de trabajo específicamente cubierta. Véanse Fuentes y Notas explicativas.</t>
    </r>
  </si>
  <si>
    <t>VARIACIONES SOBRE
AÑO ANTERIOR</t>
  </si>
  <si>
    <t>ÍNDICES DE INCIDENCIA DE ACC. DE TRABAJO EN JORNADA (1)</t>
  </si>
  <si>
    <t>ACCIDENTES DE TRABAJO CON BAJA IN ITINERE</t>
  </si>
  <si>
    <r>
      <t xml:space="preserve">(2) Los índices de incidencia </t>
    </r>
    <r>
      <rPr>
        <b/>
        <u/>
        <sz val="8"/>
        <rFont val="Arial"/>
        <family val="2"/>
      </rPr>
      <t>anuales</t>
    </r>
    <r>
      <rPr>
        <sz val="8"/>
        <rFont val="Arial"/>
        <family val="2"/>
      </rPr>
      <t xml:space="preserve"> se han calculado como el cociente entre el total de accidentes de trabajo </t>
    </r>
    <r>
      <rPr>
        <i/>
        <sz val="8"/>
        <rFont val="Arial"/>
        <family val="2"/>
      </rPr>
      <t>in itinere</t>
    </r>
    <r>
      <rPr>
        <sz val="8"/>
        <rFont val="Arial"/>
        <family val="2"/>
      </rPr>
      <t xml:space="preserve"> ocurridos durante el año de referencia, multiplicado por cien mil y dividido entre la media mensual de trabajadores afiliados a la Seguridad Social con la contingencia de accidentes de trabajo específicamente cubierta. Para el cálculo de índices de incidencia de accidentes </t>
    </r>
    <r>
      <rPr>
        <i/>
        <sz val="8"/>
        <rFont val="Arial"/>
        <family val="2"/>
      </rPr>
      <t>in itinere</t>
    </r>
    <r>
      <rPr>
        <sz val="8"/>
        <rFont val="Arial"/>
        <family val="2"/>
      </rPr>
      <t xml:space="preserve"> se han excluido de la población de trabajadores de referencia a los autónomos que no tienen la cobertura por este tipo de accidentes. Véanse Fuentes y Notas explicativas.</t>
    </r>
  </si>
  <si>
    <t>ACCIDENTES DE TRABAJO CON BAJA. ASALARIADOS</t>
  </si>
  <si>
    <t>ACCIDENTES DE TRABAJO CON BAJA EN JORNADA. ASALARIADOS</t>
  </si>
  <si>
    <t>ACCIDENTES DE TRABAJO CON BAJA IN ITINERE. ASALARIADOS</t>
  </si>
  <si>
    <t>ACCIDENTES DE TRABAJO CON BAJA EN JORNADA. TRAB. CUENTA PROPIA</t>
  </si>
  <si>
    <t>ACCIDENTES DE TRABAJO CON BAJA IN ITINERE. TRAB. CUENTA PROPIA</t>
  </si>
  <si>
    <t>ACCIDENTES DE TRABAJO MORTALES EN JORNADA</t>
  </si>
  <si>
    <t>ACCIDENTES DE TRABAJO MORTALES. ASALARIADOS</t>
  </si>
  <si>
    <t>ACCIDENTES DE TRABAJO MORTALES EN JORNADA. TRAB. CUENTA PROPIA</t>
  </si>
  <si>
    <t>ACCIDENTES DE TRABAJO MORTALES IN ITINERE. TRAB. CUENTA PROPIA</t>
  </si>
  <si>
    <t>ACCIDENTES DE TRABAJO MORTALES IN ITINERE. TOTAL</t>
  </si>
  <si>
    <t>Sector de actividad económica (1)</t>
  </si>
  <si>
    <r>
      <t xml:space="preserve">(1) </t>
    </r>
    <r>
      <rPr>
        <b/>
        <sz val="8"/>
        <rFont val="Arial"/>
        <family val="2"/>
      </rPr>
      <t xml:space="preserve">Modificación importante: </t>
    </r>
    <r>
      <rPr>
        <sz val="8"/>
        <rFont val="Arial"/>
        <family val="2"/>
      </rPr>
      <t>A partir de esta publicación anual de 2020, como actividad económica se pasa a considerar la del centro de trabajo en el que el trabajador está dado de alta en la Seguridad Social.</t>
    </r>
  </si>
  <si>
    <t>ACCIDENTES DE TRABAJO CON BAJA. TRABAJADORES POR CUENTA PROPIA</t>
  </si>
  <si>
    <t>Comunidad Autónoma</t>
  </si>
  <si>
    <t>Sección de actividad económica (1)</t>
  </si>
  <si>
    <t>(3) Los índices de frecuencia se han calculado como el cociente entre el total de accidentes de trabajo en jornada ocurridos durante el año de referencia, multiplicado por un millón y dividido entre las horas trabajadas por los trabajadores afiliados a la Seguridad Social con la contingencia de accidentes de trabajo específicamente cubierta. Para más información del método de cálculo, véanse Fuentes y Notas explicativas.</t>
  </si>
  <si>
    <t>ÍNDICES DE FRECUENCIA DE ACC. DE TRABAJO EN JORNADA (3)</t>
  </si>
  <si>
    <t>ÍNDICES DE INCIDENCIA DE ACC. DE TRABAJO CON BAJA IN ITINERE (1)</t>
  </si>
  <si>
    <r>
      <t xml:space="preserve">(1) Los índices de incidencia </t>
    </r>
    <r>
      <rPr>
        <b/>
        <u/>
        <sz val="8"/>
        <rFont val="Arial"/>
        <family val="2"/>
      </rPr>
      <t>anuales</t>
    </r>
    <r>
      <rPr>
        <sz val="8"/>
        <rFont val="Arial"/>
        <family val="2"/>
      </rPr>
      <t xml:space="preserve"> se han calculado como el cociente entre el total de accidentes de trabajo </t>
    </r>
    <r>
      <rPr>
        <i/>
        <sz val="8"/>
        <rFont val="Arial"/>
        <family val="2"/>
      </rPr>
      <t>in itinere</t>
    </r>
    <r>
      <rPr>
        <sz val="8"/>
        <rFont val="Arial"/>
        <family val="2"/>
      </rPr>
      <t xml:space="preserve"> ocurridos durante el año de referencia, multiplicado por cien mil y dividido entre la media mensual de trabajadores afiliados a la Seguridad Social con la contingencia de accidentes de trabajo específicamente cubierta. Para el cálculo de índices de incidencia de accidentes </t>
    </r>
    <r>
      <rPr>
        <i/>
        <sz val="8"/>
        <rFont val="Arial"/>
        <family val="2"/>
      </rPr>
      <t>in itinere</t>
    </r>
    <r>
      <rPr>
        <sz val="8"/>
        <rFont val="Arial"/>
        <family val="2"/>
      </rPr>
      <t xml:space="preserve"> se han excluido de la población de trabajadores de referencia a los autónomos que no tienen la cobertura por este tipo de accidentes. Véanse Fuentes y Notas explicativas.</t>
    </r>
  </si>
  <si>
    <t>ÍNDICES DE INCIDENCIA DE ACC. DE TRABAJO EN JORNADA. ASALARIADOS (2)</t>
  </si>
  <si>
    <t>ÍNDICES DE INCIDENCIA DE ACC. DE TRABAJO IN ITINERE. ASALARIADOS (2)</t>
  </si>
  <si>
    <t>ÍNDICES DE INCIDENCIA DE ACC. DE TRABAJO EN JORNADA. TRAB. CUENTA PROPIA (2)</t>
  </si>
  <si>
    <t>ÍNDICES DE INCIDENCIA ACC. DE TRABAJO MORTALES EN JORNADA (2)</t>
  </si>
  <si>
    <r>
      <t xml:space="preserve">(1) </t>
    </r>
    <r>
      <rPr>
        <b/>
        <sz val="8"/>
        <rFont val="Arial"/>
        <family val="2"/>
      </rPr>
      <t>Modificación importante:</t>
    </r>
    <r>
      <rPr>
        <sz val="8"/>
        <rFont val="Arial"/>
        <family val="2"/>
      </rPr>
      <t xml:space="preserve"> A partir de esta publicación anual de 2020, como actividad económica se pasa a considerar la del centro de trabajo en el que el trabajador está dado de alta en la Seguridad Social.</t>
    </r>
  </si>
  <si>
    <r>
      <t xml:space="preserve">(2) Los índices de incidencia </t>
    </r>
    <r>
      <rPr>
        <b/>
        <u/>
        <sz val="8"/>
        <rFont val="Arial"/>
        <family val="2"/>
      </rPr>
      <t>anuales</t>
    </r>
    <r>
      <rPr>
        <sz val="8"/>
        <rFont val="Arial"/>
        <family val="2"/>
      </rPr>
      <t xml:space="preserve"> se han calculado como el cociente entre el total de accidentes de trabajo mortales en jornada ocurridos durante el año de referencia, multiplicado por cien mil y dividido entre la media mensual de trabajadores afiliados a la Seguridad Social con la contingencia de accidentes de trabajo específicamente cubierta. Véanse Fuentes y Notas explicativas.</t>
    </r>
  </si>
  <si>
    <t>ÍNDICES DE GRAVEDAD DE ACC. DE TRABAJO EN JORNADA (4)</t>
  </si>
  <si>
    <t>(4) Los índices de gravedad se han calculado como el cociente entre los días de baja del total de accidentes de trabajo en jornada ocurridos durante el año de referencia, multiplicado por un mil y dividido entre las horas trabajadas por los trabajadores afiliados a la Seguridad Social con la contingencia de accidentes de trabajo específicamente cubierta. Para más información del método de cálculo, véanse Fuentes y Notas explicativas.</t>
  </si>
  <si>
    <t>Sexo del trabajador accidentado</t>
  </si>
  <si>
    <t>Situación profesional de trabajador accidentado</t>
  </si>
  <si>
    <t>DURACIÓN MEDIA DE LAS BAJAS DE ACCIDENTES CON BAJA EN JORNADA (1)</t>
  </si>
  <si>
    <t>DURACIÓN MEDIA DE LAS BAJAS DE ACCIDENTES CON BAJA IN ITINERE (1)</t>
  </si>
  <si>
    <t>(1) Se contabilizan los días naturales que transcurren desde la fecha de baja médica hasta la fecha de alta, ambos inclusive (véanse Fuentes y Notas Explicativas).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</si>
</sst>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 _P_t_s_-;\-* #,##0\ _P_t_s_-;_-* &quot;-&quot;\ _P_t_s_-;_-@_-"/>
    <numFmt numFmtId="165" formatCode="#,##0.0"/>
    <numFmt numFmtId="166" formatCode="#,##0;\-#,##0;\-"/>
    <numFmt numFmtId="167" formatCode="0.0"/>
  </numFmts>
  <fonts count="24" x14ac:knownFonts="1">
    <font>
      <sz val="10"/>
      <name val="Arial"/>
    </font>
    <font>
      <b/>
      <sz val="10"/>
      <name val="Arial"/>
      <family val="2"/>
    </font>
    <font>
      <sz val="10"/>
      <name val="Arial"/>
      <family val="2"/>
    </font>
    <font>
      <sz val="8"/>
      <name val="Arial"/>
      <family val="2"/>
    </font>
    <font>
      <b/>
      <sz val="9"/>
      <name val="Arial"/>
      <family val="2"/>
    </font>
    <font>
      <b/>
      <sz val="8"/>
      <name val="Arial"/>
      <family val="2"/>
    </font>
    <font>
      <sz val="8"/>
      <name val="Arial"/>
      <family val="2"/>
    </font>
    <font>
      <b/>
      <sz val="7"/>
      <name val="Arial"/>
      <family val="2"/>
    </font>
    <font>
      <sz val="6"/>
      <name val="Arial"/>
      <family val="2"/>
    </font>
    <font>
      <sz val="8"/>
      <color indexed="10"/>
      <name val="Arial"/>
      <family val="2"/>
    </font>
    <font>
      <b/>
      <sz val="9"/>
      <name val="Arial"/>
      <family val="2"/>
    </font>
    <font>
      <sz val="10"/>
      <name val="Courier"/>
    </font>
    <font>
      <i/>
      <sz val="8"/>
      <name val="Arial"/>
      <family val="2"/>
    </font>
    <font>
      <b/>
      <sz val="12"/>
      <color indexed="9"/>
      <name val="Arial"/>
      <family val="2"/>
    </font>
    <font>
      <sz val="7"/>
      <name val="Arial"/>
      <family val="2"/>
    </font>
    <font>
      <sz val="10"/>
      <name val="Arial"/>
      <family val="2"/>
    </font>
    <font>
      <u/>
      <sz val="10"/>
      <color indexed="12"/>
      <name val="Arial"/>
      <family val="2"/>
    </font>
    <font>
      <b/>
      <u/>
      <sz val="8"/>
      <name val="Arial"/>
      <family val="2"/>
    </font>
    <font>
      <sz val="9"/>
      <name val="Arial"/>
      <family val="2"/>
    </font>
    <font>
      <sz val="6"/>
      <color rgb="FFFF0000"/>
      <name val="Arial"/>
      <family val="2"/>
    </font>
    <font>
      <b/>
      <sz val="9"/>
      <color theme="1"/>
      <name val="Arial"/>
      <family val="2"/>
    </font>
    <font>
      <b/>
      <sz val="8"/>
      <color theme="1"/>
      <name val="Arial"/>
      <family val="2"/>
    </font>
    <font>
      <sz val="8"/>
      <color theme="1"/>
      <name val="Arial"/>
      <family val="2"/>
    </font>
    <font>
      <sz val="8"/>
      <color rgb="FFFF0000"/>
      <name val="Arial"/>
      <family val="2"/>
    </font>
  </fonts>
  <fills count="7">
    <fill>
      <patternFill patternType="none"/>
    </fill>
    <fill>
      <patternFill patternType="gray125"/>
    </fill>
    <fill>
      <patternFill patternType="solid">
        <fgColor indexed="9"/>
        <bgColor indexed="64"/>
      </patternFill>
    </fill>
    <fill>
      <patternFill patternType="solid">
        <fgColor rgb="FFCC0000"/>
        <bgColor indexed="50"/>
      </patternFill>
    </fill>
    <fill>
      <patternFill patternType="solid">
        <fgColor theme="2" tint="-0.249977111117893"/>
        <bgColor indexed="64"/>
      </patternFill>
    </fill>
    <fill>
      <patternFill patternType="solid">
        <fgColor rgb="FFCC0000"/>
        <bgColor indexed="64"/>
      </patternFill>
    </fill>
    <fill>
      <patternFill patternType="solid">
        <fgColor rgb="FFDDDDDD"/>
        <bgColor indexed="64"/>
      </patternFill>
    </fill>
  </fills>
  <borders count="8">
    <border>
      <left/>
      <right/>
      <top/>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right/>
      <top/>
      <bottom style="hair">
        <color indexed="64"/>
      </bottom>
      <diagonal/>
    </border>
    <border>
      <left/>
      <right/>
      <top style="hair">
        <color indexed="64"/>
      </top>
      <bottom/>
      <diagonal/>
    </border>
    <border>
      <left/>
      <right/>
      <top style="thin">
        <color indexed="64"/>
      </top>
      <bottom/>
      <diagonal/>
    </border>
    <border>
      <left/>
      <right/>
      <top style="medium">
        <color indexed="64"/>
      </top>
      <bottom style="thin">
        <color indexed="64"/>
      </bottom>
      <diagonal/>
    </border>
  </borders>
  <cellStyleXfs count="9">
    <xf numFmtId="0" fontId="0" fillId="0" borderId="0"/>
    <xf numFmtId="0" fontId="16" fillId="0" borderId="0" applyNumberFormat="0" applyFill="0" applyBorder="0" applyAlignment="0" applyProtection="0">
      <alignment vertical="top"/>
      <protection locked="0"/>
    </xf>
    <xf numFmtId="164" fontId="2" fillId="0" borderId="0" applyFont="0" applyFill="0" applyBorder="0" applyAlignment="0" applyProtection="0"/>
    <xf numFmtId="164" fontId="15" fillId="0" borderId="0" applyFont="0" applyFill="0" applyBorder="0" applyAlignment="0" applyProtection="0"/>
    <xf numFmtId="164" fontId="3" fillId="0" borderId="0" applyFont="0" applyFill="0" applyBorder="0" applyAlignment="0" applyProtection="0"/>
    <xf numFmtId="164" fontId="15" fillId="0" borderId="0" applyFont="0" applyFill="0" applyBorder="0" applyAlignment="0" applyProtection="0"/>
    <xf numFmtId="0" fontId="11" fillId="0" borderId="0"/>
    <xf numFmtId="0" fontId="3" fillId="0" borderId="0"/>
    <xf numFmtId="0" fontId="2" fillId="0" borderId="0"/>
  </cellStyleXfs>
  <cellXfs count="130">
    <xf numFmtId="0" fontId="0" fillId="0" borderId="0" xfId="0"/>
    <xf numFmtId="3" fontId="6" fillId="2" borderId="0" xfId="0" applyNumberFormat="1" applyFont="1" applyFill="1" applyBorder="1" applyAlignment="1">
      <alignment horizontal="right" indent="1"/>
    </xf>
    <xf numFmtId="0" fontId="6" fillId="2" borderId="0" xfId="0" applyFont="1" applyFill="1"/>
    <xf numFmtId="0" fontId="5" fillId="2" borderId="0" xfId="0" applyFont="1" applyFill="1" applyBorder="1"/>
    <xf numFmtId="0" fontId="6" fillId="2" borderId="0" xfId="0" applyFont="1" applyFill="1" applyBorder="1"/>
    <xf numFmtId="0" fontId="4" fillId="2" borderId="0" xfId="0" applyFont="1" applyFill="1" applyBorder="1"/>
    <xf numFmtId="0" fontId="5" fillId="2" borderId="1" xfId="0" applyFont="1" applyFill="1" applyBorder="1"/>
    <xf numFmtId="0" fontId="5" fillId="2" borderId="2" xfId="0" applyFont="1" applyFill="1" applyBorder="1"/>
    <xf numFmtId="0" fontId="6" fillId="2" borderId="2" xfId="0" applyFont="1" applyFill="1" applyBorder="1"/>
    <xf numFmtId="0" fontId="5" fillId="2" borderId="3" xfId="0" applyFont="1" applyFill="1" applyBorder="1" applyAlignment="1">
      <alignment horizontal="center" vertical="center"/>
    </xf>
    <xf numFmtId="0" fontId="6" fillId="2" borderId="0" xfId="0" applyFont="1" applyFill="1" applyBorder="1" applyAlignment="1">
      <alignment horizontal="left" vertical="top"/>
    </xf>
    <xf numFmtId="0" fontId="6" fillId="2" borderId="0" xfId="0" applyFont="1" applyFill="1" applyBorder="1" applyAlignment="1">
      <alignment horizontal="left" vertical="top" wrapText="1"/>
    </xf>
    <xf numFmtId="167" fontId="6" fillId="2" borderId="0" xfId="0" applyNumberFormat="1" applyFont="1" applyFill="1" applyBorder="1" applyAlignment="1">
      <alignment horizontal="right" indent="2"/>
    </xf>
    <xf numFmtId="3" fontId="5" fillId="2" borderId="0" xfId="0" applyNumberFormat="1" applyFont="1" applyFill="1" applyBorder="1" applyAlignment="1">
      <alignment horizontal="right" indent="1"/>
    </xf>
    <xf numFmtId="167" fontId="5" fillId="2" borderId="0" xfId="0" applyNumberFormat="1" applyFont="1" applyFill="1" applyBorder="1" applyAlignment="1">
      <alignment horizontal="right" indent="2"/>
    </xf>
    <xf numFmtId="0" fontId="4" fillId="2" borderId="3" xfId="0" applyFont="1" applyFill="1" applyBorder="1" applyAlignment="1">
      <alignment horizontal="center" vertical="center"/>
    </xf>
    <xf numFmtId="0" fontId="8" fillId="2" borderId="0" xfId="0" applyFont="1" applyFill="1"/>
    <xf numFmtId="3" fontId="6" fillId="2" borderId="0" xfId="0" applyNumberFormat="1" applyFont="1" applyFill="1"/>
    <xf numFmtId="0" fontId="9" fillId="2" borderId="0" xfId="0" applyFont="1" applyFill="1"/>
    <xf numFmtId="166" fontId="6" fillId="2" borderId="0" xfId="0" applyNumberFormat="1" applyFont="1" applyFill="1" applyBorder="1" applyAlignment="1">
      <alignment horizontal="right" indent="1"/>
    </xf>
    <xf numFmtId="166" fontId="5" fillId="2" borderId="0" xfId="0" applyNumberFormat="1" applyFont="1" applyFill="1" applyBorder="1" applyAlignment="1">
      <alignment horizontal="right" indent="1"/>
    </xf>
    <xf numFmtId="167" fontId="6" fillId="2" borderId="0" xfId="0" applyNumberFormat="1" applyFont="1" applyFill="1" applyBorder="1" applyAlignment="1">
      <alignment horizontal="right" indent="1"/>
    </xf>
    <xf numFmtId="0" fontId="3" fillId="2" borderId="0" xfId="0" applyFont="1" applyFill="1" applyAlignment="1">
      <alignment horizontal="left" vertical="center"/>
    </xf>
    <xf numFmtId="0" fontId="3" fillId="2" borderId="0" xfId="0" applyFont="1" applyFill="1" applyBorder="1" applyAlignment="1">
      <alignment horizontal="left" vertical="center"/>
    </xf>
    <xf numFmtId="167" fontId="10" fillId="2" borderId="0" xfId="0" applyNumberFormat="1" applyFont="1" applyFill="1" applyBorder="1" applyAlignment="1">
      <alignment horizontal="right" vertical="center" indent="2"/>
    </xf>
    <xf numFmtId="0" fontId="5" fillId="2" borderId="0" xfId="0" applyFont="1" applyFill="1" applyBorder="1" applyAlignment="1">
      <alignment horizontal="left" vertical="center"/>
    </xf>
    <xf numFmtId="0" fontId="4" fillId="2" borderId="0" xfId="0" applyFont="1" applyFill="1" applyBorder="1" applyAlignment="1">
      <alignment horizontal="left" vertical="center"/>
    </xf>
    <xf numFmtId="3" fontId="4" fillId="2" borderId="0" xfId="0" applyNumberFormat="1" applyFont="1" applyFill="1" applyBorder="1" applyAlignment="1">
      <alignment horizontal="right" indent="1"/>
    </xf>
    <xf numFmtId="167" fontId="4" fillId="2" borderId="0" xfId="0" applyNumberFormat="1" applyFont="1" applyFill="1" applyBorder="1" applyAlignment="1">
      <alignment horizontal="right" indent="2"/>
    </xf>
    <xf numFmtId="2" fontId="6" fillId="2" borderId="0" xfId="0" applyNumberFormat="1" applyFont="1" applyFill="1" applyBorder="1" applyAlignment="1">
      <alignment horizontal="right" indent="1"/>
    </xf>
    <xf numFmtId="165" fontId="3" fillId="2" borderId="0" xfId="0" applyNumberFormat="1" applyFont="1" applyFill="1" applyBorder="1"/>
    <xf numFmtId="3" fontId="6" fillId="2" borderId="0" xfId="0" applyNumberFormat="1" applyFont="1" applyFill="1" applyBorder="1"/>
    <xf numFmtId="4" fontId="3" fillId="2" borderId="0" xfId="0" applyNumberFormat="1" applyFont="1" applyFill="1" applyAlignment="1">
      <alignment horizontal="right" indent="1"/>
    </xf>
    <xf numFmtId="3" fontId="3" fillId="2" borderId="0" xfId="0" quotePrefix="1" applyNumberFormat="1" applyFont="1" applyFill="1" applyBorder="1" applyAlignment="1">
      <alignment horizontal="right" indent="1"/>
    </xf>
    <xf numFmtId="0" fontId="19" fillId="2" borderId="0" xfId="0" applyFont="1" applyFill="1"/>
    <xf numFmtId="3" fontId="20" fillId="2" borderId="0" xfId="0" applyNumberFormat="1" applyFont="1" applyFill="1" applyBorder="1" applyAlignment="1">
      <alignment horizontal="right" indent="1"/>
    </xf>
    <xf numFmtId="3" fontId="21" fillId="2" borderId="0" xfId="0" applyNumberFormat="1" applyFont="1" applyFill="1" applyBorder="1" applyAlignment="1">
      <alignment horizontal="right" indent="1"/>
    </xf>
    <xf numFmtId="3" fontId="22" fillId="2" borderId="0" xfId="0" applyNumberFormat="1" applyFont="1" applyFill="1" applyBorder="1" applyAlignment="1">
      <alignment horizontal="right" indent="1"/>
    </xf>
    <xf numFmtId="0" fontId="22" fillId="2" borderId="0" xfId="0" applyFont="1" applyFill="1"/>
    <xf numFmtId="3" fontId="22" fillId="2" borderId="0" xfId="0" quotePrefix="1" applyNumberFormat="1" applyFont="1" applyFill="1" applyBorder="1" applyAlignment="1">
      <alignment horizontal="right" indent="1"/>
    </xf>
    <xf numFmtId="0" fontId="1" fillId="2" borderId="1" xfId="0" applyFont="1" applyFill="1" applyBorder="1" applyAlignment="1">
      <alignment horizontal="right" vertical="center"/>
    </xf>
    <xf numFmtId="0" fontId="2" fillId="2" borderId="1" xfId="0" applyFont="1" applyFill="1" applyBorder="1" applyAlignment="1">
      <alignment horizontal="right" vertical="center"/>
    </xf>
    <xf numFmtId="165" fontId="6" fillId="2" borderId="0" xfId="0" applyNumberFormat="1" applyFont="1" applyFill="1" applyBorder="1" applyAlignment="1">
      <alignment horizontal="right" indent="1"/>
    </xf>
    <xf numFmtId="165" fontId="22" fillId="2" borderId="0" xfId="0" applyNumberFormat="1" applyFont="1" applyFill="1" applyBorder="1" applyAlignment="1">
      <alignment horizontal="right" indent="1"/>
    </xf>
    <xf numFmtId="165" fontId="5" fillId="2" borderId="0" xfId="0" applyNumberFormat="1" applyFont="1" applyFill="1" applyBorder="1" applyAlignment="1">
      <alignment horizontal="right" indent="1"/>
    </xf>
    <xf numFmtId="165" fontId="21" fillId="2" borderId="0" xfId="0" applyNumberFormat="1" applyFont="1" applyFill="1" applyBorder="1" applyAlignment="1">
      <alignment horizontal="right" indent="1"/>
    </xf>
    <xf numFmtId="0" fontId="0" fillId="2" borderId="0" xfId="0" applyFill="1" applyBorder="1" applyAlignment="1">
      <alignment vertical="center"/>
    </xf>
    <xf numFmtId="0" fontId="13" fillId="0" borderId="0" xfId="0" applyFont="1" applyFill="1" applyBorder="1" applyAlignment="1">
      <alignment vertical="center" wrapText="1"/>
    </xf>
    <xf numFmtId="0" fontId="0" fillId="2" borderId="0" xfId="0" applyFill="1" applyAlignment="1">
      <alignment vertical="center"/>
    </xf>
    <xf numFmtId="0" fontId="14" fillId="2" borderId="0" xfId="0" applyFont="1" applyFill="1" applyBorder="1" applyAlignment="1">
      <alignment horizontal="left"/>
    </xf>
    <xf numFmtId="0" fontId="0" fillId="0" borderId="0" xfId="0" applyAlignment="1">
      <alignment vertical="center" wrapText="1"/>
    </xf>
    <xf numFmtId="0" fontId="13" fillId="3" borderId="0" xfId="0" applyFont="1" applyFill="1" applyBorder="1" applyAlignment="1">
      <alignment horizontal="center" vertical="center"/>
    </xf>
    <xf numFmtId="0" fontId="3" fillId="2" borderId="0" xfId="0" applyFont="1" applyFill="1" applyBorder="1"/>
    <xf numFmtId="0" fontId="3" fillId="2" borderId="0" xfId="0" applyFont="1" applyFill="1" applyBorder="1" applyAlignment="1">
      <alignment horizontal="left" vertical="top"/>
    </xf>
    <xf numFmtId="4" fontId="6" fillId="2" borderId="0" xfId="0" applyNumberFormat="1" applyFont="1" applyFill="1" applyBorder="1" applyAlignment="1">
      <alignment horizontal="right" indent="1"/>
    </xf>
    <xf numFmtId="3" fontId="22" fillId="2" borderId="0" xfId="0" applyNumberFormat="1" applyFont="1" applyFill="1"/>
    <xf numFmtId="0" fontId="3" fillId="2" borderId="0" xfId="0" applyFont="1" applyFill="1"/>
    <xf numFmtId="3" fontId="3" fillId="2" borderId="0" xfId="0" applyNumberFormat="1" applyFont="1" applyFill="1" applyBorder="1" applyAlignment="1">
      <alignment horizontal="right" indent="1"/>
    </xf>
    <xf numFmtId="167" fontId="3" fillId="2" borderId="0" xfId="0" applyNumberFormat="1" applyFont="1" applyFill="1" applyBorder="1" applyAlignment="1">
      <alignment horizontal="right" indent="2"/>
    </xf>
    <xf numFmtId="0" fontId="3" fillId="2" borderId="4" xfId="0" applyFont="1" applyFill="1" applyBorder="1"/>
    <xf numFmtId="3" fontId="3" fillId="2" borderId="4" xfId="0" applyNumberFormat="1" applyFont="1" applyFill="1" applyBorder="1" applyAlignment="1">
      <alignment horizontal="right" indent="1"/>
    </xf>
    <xf numFmtId="167" fontId="3" fillId="2" borderId="4" xfId="0" applyNumberFormat="1" applyFont="1" applyFill="1" applyBorder="1" applyAlignment="1">
      <alignment horizontal="right" indent="2"/>
    </xf>
    <xf numFmtId="167" fontId="21" fillId="2" borderId="0" xfId="0" applyNumberFormat="1" applyFont="1" applyFill="1" applyBorder="1" applyAlignment="1">
      <alignment horizontal="right" indent="2"/>
    </xf>
    <xf numFmtId="0" fontId="5" fillId="2" borderId="5" xfId="0" applyFont="1" applyFill="1" applyBorder="1"/>
    <xf numFmtId="0" fontId="6" fillId="2" borderId="5" xfId="0" applyFont="1" applyFill="1" applyBorder="1"/>
    <xf numFmtId="165" fontId="20" fillId="2" borderId="5" xfId="0" applyNumberFormat="1" applyFont="1" applyFill="1" applyBorder="1" applyAlignment="1">
      <alignment horizontal="right" indent="1"/>
    </xf>
    <xf numFmtId="166" fontId="22" fillId="2" borderId="0" xfId="0" applyNumberFormat="1" applyFont="1" applyFill="1" applyBorder="1" applyAlignment="1">
      <alignment horizontal="right" indent="1"/>
    </xf>
    <xf numFmtId="166" fontId="6" fillId="2" borderId="0" xfId="0" applyNumberFormat="1" applyFont="1" applyFill="1"/>
    <xf numFmtId="0" fontId="4" fillId="4" borderId="0" xfId="0" applyFont="1" applyFill="1" applyBorder="1" applyAlignment="1">
      <alignment vertical="center"/>
    </xf>
    <xf numFmtId="0" fontId="18" fillId="4" borderId="0" xfId="0" applyFont="1" applyFill="1" applyBorder="1" applyAlignment="1">
      <alignment vertical="center"/>
    </xf>
    <xf numFmtId="3" fontId="4" fillId="4" borderId="6" xfId="0" applyNumberFormat="1" applyFont="1" applyFill="1" applyBorder="1" applyAlignment="1">
      <alignment horizontal="right" vertical="center" indent="1"/>
    </xf>
    <xf numFmtId="167" fontId="4" fillId="4" borderId="6" xfId="0" applyNumberFormat="1" applyFont="1" applyFill="1" applyBorder="1" applyAlignment="1">
      <alignment horizontal="right" vertical="center" indent="2"/>
    </xf>
    <xf numFmtId="167" fontId="3" fillId="2" borderId="0" xfId="0" quotePrefix="1" applyNumberFormat="1" applyFont="1" applyFill="1" applyBorder="1" applyAlignment="1">
      <alignment horizontal="right" indent="2"/>
    </xf>
    <xf numFmtId="167" fontId="10" fillId="2" borderId="5" xfId="0" applyNumberFormat="1" applyFont="1" applyFill="1" applyBorder="1" applyAlignment="1">
      <alignment horizontal="right" indent="1"/>
    </xf>
    <xf numFmtId="167" fontId="10" fillId="2" borderId="5" xfId="0" applyNumberFormat="1" applyFont="1" applyFill="1" applyBorder="1" applyAlignment="1">
      <alignment horizontal="right" indent="2"/>
    </xf>
    <xf numFmtId="0" fontId="3" fillId="2" borderId="5" xfId="0" applyFont="1" applyFill="1" applyBorder="1"/>
    <xf numFmtId="165" fontId="3" fillId="2" borderId="0" xfId="0" applyNumberFormat="1" applyFont="1" applyFill="1" applyBorder="1" applyAlignment="1">
      <alignment horizontal="right" indent="1"/>
    </xf>
    <xf numFmtId="167" fontId="3" fillId="2" borderId="0" xfId="0" applyNumberFormat="1" applyFont="1" applyFill="1" applyBorder="1" applyAlignment="1">
      <alignment horizontal="right" indent="1"/>
    </xf>
    <xf numFmtId="0" fontId="6" fillId="2" borderId="0" xfId="0" applyFont="1" applyFill="1" applyBorder="1" applyAlignment="1">
      <alignment horizontal="right" indent="1"/>
    </xf>
    <xf numFmtId="166" fontId="3" fillId="2" borderId="0" xfId="0" quotePrefix="1" applyNumberFormat="1" applyFont="1" applyFill="1" applyBorder="1" applyAlignment="1">
      <alignment horizontal="right" indent="1"/>
    </xf>
    <xf numFmtId="0" fontId="5" fillId="2" borderId="5" xfId="0" applyFont="1" applyFill="1" applyBorder="1" applyAlignment="1">
      <alignment horizontal="left" vertical="center"/>
    </xf>
    <xf numFmtId="3" fontId="4" fillId="4" borderId="0" xfId="0" applyNumberFormat="1" applyFont="1" applyFill="1" applyBorder="1" applyAlignment="1">
      <alignment horizontal="right" vertical="center" indent="1"/>
    </xf>
    <xf numFmtId="167" fontId="4" fillId="4" borderId="0" xfId="0" applyNumberFormat="1" applyFont="1" applyFill="1" applyBorder="1" applyAlignment="1">
      <alignment horizontal="right" vertical="center" indent="2"/>
    </xf>
    <xf numFmtId="165" fontId="10" fillId="2" borderId="0" xfId="0" applyNumberFormat="1" applyFont="1" applyFill="1" applyBorder="1" applyAlignment="1">
      <alignment horizontal="right" vertical="center" indent="1"/>
    </xf>
    <xf numFmtId="165" fontId="10" fillId="2" borderId="0" xfId="0" applyNumberFormat="1" applyFont="1" applyFill="1" applyAlignment="1">
      <alignment horizontal="right" vertical="center" indent="1"/>
    </xf>
    <xf numFmtId="165" fontId="3" fillId="2" borderId="0" xfId="0" applyNumberFormat="1" applyFont="1" applyFill="1" applyAlignment="1">
      <alignment horizontal="right" indent="1"/>
    </xf>
    <xf numFmtId="0" fontId="6" fillId="2" borderId="0" xfId="0" applyFont="1" applyFill="1" applyAlignment="1">
      <alignment horizontal="right" indent="1"/>
    </xf>
    <xf numFmtId="0" fontId="9" fillId="2" borderId="0" xfId="0" applyFont="1" applyFill="1" applyAlignment="1">
      <alignment horizontal="right" indent="1"/>
    </xf>
    <xf numFmtId="165" fontId="4" fillId="2" borderId="0" xfId="0" applyNumberFormat="1" applyFont="1" applyFill="1" applyAlignment="1">
      <alignment horizontal="right" vertical="center" indent="1"/>
    </xf>
    <xf numFmtId="167" fontId="4" fillId="2" borderId="0" xfId="0" applyNumberFormat="1" applyFont="1" applyFill="1" applyBorder="1" applyAlignment="1">
      <alignment horizontal="right" vertical="center" indent="1"/>
    </xf>
    <xf numFmtId="167" fontId="4" fillId="2" borderId="0" xfId="0" applyNumberFormat="1" applyFont="1" applyFill="1" applyBorder="1" applyAlignment="1">
      <alignment horizontal="right" vertical="center" indent="2"/>
    </xf>
    <xf numFmtId="165" fontId="4" fillId="2" borderId="0" xfId="0" applyNumberFormat="1" applyFont="1" applyFill="1" applyBorder="1" applyAlignment="1">
      <alignment horizontal="right" vertical="center" indent="1"/>
    </xf>
    <xf numFmtId="165" fontId="4" fillId="2" borderId="0" xfId="0" applyNumberFormat="1" applyFont="1" applyFill="1" applyBorder="1" applyAlignment="1">
      <alignment horizontal="right" indent="1"/>
    </xf>
    <xf numFmtId="3" fontId="20" fillId="2" borderId="5" xfId="0" applyNumberFormat="1" applyFont="1" applyFill="1" applyBorder="1" applyAlignment="1">
      <alignment horizontal="right" indent="1"/>
    </xf>
    <xf numFmtId="3" fontId="4" fillId="2" borderId="5" xfId="0" applyNumberFormat="1" applyFont="1" applyFill="1" applyBorder="1" applyAlignment="1">
      <alignment horizontal="right" indent="1"/>
    </xf>
    <xf numFmtId="167" fontId="4" fillId="2" borderId="5" xfId="0" applyNumberFormat="1" applyFont="1" applyFill="1" applyBorder="1" applyAlignment="1">
      <alignment horizontal="right" indent="2"/>
    </xf>
    <xf numFmtId="167" fontId="4" fillId="2" borderId="0" xfId="0" applyNumberFormat="1" applyFont="1" applyFill="1" applyBorder="1" applyAlignment="1">
      <alignment horizontal="right" indent="1"/>
    </xf>
    <xf numFmtId="2" fontId="4" fillId="2" borderId="5" xfId="0" applyNumberFormat="1" applyFont="1" applyFill="1" applyBorder="1" applyAlignment="1">
      <alignment horizontal="right" indent="1"/>
    </xf>
    <xf numFmtId="4" fontId="4" fillId="2" borderId="5" xfId="0" applyNumberFormat="1" applyFont="1" applyFill="1" applyBorder="1" applyAlignment="1">
      <alignment horizontal="right" indent="1"/>
    </xf>
    <xf numFmtId="0" fontId="23" fillId="2" borderId="0" xfId="0" applyFont="1" applyFill="1" applyBorder="1"/>
    <xf numFmtId="0" fontId="23" fillId="2" borderId="0" xfId="0" applyFont="1" applyFill="1"/>
    <xf numFmtId="3" fontId="18" fillId="2" borderId="0" xfId="0" applyNumberFormat="1" applyFont="1" applyFill="1" applyBorder="1" applyAlignment="1">
      <alignment horizontal="right" indent="1"/>
    </xf>
    <xf numFmtId="3" fontId="3" fillId="2" borderId="0" xfId="0" applyNumberFormat="1" applyFont="1" applyFill="1"/>
    <xf numFmtId="4" fontId="4" fillId="2" borderId="0" xfId="0" applyNumberFormat="1" applyFont="1" applyFill="1" applyAlignment="1">
      <alignment horizontal="right" vertical="center" indent="1"/>
    </xf>
    <xf numFmtId="2" fontId="4" fillId="2" borderId="0" xfId="0" applyNumberFormat="1" applyFont="1" applyFill="1" applyBorder="1" applyAlignment="1">
      <alignment horizontal="right" vertical="center" indent="1"/>
    </xf>
    <xf numFmtId="0" fontId="4" fillId="6" borderId="0" xfId="0" applyFont="1" applyFill="1" applyBorder="1" applyAlignment="1">
      <alignment horizontal="left" vertical="center"/>
    </xf>
    <xf numFmtId="0" fontId="5" fillId="6" borderId="0" xfId="0" applyFont="1" applyFill="1" applyBorder="1" applyAlignment="1">
      <alignment horizontal="right" vertical="center" indent="1"/>
    </xf>
    <xf numFmtId="0" fontId="5" fillId="6" borderId="0" xfId="0" applyFont="1" applyFill="1" applyBorder="1" applyAlignment="1">
      <alignment horizontal="left" vertical="center"/>
    </xf>
    <xf numFmtId="167" fontId="4" fillId="6" borderId="0" xfId="0" applyNumberFormat="1" applyFont="1" applyFill="1" applyBorder="1" applyAlignment="1">
      <alignment horizontal="right" vertical="center" indent="1"/>
    </xf>
    <xf numFmtId="167" fontId="4" fillId="6" borderId="0" xfId="0" applyNumberFormat="1" applyFont="1" applyFill="1" applyBorder="1" applyAlignment="1">
      <alignment horizontal="right" vertical="center" indent="2"/>
    </xf>
    <xf numFmtId="167" fontId="3" fillId="2" borderId="0" xfId="0" applyNumberFormat="1" applyFont="1" applyFill="1" applyBorder="1" applyAlignment="1">
      <alignment horizontal="right" vertical="center" indent="2"/>
    </xf>
    <xf numFmtId="0" fontId="3" fillId="2" borderId="0" xfId="0" applyFont="1" applyFill="1" applyBorder="1" applyAlignment="1">
      <alignment horizontal="left" vertical="top" wrapText="1"/>
    </xf>
    <xf numFmtId="165" fontId="4" fillId="6" borderId="0" xfId="0" applyNumberFormat="1" applyFont="1" applyFill="1" applyAlignment="1">
      <alignment horizontal="right" vertical="center" indent="1"/>
    </xf>
    <xf numFmtId="2" fontId="3" fillId="2" borderId="0" xfId="0" applyNumberFormat="1" applyFont="1" applyFill="1" applyBorder="1" applyAlignment="1">
      <alignment horizontal="right" indent="1"/>
    </xf>
    <xf numFmtId="0" fontId="13" fillId="5" borderId="0" xfId="0" applyFont="1" applyFill="1" applyBorder="1" applyAlignment="1">
      <alignment vertical="center" wrapText="1"/>
    </xf>
    <xf numFmtId="0" fontId="0" fillId="5" borderId="0" xfId="0" applyFill="1" applyAlignment="1">
      <alignment vertical="center" wrapText="1"/>
    </xf>
    <xf numFmtId="0" fontId="3" fillId="2" borderId="6" xfId="0" applyFont="1" applyFill="1" applyBorder="1" applyAlignment="1">
      <alignment horizontal="justify" vertical="top" wrapText="1"/>
    </xf>
    <xf numFmtId="0" fontId="0" fillId="0" borderId="6" xfId="0" applyBorder="1" applyAlignment="1">
      <alignment horizontal="justify" vertical="top" wrapText="1"/>
    </xf>
    <xf numFmtId="0" fontId="1" fillId="2" borderId="1" xfId="0" applyFont="1" applyFill="1" applyBorder="1" applyAlignment="1">
      <alignment horizontal="left"/>
    </xf>
    <xf numFmtId="0" fontId="5" fillId="2" borderId="7" xfId="0" applyFont="1" applyFill="1" applyBorder="1" applyAlignment="1">
      <alignment horizontal="center" vertical="center"/>
    </xf>
    <xf numFmtId="0" fontId="7" fillId="2" borderId="7" xfId="0" applyFont="1" applyFill="1" applyBorder="1" applyAlignment="1">
      <alignment horizontal="center" vertical="center" wrapText="1"/>
    </xf>
    <xf numFmtId="0" fontId="3" fillId="2" borderId="0" xfId="0" applyFont="1" applyFill="1" applyBorder="1" applyAlignment="1">
      <alignment horizontal="justify" vertical="top" wrapText="1"/>
    </xf>
    <xf numFmtId="0" fontId="0" fillId="0" borderId="0" xfId="0" applyBorder="1" applyAlignment="1">
      <alignment horizontal="justify" vertical="top" wrapText="1"/>
    </xf>
    <xf numFmtId="0" fontId="2" fillId="2" borderId="1" xfId="0" applyFont="1" applyFill="1" applyBorder="1" applyAlignment="1">
      <alignment horizontal="left"/>
    </xf>
    <xf numFmtId="0" fontId="3" fillId="2" borderId="0" xfId="0" applyFont="1" applyFill="1" applyAlignment="1">
      <alignment horizontal="justify" vertical="top" wrapText="1"/>
    </xf>
    <xf numFmtId="0" fontId="0" fillId="0" borderId="0" xfId="0" applyAlignment="1">
      <alignment horizontal="justify" vertical="top" wrapText="1"/>
    </xf>
    <xf numFmtId="0" fontId="3" fillId="2" borderId="6" xfId="0" applyFont="1" applyFill="1" applyBorder="1" applyAlignment="1">
      <alignment horizontal="justify" wrapText="1"/>
    </xf>
    <xf numFmtId="0" fontId="0" fillId="0" borderId="6" xfId="0" applyBorder="1" applyAlignment="1">
      <alignment horizontal="justify" wrapText="1"/>
    </xf>
    <xf numFmtId="0" fontId="3" fillId="2" borderId="0" xfId="0" applyFont="1" applyFill="1" applyBorder="1" applyAlignment="1">
      <alignment horizontal="justify" wrapText="1"/>
    </xf>
    <xf numFmtId="0" fontId="0" fillId="0" borderId="0" xfId="0" applyBorder="1" applyAlignment="1">
      <alignment horizontal="justify" wrapText="1"/>
    </xf>
  </cellXfs>
  <cellStyles count="9">
    <cellStyle name="Hipervínculo 2" xfId="1"/>
    <cellStyle name="Millares [0] 2" xfId="2"/>
    <cellStyle name="Millares [0] 2 2" xfId="3"/>
    <cellStyle name="Millares [0] 3" xfId="4"/>
    <cellStyle name="Millares [0] 4" xfId="5"/>
    <cellStyle name="No-definido" xfId="6"/>
    <cellStyle name="Normal" xfId="0" builtinId="0"/>
    <cellStyle name="Normal 2" xfId="7"/>
    <cellStyle name="Normal 3" xfId="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9966"/>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E90"/>
  <sheetViews>
    <sheetView tabSelected="1" zoomScaleNormal="100" workbookViewId="0">
      <selection sqref="A1:C1"/>
    </sheetView>
  </sheetViews>
  <sheetFormatPr baseColWidth="10" defaultRowHeight="11.25" x14ac:dyDescent="0.2"/>
  <cols>
    <col min="1" max="1" width="2.7109375" style="2" customWidth="1"/>
    <col min="2" max="2" width="1.7109375" style="2" customWidth="1"/>
    <col min="3" max="3" width="63.5703125" style="2" customWidth="1"/>
    <col min="4" max="4" width="10.140625" style="2" customWidth="1"/>
    <col min="5" max="5" width="10.140625" style="18" customWidth="1"/>
    <col min="6" max="6" width="9.7109375" style="2" customWidth="1"/>
    <col min="7" max="8" width="12.28515625" style="2" customWidth="1"/>
    <col min="9" max="16384" width="11.42578125" style="2"/>
  </cols>
  <sheetData>
    <row r="1" spans="1:135" s="48" customFormat="1" ht="15.75" customHeight="1" x14ac:dyDescent="0.2">
      <c r="A1" s="114" t="s">
        <v>82</v>
      </c>
      <c r="B1" s="115"/>
      <c r="C1" s="115"/>
      <c r="D1" s="50"/>
      <c r="E1" s="46"/>
      <c r="F1" s="47"/>
      <c r="G1" s="51" t="s">
        <v>83</v>
      </c>
      <c r="H1" s="46"/>
      <c r="I1" s="46"/>
    </row>
    <row r="2" spans="1:135" s="48" customFormat="1" ht="3.75" customHeight="1" x14ac:dyDescent="0.15">
      <c r="A2" s="49"/>
      <c r="B2" s="46"/>
      <c r="C2" s="46"/>
      <c r="D2" s="46"/>
      <c r="E2" s="46"/>
      <c r="F2" s="46"/>
      <c r="G2" s="46"/>
      <c r="H2" s="46"/>
      <c r="I2" s="46"/>
      <c r="J2" s="46"/>
    </row>
    <row r="3" spans="1:135" ht="15.75" customHeight="1" thickBot="1" x14ac:dyDescent="0.25">
      <c r="A3" s="118" t="s">
        <v>103</v>
      </c>
      <c r="B3" s="118"/>
      <c r="C3" s="118"/>
      <c r="D3" s="6"/>
      <c r="E3" s="40"/>
      <c r="F3" s="41"/>
      <c r="G3" s="41"/>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row>
    <row r="4" spans="1:135" ht="22.5" customHeight="1" x14ac:dyDescent="0.2">
      <c r="A4" s="7"/>
      <c r="B4" s="8"/>
      <c r="C4" s="8"/>
      <c r="D4" s="119" t="s">
        <v>13</v>
      </c>
      <c r="E4" s="119"/>
      <c r="F4" s="120" t="s">
        <v>112</v>
      </c>
      <c r="G4" s="120"/>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row>
    <row r="5" spans="1:135" ht="15" customHeight="1" x14ac:dyDescent="0.2">
      <c r="A5" s="3"/>
      <c r="B5" s="4"/>
      <c r="C5" s="3"/>
      <c r="D5" s="15">
        <v>2019</v>
      </c>
      <c r="E5" s="15">
        <v>2020</v>
      </c>
      <c r="F5" s="9" t="s">
        <v>14</v>
      </c>
      <c r="G5" s="9" t="s">
        <v>15</v>
      </c>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row>
    <row r="6" spans="1:135" s="56" customFormat="1" ht="15.75" customHeight="1" x14ac:dyDescent="0.2">
      <c r="A6" s="68" t="s">
        <v>104</v>
      </c>
      <c r="B6" s="69"/>
      <c r="C6" s="69"/>
      <c r="D6" s="70"/>
      <c r="E6" s="70"/>
      <c r="F6" s="70"/>
      <c r="G6" s="71"/>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row>
    <row r="7" spans="1:135" s="56" customFormat="1" ht="12" customHeight="1" x14ac:dyDescent="0.2">
      <c r="A7" s="3"/>
      <c r="B7" s="52"/>
      <c r="C7" s="3" t="s">
        <v>105</v>
      </c>
      <c r="D7" s="27">
        <v>650602</v>
      </c>
      <c r="E7" s="27">
        <v>505528</v>
      </c>
      <c r="F7" s="27">
        <v>-145074</v>
      </c>
      <c r="G7" s="28">
        <v>-22.298425150860279</v>
      </c>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row>
    <row r="8" spans="1:135" s="56" customFormat="1" ht="12" customHeight="1" x14ac:dyDescent="0.2">
      <c r="A8" s="3"/>
      <c r="B8" s="52"/>
      <c r="C8" s="3" t="s">
        <v>106</v>
      </c>
      <c r="D8" s="27">
        <v>724321</v>
      </c>
      <c r="E8" s="27">
        <v>518979</v>
      </c>
      <c r="F8" s="27">
        <v>-205342</v>
      </c>
      <c r="G8" s="28">
        <v>-28.349585335783445</v>
      </c>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row>
    <row r="9" spans="1:135" s="56" customFormat="1" ht="7.5" customHeight="1" x14ac:dyDescent="0.2">
      <c r="A9" s="52"/>
      <c r="B9" s="52"/>
      <c r="C9" s="52"/>
      <c r="D9" s="57"/>
      <c r="E9" s="57"/>
      <c r="F9" s="57"/>
      <c r="G9" s="58"/>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row>
    <row r="10" spans="1:135" s="56" customFormat="1" ht="15.75" customHeight="1" x14ac:dyDescent="0.2">
      <c r="A10" s="68" t="s">
        <v>100</v>
      </c>
      <c r="B10" s="69"/>
      <c r="C10" s="69"/>
      <c r="D10" s="81">
        <v>650602</v>
      </c>
      <c r="E10" s="81">
        <v>505528</v>
      </c>
      <c r="F10" s="81">
        <v>-145074</v>
      </c>
      <c r="G10" s="82">
        <v>-22.298425150860279</v>
      </c>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row>
    <row r="11" spans="1:135" s="56" customFormat="1" ht="12" customHeight="1" x14ac:dyDescent="0.2">
      <c r="A11" s="3"/>
      <c r="B11" s="52"/>
      <c r="C11" s="52" t="s">
        <v>93</v>
      </c>
      <c r="D11" s="57">
        <v>562756</v>
      </c>
      <c r="E11" s="57">
        <v>446195</v>
      </c>
      <c r="F11" s="57">
        <v>-116561</v>
      </c>
      <c r="G11" s="58">
        <v>-20.712529053444122</v>
      </c>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row>
    <row r="12" spans="1:135" s="56" customFormat="1" ht="12" customHeight="1" x14ac:dyDescent="0.2">
      <c r="A12" s="3"/>
      <c r="B12" s="52"/>
      <c r="C12" s="52" t="s">
        <v>94</v>
      </c>
      <c r="D12" s="57">
        <v>87846</v>
      </c>
      <c r="E12" s="57">
        <v>59333</v>
      </c>
      <c r="F12" s="57">
        <v>-28513</v>
      </c>
      <c r="G12" s="58">
        <v>-32.457937754707103</v>
      </c>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row>
    <row r="13" spans="1:135" s="56" customFormat="1" ht="3.95" customHeight="1" x14ac:dyDescent="0.2">
      <c r="A13" s="52"/>
      <c r="B13" s="52"/>
      <c r="C13" s="52"/>
      <c r="D13" s="57"/>
      <c r="E13" s="57"/>
      <c r="F13" s="57"/>
      <c r="G13" s="58"/>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row>
    <row r="14" spans="1:135" s="56" customFormat="1" ht="12" customHeight="1" x14ac:dyDescent="0.2">
      <c r="A14" s="52"/>
      <c r="B14" s="3" t="s">
        <v>95</v>
      </c>
      <c r="C14" s="52"/>
      <c r="D14" s="13"/>
      <c r="E14" s="13"/>
      <c r="F14" s="13"/>
      <c r="G14" s="14"/>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row>
    <row r="15" spans="1:135" s="56" customFormat="1" ht="12" customHeight="1" x14ac:dyDescent="0.2">
      <c r="A15" s="52"/>
      <c r="B15" s="52"/>
      <c r="C15" s="52" t="s">
        <v>96</v>
      </c>
      <c r="D15" s="57">
        <v>614697</v>
      </c>
      <c r="E15" s="57">
        <v>473753</v>
      </c>
      <c r="F15" s="57">
        <v>-140944</v>
      </c>
      <c r="G15" s="58">
        <v>-22.929020314073437</v>
      </c>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row>
    <row r="16" spans="1:135" s="56" customFormat="1" ht="12" customHeight="1" x14ac:dyDescent="0.2">
      <c r="A16" s="52"/>
      <c r="B16" s="52"/>
      <c r="C16" s="52" t="s">
        <v>81</v>
      </c>
      <c r="D16" s="57">
        <v>35905</v>
      </c>
      <c r="E16" s="57">
        <v>31775</v>
      </c>
      <c r="F16" s="57">
        <v>-4130</v>
      </c>
      <c r="G16" s="58">
        <v>-11.50257624286311</v>
      </c>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row>
    <row r="17" spans="1:135" s="56" customFormat="1" ht="3.75" customHeight="1" x14ac:dyDescent="0.2">
      <c r="A17" s="3"/>
      <c r="B17" s="59"/>
      <c r="C17" s="59"/>
      <c r="D17" s="60"/>
      <c r="E17" s="60"/>
      <c r="F17" s="60"/>
      <c r="G17" s="61"/>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row>
    <row r="18" spans="1:135" s="56" customFormat="1" ht="18" customHeight="1" x14ac:dyDescent="0.2">
      <c r="A18" s="52"/>
      <c r="B18" s="3" t="s">
        <v>107</v>
      </c>
      <c r="C18" s="52"/>
      <c r="D18" s="36">
        <v>562756</v>
      </c>
      <c r="E18" s="36">
        <v>446195</v>
      </c>
      <c r="F18" s="13">
        <v>-116561</v>
      </c>
      <c r="G18" s="14">
        <v>-20.712529053444122</v>
      </c>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row>
    <row r="19" spans="1:135" s="56" customFormat="1" ht="12" customHeight="1" x14ac:dyDescent="0.2">
      <c r="A19" s="52"/>
      <c r="B19" s="3" t="s">
        <v>41</v>
      </c>
      <c r="C19" s="52"/>
      <c r="D19" s="36"/>
      <c r="E19" s="36"/>
      <c r="F19" s="36"/>
      <c r="G19" s="62"/>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row>
    <row r="20" spans="1:135" ht="12" customHeight="1" x14ac:dyDescent="0.2">
      <c r="A20" s="4"/>
      <c r="B20" s="4"/>
      <c r="C20" s="4" t="s">
        <v>45</v>
      </c>
      <c r="D20" s="37">
        <v>557863</v>
      </c>
      <c r="E20" s="37">
        <v>441916</v>
      </c>
      <c r="F20" s="57">
        <v>-115947</v>
      </c>
      <c r="G20" s="58">
        <v>-20.784135172972576</v>
      </c>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row>
    <row r="21" spans="1:135" ht="12" customHeight="1" x14ac:dyDescent="0.2">
      <c r="A21" s="4"/>
      <c r="B21" s="4"/>
      <c r="C21" s="4" t="s">
        <v>46</v>
      </c>
      <c r="D21" s="37">
        <v>4332</v>
      </c>
      <c r="E21" s="37">
        <v>3642</v>
      </c>
      <c r="F21" s="57">
        <v>-690</v>
      </c>
      <c r="G21" s="58">
        <v>-15.927977839335179</v>
      </c>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row>
    <row r="22" spans="1:135" s="100" customFormat="1" ht="12" customHeight="1" x14ac:dyDescent="0.2">
      <c r="A22" s="99"/>
      <c r="B22" s="99"/>
      <c r="C22" s="4" t="s">
        <v>97</v>
      </c>
      <c r="D22" s="37">
        <v>561</v>
      </c>
      <c r="E22" s="37">
        <v>637</v>
      </c>
      <c r="F22" s="57">
        <v>76</v>
      </c>
      <c r="G22" s="58">
        <v>13.547237076648841</v>
      </c>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row>
    <row r="23" spans="1:135" ht="2.25" customHeight="1" x14ac:dyDescent="0.2">
      <c r="A23" s="4"/>
      <c r="B23" s="4"/>
      <c r="C23" s="4"/>
      <c r="D23" s="1"/>
      <c r="E23" s="1"/>
      <c r="F23" s="57"/>
      <c r="G23" s="58"/>
      <c r="H23" s="4"/>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row>
    <row r="24" spans="1:135" ht="12" customHeight="1" x14ac:dyDescent="0.2">
      <c r="A24" s="4"/>
      <c r="B24" s="3" t="s">
        <v>129</v>
      </c>
      <c r="C24" s="3"/>
      <c r="D24" s="1"/>
      <c r="E24" s="1"/>
      <c r="F24" s="1"/>
      <c r="G24" s="12"/>
      <c r="H24" s="4"/>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row>
    <row r="25" spans="1:135" ht="12" customHeight="1" x14ac:dyDescent="0.2">
      <c r="A25" s="4"/>
      <c r="B25" s="4"/>
      <c r="C25" s="23" t="s">
        <v>3</v>
      </c>
      <c r="D25" s="1">
        <v>96234</v>
      </c>
      <c r="E25" s="1">
        <v>76084</v>
      </c>
      <c r="F25" s="57">
        <v>-20150</v>
      </c>
      <c r="G25" s="58">
        <v>-20.938545628364196</v>
      </c>
      <c r="H25" s="31"/>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row>
    <row r="26" spans="1:135" ht="12" customHeight="1" x14ac:dyDescent="0.2">
      <c r="A26" s="4"/>
      <c r="B26" s="4"/>
      <c r="C26" s="23" t="s">
        <v>4</v>
      </c>
      <c r="D26" s="1">
        <v>16585</v>
      </c>
      <c r="E26" s="1">
        <v>15649</v>
      </c>
      <c r="F26" s="57">
        <v>-936</v>
      </c>
      <c r="G26" s="58">
        <v>-5.6436539041302378</v>
      </c>
      <c r="H26" s="4"/>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row>
    <row r="27" spans="1:135" ht="12" customHeight="1" x14ac:dyDescent="0.2">
      <c r="A27" s="4"/>
      <c r="B27" s="4"/>
      <c r="C27" s="23" t="s">
        <v>34</v>
      </c>
      <c r="D27" s="1">
        <v>10895</v>
      </c>
      <c r="E27" s="1">
        <v>9085</v>
      </c>
      <c r="F27" s="57">
        <v>-1810</v>
      </c>
      <c r="G27" s="58">
        <v>-16.613125286828822</v>
      </c>
      <c r="H27" s="4"/>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row>
    <row r="28" spans="1:135" ht="12" customHeight="1" x14ac:dyDescent="0.2">
      <c r="A28" s="4"/>
      <c r="B28" s="4"/>
      <c r="C28" s="23" t="s">
        <v>33</v>
      </c>
      <c r="D28" s="1">
        <v>21889</v>
      </c>
      <c r="E28" s="1">
        <v>13360</v>
      </c>
      <c r="F28" s="57">
        <v>-8529</v>
      </c>
      <c r="G28" s="58">
        <v>-38.964776828544018</v>
      </c>
      <c r="H28" s="4"/>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row>
    <row r="29" spans="1:135" ht="12" customHeight="1" x14ac:dyDescent="0.2">
      <c r="A29" s="4"/>
      <c r="B29" s="4"/>
      <c r="C29" s="23" t="s">
        <v>5</v>
      </c>
      <c r="D29" s="1">
        <v>23045</v>
      </c>
      <c r="E29" s="1">
        <v>15510</v>
      </c>
      <c r="F29" s="57">
        <v>-7535</v>
      </c>
      <c r="G29" s="58">
        <v>-32.69689737470167</v>
      </c>
      <c r="H29" s="31"/>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row>
    <row r="30" spans="1:135" ht="12" customHeight="1" x14ac:dyDescent="0.2">
      <c r="A30" s="4"/>
      <c r="B30" s="4"/>
      <c r="C30" s="23" t="s">
        <v>6</v>
      </c>
      <c r="D30" s="1">
        <v>6010</v>
      </c>
      <c r="E30" s="1">
        <v>5276</v>
      </c>
      <c r="F30" s="57">
        <v>-734</v>
      </c>
      <c r="G30" s="58">
        <v>-12.212978369384359</v>
      </c>
      <c r="H30" s="31"/>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row>
    <row r="31" spans="1:135" ht="12" customHeight="1" x14ac:dyDescent="0.2">
      <c r="A31" s="4"/>
      <c r="B31" s="4"/>
      <c r="C31" s="23" t="s">
        <v>35</v>
      </c>
      <c r="D31" s="1">
        <v>25241</v>
      </c>
      <c r="E31" s="1">
        <v>22444</v>
      </c>
      <c r="F31" s="57">
        <v>-2797</v>
      </c>
      <c r="G31" s="58">
        <v>-11.081177449387901</v>
      </c>
      <c r="H31" s="4"/>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row>
    <row r="32" spans="1:135" ht="12" customHeight="1" x14ac:dyDescent="0.2">
      <c r="A32" s="4"/>
      <c r="B32" s="4"/>
      <c r="C32" s="23" t="s">
        <v>36</v>
      </c>
      <c r="D32" s="1">
        <v>26687</v>
      </c>
      <c r="E32" s="1">
        <v>22307</v>
      </c>
      <c r="F32" s="57">
        <v>-4380</v>
      </c>
      <c r="G32" s="58">
        <v>-16.412485479821637</v>
      </c>
      <c r="H32" s="4"/>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row>
    <row r="33" spans="1:135" ht="12" customHeight="1" x14ac:dyDescent="0.2">
      <c r="A33" s="4"/>
      <c r="B33" s="4"/>
      <c r="C33" s="23" t="s">
        <v>7</v>
      </c>
      <c r="D33" s="1">
        <v>98820</v>
      </c>
      <c r="E33" s="1">
        <v>75806</v>
      </c>
      <c r="F33" s="57">
        <v>-23014</v>
      </c>
      <c r="G33" s="58">
        <v>-23.288807933616678</v>
      </c>
      <c r="H33" s="31"/>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row>
    <row r="34" spans="1:135" ht="12" customHeight="1" x14ac:dyDescent="0.2">
      <c r="A34" s="4"/>
      <c r="B34" s="4"/>
      <c r="C34" s="23" t="s">
        <v>8</v>
      </c>
      <c r="D34" s="1">
        <v>52954</v>
      </c>
      <c r="E34" s="1">
        <v>44050</v>
      </c>
      <c r="F34" s="57">
        <v>-8904</v>
      </c>
      <c r="G34" s="58">
        <v>-16.814593798391055</v>
      </c>
      <c r="H34" s="4"/>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row>
    <row r="35" spans="1:135" ht="12" customHeight="1" x14ac:dyDescent="0.2">
      <c r="A35" s="4"/>
      <c r="B35" s="4"/>
      <c r="C35" s="23" t="s">
        <v>9</v>
      </c>
      <c r="D35" s="1">
        <v>11228</v>
      </c>
      <c r="E35" s="1">
        <v>9410</v>
      </c>
      <c r="F35" s="57">
        <v>-1818</v>
      </c>
      <c r="G35" s="58">
        <v>-16.191663697898111</v>
      </c>
      <c r="H35" s="4"/>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row>
    <row r="36" spans="1:135" ht="12" customHeight="1" x14ac:dyDescent="0.2">
      <c r="A36" s="4"/>
      <c r="B36" s="4"/>
      <c r="C36" s="23" t="s">
        <v>10</v>
      </c>
      <c r="D36" s="1">
        <v>31613</v>
      </c>
      <c r="E36" s="1">
        <v>25000</v>
      </c>
      <c r="F36" s="57">
        <v>-6613</v>
      </c>
      <c r="G36" s="58">
        <v>-20.918609432828266</v>
      </c>
      <c r="H36" s="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row>
    <row r="37" spans="1:135" ht="12" customHeight="1" x14ac:dyDescent="0.2">
      <c r="A37" s="4"/>
      <c r="B37" s="4"/>
      <c r="C37" s="23" t="s">
        <v>37</v>
      </c>
      <c r="D37" s="1">
        <v>76858</v>
      </c>
      <c r="E37" s="1">
        <v>57654</v>
      </c>
      <c r="F37" s="57">
        <v>-19204</v>
      </c>
      <c r="G37" s="58">
        <v>-24.986338442322204</v>
      </c>
      <c r="H37" s="31"/>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row>
    <row r="38" spans="1:135" ht="12" customHeight="1" x14ac:dyDescent="0.2">
      <c r="A38" s="4"/>
      <c r="B38" s="4"/>
      <c r="C38" s="23" t="s">
        <v>38</v>
      </c>
      <c r="D38" s="1">
        <v>17554</v>
      </c>
      <c r="E38" s="1">
        <v>15699</v>
      </c>
      <c r="F38" s="57">
        <v>-1855</v>
      </c>
      <c r="G38" s="58">
        <v>-10.567392047396606</v>
      </c>
      <c r="H38" s="4"/>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row>
    <row r="39" spans="1:135" ht="12" customHeight="1" x14ac:dyDescent="0.2">
      <c r="A39" s="4"/>
      <c r="B39" s="4"/>
      <c r="C39" s="23" t="s">
        <v>39</v>
      </c>
      <c r="D39" s="1">
        <v>10628</v>
      </c>
      <c r="E39" s="1">
        <v>8768</v>
      </c>
      <c r="F39" s="57">
        <v>-1860</v>
      </c>
      <c r="G39" s="58">
        <v>-17.500940910801656</v>
      </c>
      <c r="H39" s="4"/>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row>
    <row r="40" spans="1:135" ht="12" customHeight="1" x14ac:dyDescent="0.2">
      <c r="A40" s="4"/>
      <c r="B40" s="4"/>
      <c r="C40" s="23" t="s">
        <v>11</v>
      </c>
      <c r="D40" s="1">
        <v>31059</v>
      </c>
      <c r="E40" s="1">
        <v>25569</v>
      </c>
      <c r="F40" s="57">
        <v>-5490</v>
      </c>
      <c r="G40" s="58">
        <v>-17.676035931614024</v>
      </c>
      <c r="H40" s="4"/>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row>
    <row r="41" spans="1:135" ht="12" customHeight="1" x14ac:dyDescent="0.2">
      <c r="A41" s="4"/>
      <c r="B41" s="4"/>
      <c r="C41" s="23" t="s">
        <v>12</v>
      </c>
      <c r="D41" s="1">
        <v>4296</v>
      </c>
      <c r="E41" s="1">
        <v>3557</v>
      </c>
      <c r="F41" s="57">
        <v>-739</v>
      </c>
      <c r="G41" s="58">
        <v>-17.202048417132215</v>
      </c>
      <c r="H41" s="31"/>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row>
    <row r="42" spans="1:135" ht="12" customHeight="1" x14ac:dyDescent="0.2">
      <c r="A42" s="4"/>
      <c r="B42" s="4"/>
      <c r="C42" s="23" t="s">
        <v>47</v>
      </c>
      <c r="D42" s="1">
        <v>538</v>
      </c>
      <c r="E42" s="1">
        <v>488</v>
      </c>
      <c r="F42" s="57">
        <v>-50</v>
      </c>
      <c r="G42" s="58">
        <v>-9.2936802973977688</v>
      </c>
      <c r="H42" s="31"/>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row>
    <row r="43" spans="1:135" ht="12" customHeight="1" x14ac:dyDescent="0.2">
      <c r="A43" s="4"/>
      <c r="B43" s="4"/>
      <c r="C43" s="23" t="s">
        <v>48</v>
      </c>
      <c r="D43" s="1">
        <v>622</v>
      </c>
      <c r="E43" s="1">
        <v>479</v>
      </c>
      <c r="F43" s="57">
        <v>-143</v>
      </c>
      <c r="G43" s="58">
        <v>-22.990353697749196</v>
      </c>
      <c r="H43" s="4"/>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row>
    <row r="44" spans="1:135" ht="2.25" customHeight="1" x14ac:dyDescent="0.2">
      <c r="A44" s="4"/>
      <c r="B44" s="4"/>
      <c r="C44" s="4"/>
      <c r="D44" s="1"/>
      <c r="E44" s="1"/>
      <c r="F44" s="1"/>
      <c r="G44" s="12"/>
      <c r="H44" s="4"/>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row>
    <row r="45" spans="1:135" ht="12" customHeight="1" x14ac:dyDescent="0.2">
      <c r="A45" s="4"/>
      <c r="B45" s="3" t="s">
        <v>130</v>
      </c>
      <c r="C45" s="3"/>
      <c r="D45" s="1"/>
      <c r="E45" s="1"/>
      <c r="F45" s="1"/>
      <c r="G45" s="12"/>
      <c r="H45" s="4"/>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row>
    <row r="46" spans="1:135" ht="12" customHeight="1" x14ac:dyDescent="0.2">
      <c r="A46" s="4"/>
      <c r="B46" s="4"/>
      <c r="C46" s="10" t="s">
        <v>51</v>
      </c>
      <c r="D46" s="1">
        <v>34925</v>
      </c>
      <c r="E46" s="1">
        <v>29887</v>
      </c>
      <c r="F46" s="57">
        <v>-5038</v>
      </c>
      <c r="G46" s="58">
        <v>-14.4251968503937</v>
      </c>
      <c r="H46" s="31"/>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row>
    <row r="47" spans="1:135" ht="12" customHeight="1" x14ac:dyDescent="0.2">
      <c r="A47" s="4"/>
      <c r="B47" s="4"/>
      <c r="C47" s="10" t="s">
        <v>52</v>
      </c>
      <c r="D47" s="1">
        <v>1643</v>
      </c>
      <c r="E47" s="1">
        <v>1237</v>
      </c>
      <c r="F47" s="57">
        <v>-406</v>
      </c>
      <c r="G47" s="58">
        <v>-24.710894704808279</v>
      </c>
      <c r="H47" s="4"/>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row>
    <row r="48" spans="1:135" ht="12" customHeight="1" x14ac:dyDescent="0.2">
      <c r="A48" s="4"/>
      <c r="B48" s="4"/>
      <c r="C48" s="10" t="s">
        <v>53</v>
      </c>
      <c r="D48" s="1">
        <v>97451</v>
      </c>
      <c r="E48" s="1">
        <v>79982</v>
      </c>
      <c r="F48" s="57">
        <v>-17469</v>
      </c>
      <c r="G48" s="58">
        <v>-17.925932006854726</v>
      </c>
      <c r="H48" s="4"/>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row>
    <row r="49" spans="1:135" ht="12" customHeight="1" x14ac:dyDescent="0.2">
      <c r="A49" s="4"/>
      <c r="B49" s="4"/>
      <c r="C49" s="10" t="s">
        <v>54</v>
      </c>
      <c r="D49" s="1">
        <v>9101</v>
      </c>
      <c r="E49" s="1">
        <v>7742</v>
      </c>
      <c r="F49" s="57">
        <v>-1359</v>
      </c>
      <c r="G49" s="58">
        <v>-14.932425008240852</v>
      </c>
      <c r="H49" s="4"/>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row>
    <row r="50" spans="1:135" ht="12" customHeight="1" x14ac:dyDescent="0.2">
      <c r="A50" s="4"/>
      <c r="B50" s="4"/>
      <c r="C50" s="10" t="s">
        <v>55</v>
      </c>
      <c r="D50" s="1">
        <v>83451</v>
      </c>
      <c r="E50" s="1">
        <v>70997</v>
      </c>
      <c r="F50" s="57">
        <v>-12454</v>
      </c>
      <c r="G50" s="58">
        <v>-14.923727696492552</v>
      </c>
      <c r="H50" s="31"/>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row>
    <row r="51" spans="1:135" ht="12" customHeight="1" x14ac:dyDescent="0.2">
      <c r="A51" s="4"/>
      <c r="B51" s="4"/>
      <c r="C51" s="10" t="s">
        <v>19</v>
      </c>
      <c r="D51" s="1">
        <v>76087</v>
      </c>
      <c r="E51" s="1">
        <v>60157</v>
      </c>
      <c r="F51" s="57">
        <v>-15930</v>
      </c>
      <c r="G51" s="58">
        <v>-20.936559464823162</v>
      </c>
      <c r="H51" s="31"/>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row>
    <row r="52" spans="1:135" ht="12" customHeight="1" x14ac:dyDescent="0.2">
      <c r="A52" s="4"/>
      <c r="B52" s="4"/>
      <c r="C52" s="10" t="s">
        <v>56</v>
      </c>
      <c r="D52" s="1">
        <v>41178</v>
      </c>
      <c r="E52" s="1">
        <v>31594</v>
      </c>
      <c r="F52" s="57">
        <v>-9584</v>
      </c>
      <c r="G52" s="58">
        <v>-23.274564087619602</v>
      </c>
      <c r="H52" s="4"/>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row>
    <row r="53" spans="1:135" ht="12" customHeight="1" x14ac:dyDescent="0.2">
      <c r="A53" s="4"/>
      <c r="B53" s="4"/>
      <c r="C53" s="10" t="s">
        <v>57</v>
      </c>
      <c r="D53" s="1">
        <v>54874</v>
      </c>
      <c r="E53" s="1">
        <v>27649</v>
      </c>
      <c r="F53" s="57">
        <v>-27225</v>
      </c>
      <c r="G53" s="58">
        <v>-49.613660385610672</v>
      </c>
      <c r="H53" s="4"/>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row>
    <row r="54" spans="1:135" ht="12" customHeight="1" x14ac:dyDescent="0.2">
      <c r="A54" s="4"/>
      <c r="B54" s="4"/>
      <c r="C54" s="10" t="s">
        <v>0</v>
      </c>
      <c r="D54" s="1">
        <v>57251</v>
      </c>
      <c r="E54" s="1">
        <v>45166</v>
      </c>
      <c r="F54" s="57">
        <v>-12085</v>
      </c>
      <c r="G54" s="58">
        <v>-21.108801592985277</v>
      </c>
      <c r="H54" s="31"/>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row>
    <row r="55" spans="1:135" ht="12" customHeight="1" x14ac:dyDescent="0.2">
      <c r="A55" s="4"/>
      <c r="B55" s="4"/>
      <c r="C55" s="11" t="s">
        <v>1</v>
      </c>
      <c r="D55" s="1">
        <v>29037</v>
      </c>
      <c r="E55" s="1">
        <v>21361</v>
      </c>
      <c r="F55" s="57">
        <v>-7676</v>
      </c>
      <c r="G55" s="58">
        <v>-26.435237800048213</v>
      </c>
      <c r="H55" s="4"/>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row>
    <row r="56" spans="1:135" ht="12" customHeight="1" x14ac:dyDescent="0.2">
      <c r="A56" s="4"/>
      <c r="B56" s="4"/>
      <c r="C56" s="10" t="s">
        <v>2</v>
      </c>
      <c r="D56" s="1">
        <v>40753</v>
      </c>
      <c r="E56" s="1">
        <v>45850</v>
      </c>
      <c r="F56" s="57">
        <v>5097</v>
      </c>
      <c r="G56" s="58">
        <v>12.507054695359852</v>
      </c>
      <c r="H56" s="4"/>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row>
    <row r="57" spans="1:135" ht="12" customHeight="1" x14ac:dyDescent="0.2">
      <c r="A57" s="4"/>
      <c r="B57" s="4"/>
      <c r="C57" s="10" t="s">
        <v>80</v>
      </c>
      <c r="D57" s="1">
        <v>37005</v>
      </c>
      <c r="E57" s="1">
        <v>24573</v>
      </c>
      <c r="F57" s="57">
        <v>-12432</v>
      </c>
      <c r="G57" s="58">
        <v>-33.595460072963114</v>
      </c>
      <c r="H57" s="4"/>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row>
    <row r="58" spans="1:135" ht="2.25" customHeight="1" x14ac:dyDescent="0.2">
      <c r="A58" s="4"/>
      <c r="B58" s="4"/>
      <c r="C58" s="4"/>
      <c r="D58" s="1"/>
      <c r="E58" s="1"/>
      <c r="F58" s="57"/>
      <c r="G58" s="58"/>
      <c r="H58" s="4"/>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row>
    <row r="59" spans="1:135" ht="12" customHeight="1" x14ac:dyDescent="0.2">
      <c r="A59" s="4"/>
      <c r="B59" s="3" t="s">
        <v>42</v>
      </c>
      <c r="C59" s="4"/>
      <c r="D59" s="13"/>
      <c r="E59" s="13"/>
      <c r="F59" s="57"/>
      <c r="G59" s="58"/>
      <c r="H59" s="4"/>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row>
    <row r="60" spans="1:135" ht="12" customHeight="1" x14ac:dyDescent="0.2">
      <c r="A60" s="4"/>
      <c r="B60" s="4"/>
      <c r="C60" s="4" t="s">
        <v>16</v>
      </c>
      <c r="D60" s="1">
        <v>404603</v>
      </c>
      <c r="E60" s="1">
        <v>322189</v>
      </c>
      <c r="F60" s="57">
        <v>-82414</v>
      </c>
      <c r="G60" s="58">
        <v>-20.369102552378504</v>
      </c>
      <c r="H60" s="4"/>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row>
    <row r="61" spans="1:135" ht="12" customHeight="1" x14ac:dyDescent="0.2">
      <c r="A61" s="4"/>
      <c r="B61" s="4"/>
      <c r="C61" s="4" t="s">
        <v>17</v>
      </c>
      <c r="D61" s="1">
        <v>158153</v>
      </c>
      <c r="E61" s="1">
        <v>124006</v>
      </c>
      <c r="F61" s="57">
        <v>-34147</v>
      </c>
      <c r="G61" s="58">
        <v>-21.59111746220432</v>
      </c>
      <c r="H61" s="4"/>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row>
    <row r="62" spans="1:135" ht="2.25" customHeight="1" x14ac:dyDescent="0.2">
      <c r="A62" s="4"/>
      <c r="B62" s="4"/>
      <c r="C62" s="4"/>
      <c r="D62" s="1"/>
      <c r="E62" s="1"/>
      <c r="F62" s="57"/>
      <c r="G62" s="58"/>
      <c r="H62" s="4"/>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row>
    <row r="63" spans="1:135" ht="12" customHeight="1" x14ac:dyDescent="0.2">
      <c r="A63" s="4"/>
      <c r="B63" s="3" t="s">
        <v>29</v>
      </c>
      <c r="C63" s="4"/>
      <c r="D63" s="13"/>
      <c r="E63" s="13"/>
      <c r="F63" s="13"/>
      <c r="G63" s="14"/>
      <c r="H63" s="4"/>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c r="EA63" s="16"/>
      <c r="EB63" s="16"/>
      <c r="EC63" s="16"/>
      <c r="ED63" s="16"/>
      <c r="EE63" s="16"/>
    </row>
    <row r="64" spans="1:135" ht="12" customHeight="1" x14ac:dyDescent="0.2">
      <c r="A64" s="4"/>
      <c r="B64" s="4"/>
      <c r="C64" s="4" t="s">
        <v>30</v>
      </c>
      <c r="D64" s="1">
        <v>494041</v>
      </c>
      <c r="E64" s="1">
        <v>392934</v>
      </c>
      <c r="F64" s="57">
        <v>-101107</v>
      </c>
      <c r="G64" s="58">
        <v>-20.465305511081063</v>
      </c>
      <c r="H64" s="4"/>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16"/>
      <c r="DU64" s="16"/>
      <c r="DV64" s="16"/>
      <c r="DW64" s="16"/>
      <c r="DX64" s="16"/>
      <c r="DY64" s="16"/>
      <c r="DZ64" s="16"/>
      <c r="EA64" s="16"/>
      <c r="EB64" s="16"/>
      <c r="EC64" s="16"/>
      <c r="ED64" s="16"/>
      <c r="EE64" s="16"/>
    </row>
    <row r="65" spans="1:135" ht="12" customHeight="1" x14ac:dyDescent="0.2">
      <c r="A65" s="4"/>
      <c r="B65" s="4"/>
      <c r="C65" s="4" t="s">
        <v>31</v>
      </c>
      <c r="D65" s="1">
        <v>68715</v>
      </c>
      <c r="E65" s="1">
        <v>53261</v>
      </c>
      <c r="F65" s="57">
        <v>-15454</v>
      </c>
      <c r="G65" s="58">
        <v>-22.489994906497852</v>
      </c>
      <c r="H65" s="4"/>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row>
    <row r="66" spans="1:135" ht="2.25" customHeight="1" x14ac:dyDescent="0.2">
      <c r="A66" s="4"/>
      <c r="B66" s="4"/>
      <c r="C66" s="4"/>
      <c r="D66" s="1"/>
      <c r="E66" s="1"/>
      <c r="F66" s="57"/>
      <c r="G66" s="58"/>
      <c r="H66" s="4"/>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row>
    <row r="67" spans="1:135" ht="12" customHeight="1" x14ac:dyDescent="0.2">
      <c r="A67" s="4"/>
      <c r="B67" s="3" t="s">
        <v>43</v>
      </c>
      <c r="C67" s="4"/>
      <c r="D67" s="13"/>
      <c r="E67" s="13"/>
      <c r="F67" s="13"/>
      <c r="G67" s="14"/>
      <c r="H67" s="4"/>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6"/>
      <c r="DL67" s="16"/>
      <c r="DM67" s="16"/>
      <c r="DN67" s="16"/>
      <c r="DO67" s="16"/>
      <c r="DP67" s="16"/>
      <c r="DQ67" s="16"/>
      <c r="DR67" s="16"/>
      <c r="DS67" s="16"/>
      <c r="DT67" s="16"/>
      <c r="DU67" s="16"/>
      <c r="DV67" s="16"/>
      <c r="DW67" s="16"/>
      <c r="DX67" s="16"/>
      <c r="DY67" s="16"/>
      <c r="DZ67" s="16"/>
      <c r="EA67" s="16"/>
      <c r="EB67" s="16"/>
      <c r="EC67" s="16"/>
      <c r="ED67" s="16"/>
      <c r="EE67" s="16"/>
    </row>
    <row r="68" spans="1:135" ht="12" customHeight="1" x14ac:dyDescent="0.2">
      <c r="A68" s="4"/>
      <c r="B68" s="4"/>
      <c r="C68" s="4" t="s">
        <v>86</v>
      </c>
      <c r="D68" s="1">
        <v>191864</v>
      </c>
      <c r="E68" s="1">
        <v>144528</v>
      </c>
      <c r="F68" s="57">
        <v>-47336</v>
      </c>
      <c r="G68" s="58">
        <v>-24.671642413376141</v>
      </c>
      <c r="H68" s="4"/>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c r="DA68" s="16"/>
      <c r="DB68" s="16"/>
      <c r="DC68" s="16"/>
      <c r="DD68" s="16"/>
      <c r="DE68" s="16"/>
      <c r="DF68" s="16"/>
      <c r="DG68" s="16"/>
      <c r="DH68" s="16"/>
      <c r="DI68" s="16"/>
      <c r="DJ68" s="16"/>
      <c r="DK68" s="16"/>
      <c r="DL68" s="16"/>
      <c r="DM68" s="16"/>
      <c r="DN68" s="16"/>
      <c r="DO68" s="16"/>
      <c r="DP68" s="16"/>
      <c r="DQ68" s="16"/>
      <c r="DR68" s="16"/>
      <c r="DS68" s="16"/>
      <c r="DT68" s="16"/>
      <c r="DU68" s="16"/>
      <c r="DV68" s="16"/>
      <c r="DW68" s="16"/>
      <c r="DX68" s="16"/>
      <c r="DY68" s="16"/>
      <c r="DZ68" s="16"/>
      <c r="EA68" s="16"/>
      <c r="EB68" s="16"/>
      <c r="EC68" s="16"/>
      <c r="ED68" s="16"/>
      <c r="EE68" s="16"/>
    </row>
    <row r="69" spans="1:135" ht="12" customHeight="1" x14ac:dyDescent="0.2">
      <c r="A69" s="4"/>
      <c r="B69" s="4"/>
      <c r="C69" s="4" t="s">
        <v>87</v>
      </c>
      <c r="D69" s="1">
        <v>143554</v>
      </c>
      <c r="E69" s="1">
        <v>115151</v>
      </c>
      <c r="F69" s="57">
        <v>-28403</v>
      </c>
      <c r="G69" s="58">
        <v>-19.785585911921647</v>
      </c>
      <c r="H69" s="4"/>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6"/>
      <c r="DC69" s="16"/>
      <c r="DD69" s="16"/>
      <c r="DE69" s="16"/>
      <c r="DF69" s="16"/>
      <c r="DG69" s="16"/>
      <c r="DH69" s="16"/>
      <c r="DI69" s="16"/>
      <c r="DJ69" s="16"/>
      <c r="DK69" s="16"/>
      <c r="DL69" s="16"/>
      <c r="DM69" s="16"/>
      <c r="DN69" s="16"/>
      <c r="DO69" s="16"/>
      <c r="DP69" s="16"/>
      <c r="DQ69" s="16"/>
      <c r="DR69" s="16"/>
      <c r="DS69" s="16"/>
      <c r="DT69" s="16"/>
      <c r="DU69" s="16"/>
      <c r="DV69" s="16"/>
      <c r="DW69" s="16"/>
      <c r="DX69" s="16"/>
      <c r="DY69" s="16"/>
      <c r="DZ69" s="16"/>
      <c r="EA69" s="16"/>
      <c r="EB69" s="16"/>
      <c r="EC69" s="16"/>
      <c r="ED69" s="16"/>
      <c r="EE69" s="16"/>
    </row>
    <row r="70" spans="1:135" ht="12" customHeight="1" x14ac:dyDescent="0.2">
      <c r="A70" s="4"/>
      <c r="B70" s="4"/>
      <c r="C70" s="4" t="s">
        <v>88</v>
      </c>
      <c r="D70" s="1">
        <v>87289</v>
      </c>
      <c r="E70" s="1">
        <v>67271</v>
      </c>
      <c r="F70" s="57">
        <v>-20018</v>
      </c>
      <c r="G70" s="58">
        <v>-22.933015614796826</v>
      </c>
      <c r="H70" s="4"/>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16"/>
      <c r="DU70" s="16"/>
      <c r="DV70" s="16"/>
      <c r="DW70" s="16"/>
      <c r="DX70" s="16"/>
      <c r="DY70" s="16"/>
      <c r="DZ70" s="16"/>
      <c r="EA70" s="16"/>
      <c r="EB70" s="16"/>
      <c r="EC70" s="16"/>
      <c r="ED70" s="16"/>
      <c r="EE70" s="16"/>
    </row>
    <row r="71" spans="1:135" ht="12" customHeight="1" x14ac:dyDescent="0.2">
      <c r="A71" s="4"/>
      <c r="B71" s="4"/>
      <c r="C71" s="4" t="s">
        <v>89</v>
      </c>
      <c r="D71" s="1">
        <v>58854</v>
      </c>
      <c r="E71" s="1">
        <v>44582</v>
      </c>
      <c r="F71" s="57">
        <v>-14272</v>
      </c>
      <c r="G71" s="58">
        <v>-24.249838583613688</v>
      </c>
      <c r="H71" s="4"/>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16"/>
      <c r="DN71" s="16"/>
      <c r="DO71" s="16"/>
      <c r="DP71" s="16"/>
      <c r="DQ71" s="16"/>
      <c r="DR71" s="16"/>
      <c r="DS71" s="16"/>
      <c r="DT71" s="16"/>
      <c r="DU71" s="16"/>
      <c r="DV71" s="16"/>
      <c r="DW71" s="16"/>
      <c r="DX71" s="16"/>
      <c r="DY71" s="16"/>
      <c r="DZ71" s="16"/>
      <c r="EA71" s="16"/>
      <c r="EB71" s="16"/>
      <c r="EC71" s="16"/>
      <c r="ED71" s="16"/>
      <c r="EE71" s="16"/>
    </row>
    <row r="72" spans="1:135" ht="12" customHeight="1" x14ac:dyDescent="0.2">
      <c r="A72" s="4"/>
      <c r="B72" s="4"/>
      <c r="C72" s="52" t="s">
        <v>90</v>
      </c>
      <c r="D72" s="1">
        <v>22184</v>
      </c>
      <c r="E72" s="1">
        <v>16109</v>
      </c>
      <c r="F72" s="57">
        <v>-6075</v>
      </c>
      <c r="G72" s="58">
        <v>-27.384601514605119</v>
      </c>
      <c r="H72" s="4"/>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DQ72" s="16"/>
      <c r="DR72" s="16"/>
      <c r="DS72" s="16"/>
      <c r="DT72" s="16"/>
      <c r="DU72" s="16"/>
      <c r="DV72" s="16"/>
      <c r="DW72" s="16"/>
      <c r="DX72" s="16"/>
      <c r="DY72" s="16"/>
      <c r="DZ72" s="16"/>
      <c r="EA72" s="16"/>
      <c r="EB72" s="16"/>
      <c r="EC72" s="16"/>
      <c r="ED72" s="16"/>
      <c r="EE72" s="16"/>
    </row>
    <row r="73" spans="1:135" ht="12" customHeight="1" x14ac:dyDescent="0.2">
      <c r="A73" s="4"/>
      <c r="B73" s="4"/>
      <c r="C73" s="4" t="s">
        <v>18</v>
      </c>
      <c r="D73" s="1">
        <v>59011</v>
      </c>
      <c r="E73" s="1">
        <v>58554</v>
      </c>
      <c r="F73" s="57">
        <v>-457</v>
      </c>
      <c r="G73" s="58">
        <v>-0.77443188558065446</v>
      </c>
      <c r="H73" s="4"/>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6"/>
      <c r="DL73" s="16"/>
      <c r="DM73" s="16"/>
      <c r="DN73" s="16"/>
      <c r="DO73" s="16"/>
      <c r="DP73" s="16"/>
      <c r="DQ73" s="16"/>
      <c r="DR73" s="16"/>
      <c r="DS73" s="16"/>
      <c r="DT73" s="16"/>
      <c r="DU73" s="16"/>
      <c r="DV73" s="16"/>
      <c r="DW73" s="16"/>
      <c r="DX73" s="16"/>
      <c r="DY73" s="16"/>
      <c r="DZ73" s="16"/>
      <c r="EA73" s="16"/>
      <c r="EB73" s="16"/>
      <c r="EC73" s="16"/>
      <c r="ED73" s="16"/>
      <c r="EE73" s="16"/>
    </row>
    <row r="74" spans="1:135" ht="2.25" customHeight="1" x14ac:dyDescent="0.2">
      <c r="A74" s="4"/>
      <c r="B74" s="4"/>
      <c r="C74" s="4"/>
      <c r="D74" s="1"/>
      <c r="E74" s="1"/>
      <c r="F74" s="57"/>
      <c r="G74" s="58"/>
      <c r="H74" s="4"/>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c r="DA74" s="16"/>
      <c r="DB74" s="16"/>
      <c r="DC74" s="16"/>
      <c r="DD74" s="16"/>
      <c r="DE74" s="16"/>
      <c r="DF74" s="16"/>
      <c r="DG74" s="16"/>
      <c r="DH74" s="16"/>
      <c r="DI74" s="16"/>
      <c r="DJ74" s="16"/>
      <c r="DK74" s="16"/>
      <c r="DL74" s="16"/>
      <c r="DM74" s="16"/>
      <c r="DN74" s="16"/>
      <c r="DO74" s="16"/>
      <c r="DP74" s="16"/>
      <c r="DQ74" s="16"/>
      <c r="DR74" s="16"/>
      <c r="DS74" s="16"/>
      <c r="DT74" s="16"/>
      <c r="DU74" s="16"/>
      <c r="DV74" s="16"/>
      <c r="DW74" s="16"/>
      <c r="DX74" s="16"/>
      <c r="DY74" s="16"/>
      <c r="DZ74" s="16"/>
      <c r="EA74" s="16"/>
      <c r="EB74" s="16"/>
      <c r="EC74" s="16"/>
      <c r="ED74" s="16"/>
      <c r="EE74" s="16"/>
    </row>
    <row r="75" spans="1:135" ht="12" customHeight="1" x14ac:dyDescent="0.2">
      <c r="A75" s="4"/>
      <c r="B75" s="3" t="s">
        <v>24</v>
      </c>
      <c r="C75" s="4"/>
      <c r="D75" s="13"/>
      <c r="E75" s="13"/>
      <c r="F75" s="13"/>
      <c r="G75" s="14"/>
      <c r="H75" s="4"/>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E75" s="16"/>
      <c r="DF75" s="16"/>
      <c r="DG75" s="16"/>
      <c r="DH75" s="16"/>
      <c r="DI75" s="16"/>
      <c r="DJ75" s="16"/>
      <c r="DK75" s="16"/>
      <c r="DL75" s="16"/>
      <c r="DM75" s="16"/>
      <c r="DN75" s="16"/>
      <c r="DO75" s="16"/>
      <c r="DP75" s="16"/>
      <c r="DQ75" s="16"/>
      <c r="DR75" s="16"/>
      <c r="DS75" s="16"/>
      <c r="DT75" s="16"/>
      <c r="DU75" s="16"/>
      <c r="DV75" s="16"/>
      <c r="DW75" s="16"/>
      <c r="DX75" s="16"/>
      <c r="DY75" s="16"/>
      <c r="DZ75" s="16"/>
      <c r="EA75" s="16"/>
      <c r="EB75" s="16"/>
      <c r="EC75" s="16"/>
      <c r="ED75" s="16"/>
      <c r="EE75" s="16"/>
    </row>
    <row r="76" spans="1:135" ht="12" customHeight="1" x14ac:dyDescent="0.2">
      <c r="A76" s="4"/>
      <c r="B76" s="4"/>
      <c r="C76" s="52" t="s">
        <v>84</v>
      </c>
      <c r="D76" s="1">
        <v>257297</v>
      </c>
      <c r="E76" s="1">
        <v>196119</v>
      </c>
      <c r="F76" s="57">
        <v>-61178</v>
      </c>
      <c r="G76" s="58">
        <v>-23.777191339191674</v>
      </c>
      <c r="H76" s="4"/>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16"/>
      <c r="ED76" s="16"/>
      <c r="EE76" s="16"/>
    </row>
    <row r="77" spans="1:135" ht="12" customHeight="1" x14ac:dyDescent="0.2">
      <c r="A77" s="4"/>
      <c r="B77" s="4"/>
      <c r="C77" s="4" t="s">
        <v>25</v>
      </c>
      <c r="D77" s="1">
        <v>191127</v>
      </c>
      <c r="E77" s="1">
        <v>146819</v>
      </c>
      <c r="F77" s="57">
        <v>-44308</v>
      </c>
      <c r="G77" s="58">
        <v>-23.182491223113427</v>
      </c>
      <c r="H77" s="4"/>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c r="DA77" s="16"/>
      <c r="DB77" s="16"/>
      <c r="DC77" s="16"/>
      <c r="DD77" s="16"/>
      <c r="DE77" s="16"/>
      <c r="DF77" s="16"/>
      <c r="DG77" s="16"/>
      <c r="DH77" s="16"/>
      <c r="DI77" s="16"/>
      <c r="DJ77" s="16"/>
      <c r="DK77" s="16"/>
      <c r="DL77" s="16"/>
      <c r="DM77" s="16"/>
      <c r="DN77" s="16"/>
      <c r="DO77" s="16"/>
      <c r="DP77" s="16"/>
      <c r="DQ77" s="16"/>
      <c r="DR77" s="16"/>
      <c r="DS77" s="16"/>
      <c r="DT77" s="16"/>
      <c r="DU77" s="16"/>
      <c r="DV77" s="16"/>
      <c r="DW77" s="16"/>
      <c r="DX77" s="16"/>
      <c r="DY77" s="16"/>
      <c r="DZ77" s="16"/>
      <c r="EA77" s="16"/>
      <c r="EB77" s="16"/>
      <c r="EC77" s="16"/>
      <c r="ED77" s="16"/>
      <c r="EE77" s="16"/>
    </row>
    <row r="78" spans="1:135" ht="12" customHeight="1" x14ac:dyDescent="0.2">
      <c r="A78" s="4"/>
      <c r="B78" s="4"/>
      <c r="C78" s="4" t="s">
        <v>26</v>
      </c>
      <c r="D78" s="1">
        <v>43345</v>
      </c>
      <c r="E78" s="1">
        <v>35324</v>
      </c>
      <c r="F78" s="57">
        <v>-8021</v>
      </c>
      <c r="G78" s="58">
        <v>-18.505017879801592</v>
      </c>
      <c r="H78" s="4"/>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c r="DR78" s="16"/>
      <c r="DS78" s="16"/>
      <c r="DT78" s="16"/>
      <c r="DU78" s="16"/>
      <c r="DV78" s="16"/>
      <c r="DW78" s="16"/>
      <c r="DX78" s="16"/>
      <c r="DY78" s="16"/>
      <c r="DZ78" s="16"/>
      <c r="EA78" s="16"/>
      <c r="EB78" s="16"/>
      <c r="EC78" s="16"/>
      <c r="ED78" s="16"/>
      <c r="EE78" s="16"/>
    </row>
    <row r="79" spans="1:135" ht="12" customHeight="1" x14ac:dyDescent="0.2">
      <c r="A79" s="4"/>
      <c r="B79" s="4"/>
      <c r="C79" s="4" t="s">
        <v>91</v>
      </c>
      <c r="D79" s="1">
        <v>37540</v>
      </c>
      <c r="E79" s="1">
        <v>29551</v>
      </c>
      <c r="F79" s="57">
        <v>-7989</v>
      </c>
      <c r="G79" s="58">
        <v>-21.281299946723497</v>
      </c>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16"/>
      <c r="DH79" s="16"/>
      <c r="DI79" s="16"/>
      <c r="DJ79" s="16"/>
      <c r="DK79" s="16"/>
      <c r="DL79" s="16"/>
      <c r="DM79" s="16"/>
      <c r="DN79" s="16"/>
      <c r="DO79" s="16"/>
      <c r="DP79" s="16"/>
      <c r="DQ79" s="16"/>
      <c r="DR79" s="16"/>
      <c r="DS79" s="16"/>
      <c r="DT79" s="16"/>
      <c r="DU79" s="16"/>
      <c r="DV79" s="16"/>
      <c r="DW79" s="16"/>
      <c r="DX79" s="16"/>
      <c r="DY79" s="16"/>
      <c r="DZ79" s="16"/>
      <c r="EA79" s="16"/>
      <c r="EB79" s="16"/>
      <c r="EC79" s="16"/>
      <c r="ED79" s="16"/>
      <c r="EE79" s="16"/>
    </row>
    <row r="80" spans="1:135" ht="12" customHeight="1" x14ac:dyDescent="0.2">
      <c r="A80" s="4"/>
      <c r="B80" s="4"/>
      <c r="C80" s="52" t="s">
        <v>110</v>
      </c>
      <c r="D80" s="33" t="s">
        <v>78</v>
      </c>
      <c r="E80" s="1">
        <v>13454</v>
      </c>
      <c r="F80" s="57">
        <v>13454</v>
      </c>
      <c r="G80" s="72" t="s">
        <v>78</v>
      </c>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c r="DA80" s="16"/>
      <c r="DB80" s="16"/>
      <c r="DC80" s="16"/>
      <c r="DD80" s="16"/>
      <c r="DE80" s="16"/>
      <c r="DF80" s="16"/>
      <c r="DG80" s="16"/>
      <c r="DH80" s="16"/>
      <c r="DI80" s="16"/>
      <c r="DJ80" s="16"/>
      <c r="DK80" s="16"/>
      <c r="DL80" s="16"/>
      <c r="DM80" s="16"/>
      <c r="DN80" s="16"/>
      <c r="DO80" s="16"/>
      <c r="DP80" s="16"/>
      <c r="DQ80" s="16"/>
      <c r="DR80" s="16"/>
      <c r="DS80" s="16"/>
      <c r="DT80" s="16"/>
      <c r="DU80" s="16"/>
      <c r="DV80" s="16"/>
      <c r="DW80" s="16"/>
      <c r="DX80" s="16"/>
      <c r="DY80" s="16"/>
      <c r="DZ80" s="16"/>
      <c r="EA80" s="16"/>
      <c r="EB80" s="16"/>
      <c r="EC80" s="16"/>
      <c r="ED80" s="16"/>
      <c r="EE80" s="16"/>
    </row>
    <row r="81" spans="1:135" ht="12" customHeight="1" x14ac:dyDescent="0.2">
      <c r="A81" s="4"/>
      <c r="B81" s="4"/>
      <c r="C81" s="4" t="s">
        <v>28</v>
      </c>
      <c r="D81" s="1">
        <v>9112</v>
      </c>
      <c r="E81" s="1">
        <v>6059</v>
      </c>
      <c r="F81" s="57">
        <v>-3053</v>
      </c>
      <c r="G81" s="58">
        <v>-33.505267778753293</v>
      </c>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c r="DA81" s="16"/>
      <c r="DB81" s="16"/>
      <c r="DC81" s="16"/>
      <c r="DD81" s="16"/>
      <c r="DE81" s="16"/>
      <c r="DF81" s="16"/>
      <c r="DG81" s="16"/>
      <c r="DH81" s="16"/>
      <c r="DI81" s="16"/>
      <c r="DJ81" s="16"/>
      <c r="DK81" s="16"/>
      <c r="DL81" s="16"/>
      <c r="DM81" s="16"/>
      <c r="DN81" s="16"/>
      <c r="DO81" s="16"/>
      <c r="DP81" s="16"/>
      <c r="DQ81" s="16"/>
      <c r="DR81" s="16"/>
      <c r="DS81" s="16"/>
      <c r="DT81" s="16"/>
      <c r="DU81" s="16"/>
      <c r="DV81" s="16"/>
      <c r="DW81" s="16"/>
      <c r="DX81" s="16"/>
      <c r="DY81" s="16"/>
      <c r="DZ81" s="16"/>
      <c r="EA81" s="16"/>
      <c r="EB81" s="16"/>
      <c r="EC81" s="16"/>
      <c r="ED81" s="16"/>
      <c r="EE81" s="16"/>
    </row>
    <row r="82" spans="1:135" ht="12" customHeight="1" x14ac:dyDescent="0.2">
      <c r="A82" s="4"/>
      <c r="B82" s="4"/>
      <c r="C82" s="4" t="s">
        <v>32</v>
      </c>
      <c r="D82" s="1">
        <v>1265</v>
      </c>
      <c r="E82" s="1">
        <v>1072</v>
      </c>
      <c r="F82" s="57">
        <v>-193</v>
      </c>
      <c r="G82" s="58">
        <v>-15.256916996047432</v>
      </c>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16"/>
      <c r="DZ82" s="16"/>
      <c r="EA82" s="16"/>
      <c r="EB82" s="16"/>
      <c r="EC82" s="16"/>
      <c r="ED82" s="16"/>
      <c r="EE82" s="16"/>
    </row>
    <row r="83" spans="1:135" ht="12" customHeight="1" x14ac:dyDescent="0.2">
      <c r="A83" s="4"/>
      <c r="B83" s="4"/>
      <c r="C83" s="4" t="s">
        <v>40</v>
      </c>
      <c r="D83" s="1">
        <v>6579</v>
      </c>
      <c r="E83" s="1">
        <v>5501</v>
      </c>
      <c r="F83" s="57">
        <v>-1078</v>
      </c>
      <c r="G83" s="58">
        <v>-16.385468916248669</v>
      </c>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16"/>
      <c r="DZ83" s="16"/>
      <c r="EA83" s="16"/>
      <c r="EB83" s="16"/>
      <c r="EC83" s="16"/>
      <c r="ED83" s="16"/>
      <c r="EE83" s="16"/>
    </row>
    <row r="84" spans="1:135" ht="12" customHeight="1" x14ac:dyDescent="0.2">
      <c r="A84" s="4"/>
      <c r="B84" s="4"/>
      <c r="C84" s="4" t="s">
        <v>27</v>
      </c>
      <c r="D84" s="1">
        <v>16491</v>
      </c>
      <c r="E84" s="1">
        <v>12296</v>
      </c>
      <c r="F84" s="57">
        <v>-4195</v>
      </c>
      <c r="G84" s="58">
        <v>-25.438117761203081</v>
      </c>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c r="DA84" s="16"/>
      <c r="DB84" s="16"/>
      <c r="DC84" s="16"/>
      <c r="DD84" s="16"/>
      <c r="DE84" s="16"/>
      <c r="DF84" s="16"/>
      <c r="DG84" s="16"/>
      <c r="DH84" s="16"/>
      <c r="DI84" s="16"/>
      <c r="DJ84" s="16"/>
      <c r="DK84" s="16"/>
      <c r="DL84" s="16"/>
      <c r="DM84" s="16"/>
      <c r="DN84" s="16"/>
      <c r="DO84" s="16"/>
      <c r="DP84" s="16"/>
      <c r="DQ84" s="16"/>
      <c r="DR84" s="16"/>
      <c r="DS84" s="16"/>
      <c r="DT84" s="16"/>
      <c r="DU84" s="16"/>
      <c r="DV84" s="16"/>
      <c r="DW84" s="16"/>
      <c r="DX84" s="16"/>
      <c r="DY84" s="16"/>
      <c r="DZ84" s="16"/>
      <c r="EA84" s="16"/>
      <c r="EB84" s="16"/>
      <c r="EC84" s="16"/>
      <c r="ED84" s="16"/>
      <c r="EE84" s="16"/>
    </row>
    <row r="85" spans="1:135" ht="3.75" customHeight="1" x14ac:dyDescent="0.2"/>
    <row r="86" spans="1:135" ht="23.25" customHeight="1" x14ac:dyDescent="0.2">
      <c r="A86" s="116" t="s">
        <v>127</v>
      </c>
      <c r="B86" s="117"/>
      <c r="C86" s="117"/>
      <c r="D86" s="117"/>
      <c r="E86" s="117"/>
      <c r="F86" s="117"/>
      <c r="G86" s="117"/>
    </row>
    <row r="90" spans="1:135" x14ac:dyDescent="0.2">
      <c r="D90" s="17"/>
      <c r="E90" s="17"/>
      <c r="F90" s="17"/>
    </row>
  </sheetData>
  <mergeCells count="5">
    <mergeCell ref="A1:C1"/>
    <mergeCell ref="A86:G86"/>
    <mergeCell ref="A3:C3"/>
    <mergeCell ref="D4:E4"/>
    <mergeCell ref="F4:G4"/>
  </mergeCells>
  <phoneticPr fontId="3" type="noConversion"/>
  <printOptions horizontalCentered="1"/>
  <pageMargins left="0.23622047244094491" right="0.23622047244094491" top="0.35433070866141736" bottom="0.19685039370078741" header="0.31496062992125984" footer="0.31496062992125984"/>
  <pageSetup paperSize="9" scale="8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E76"/>
  <sheetViews>
    <sheetView zoomScaleNormal="100" workbookViewId="0">
      <selection sqref="A1:C1"/>
    </sheetView>
  </sheetViews>
  <sheetFormatPr baseColWidth="10" defaultRowHeight="11.25" x14ac:dyDescent="0.2"/>
  <cols>
    <col min="1" max="1" width="2.7109375" style="2" customWidth="1"/>
    <col min="2" max="2" width="1.7109375" style="2" customWidth="1"/>
    <col min="3" max="3" width="63.5703125" style="2" customWidth="1"/>
    <col min="4" max="4" width="10.140625" style="2" customWidth="1"/>
    <col min="5" max="5" width="10.140625" style="18" customWidth="1"/>
    <col min="6" max="6" width="9.7109375" style="2" customWidth="1"/>
    <col min="7" max="8" width="12.28515625" style="2" customWidth="1"/>
    <col min="9" max="16384" width="11.42578125" style="2"/>
  </cols>
  <sheetData>
    <row r="1" spans="1:135" s="48" customFormat="1" ht="15.75" customHeight="1" x14ac:dyDescent="0.2">
      <c r="A1" s="114" t="s">
        <v>82</v>
      </c>
      <c r="B1" s="115"/>
      <c r="C1" s="115"/>
      <c r="D1" s="50"/>
      <c r="E1" s="46"/>
      <c r="F1" s="47"/>
      <c r="G1" s="51" t="s">
        <v>83</v>
      </c>
      <c r="H1" s="46"/>
      <c r="I1" s="46"/>
    </row>
    <row r="2" spans="1:135" s="48" customFormat="1" ht="5.25" customHeight="1" x14ac:dyDescent="0.15">
      <c r="A2" s="49"/>
      <c r="B2" s="46"/>
      <c r="C2" s="46"/>
      <c r="D2" s="46"/>
      <c r="E2" s="46"/>
      <c r="F2" s="46"/>
      <c r="G2" s="46"/>
      <c r="H2" s="46"/>
      <c r="I2" s="46"/>
      <c r="J2" s="46"/>
    </row>
    <row r="3" spans="1:135" ht="15.75" customHeight="1" thickBot="1" x14ac:dyDescent="0.25">
      <c r="A3" s="118" t="s">
        <v>103</v>
      </c>
      <c r="B3" s="123"/>
      <c r="C3" s="123"/>
      <c r="D3" s="6"/>
      <c r="E3" s="40"/>
      <c r="F3" s="41"/>
      <c r="G3" s="41"/>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row>
    <row r="4" spans="1:135" ht="22.5" customHeight="1" x14ac:dyDescent="0.2">
      <c r="A4" s="7"/>
      <c r="B4" s="8"/>
      <c r="C4" s="8"/>
      <c r="D4" s="119" t="s">
        <v>13</v>
      </c>
      <c r="E4" s="119"/>
      <c r="F4" s="120" t="s">
        <v>112</v>
      </c>
      <c r="G4" s="120"/>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row>
    <row r="5" spans="1:135" ht="15" customHeight="1" x14ac:dyDescent="0.2">
      <c r="A5" s="3"/>
      <c r="B5" s="4"/>
      <c r="C5" s="3"/>
      <c r="D5" s="15">
        <v>2019</v>
      </c>
      <c r="E5" s="15">
        <v>2020</v>
      </c>
      <c r="F5" s="9" t="s">
        <v>14</v>
      </c>
      <c r="G5" s="9" t="s">
        <v>15</v>
      </c>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row>
    <row r="6" spans="1:135" ht="5.25" customHeight="1" x14ac:dyDescent="0.2">
      <c r="A6" s="4"/>
      <c r="B6" s="4"/>
      <c r="D6" s="1"/>
      <c r="E6" s="1"/>
      <c r="F6" s="1"/>
      <c r="G6" s="12"/>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row>
    <row r="7" spans="1:135" ht="12" customHeight="1" x14ac:dyDescent="0.2">
      <c r="A7" s="26"/>
      <c r="B7" s="3" t="s">
        <v>113</v>
      </c>
      <c r="C7" s="25"/>
      <c r="D7" s="84">
        <v>3019.6403448641377</v>
      </c>
      <c r="E7" s="84">
        <v>2455.0994880021376</v>
      </c>
      <c r="F7" s="83">
        <v>-564.54085686200006</v>
      </c>
      <c r="G7" s="24">
        <v>-18.695632339863984</v>
      </c>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row>
    <row r="8" spans="1:135" ht="3.75" customHeight="1" x14ac:dyDescent="0.2">
      <c r="A8" s="4"/>
      <c r="B8" s="4"/>
      <c r="C8" s="4"/>
      <c r="D8" s="1"/>
      <c r="E8" s="1"/>
      <c r="F8" s="42"/>
      <c r="G8" s="12"/>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row>
    <row r="9" spans="1:135" ht="12" customHeight="1" x14ac:dyDescent="0.2">
      <c r="A9" s="4"/>
      <c r="B9" s="3" t="s">
        <v>109</v>
      </c>
      <c r="C9" s="3"/>
      <c r="D9" s="1"/>
      <c r="E9" s="1"/>
      <c r="F9" s="42"/>
      <c r="G9" s="12"/>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row>
    <row r="10" spans="1:135" ht="12" customHeight="1" x14ac:dyDescent="0.2">
      <c r="A10" s="4"/>
      <c r="B10" s="4"/>
      <c r="C10" s="10" t="s">
        <v>51</v>
      </c>
      <c r="D10" s="76">
        <v>4687.1115183071397</v>
      </c>
      <c r="E10" s="76">
        <v>4165.9832434834252</v>
      </c>
      <c r="F10" s="42">
        <v>-521.12827482371449</v>
      </c>
      <c r="G10" s="12">
        <v>-11.118324639562495</v>
      </c>
      <c r="H10" s="17"/>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row>
    <row r="11" spans="1:135" ht="12" customHeight="1" x14ac:dyDescent="0.2">
      <c r="A11" s="4"/>
      <c r="B11" s="4"/>
      <c r="C11" s="10" t="s">
        <v>52</v>
      </c>
      <c r="D11" s="76">
        <v>7356.9349298583647</v>
      </c>
      <c r="E11" s="76">
        <v>5752.5519101541613</v>
      </c>
      <c r="F11" s="42">
        <v>-1604.3830197042034</v>
      </c>
      <c r="G11" s="12">
        <v>-21.807764170820128</v>
      </c>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row>
    <row r="12" spans="1:135" ht="12" customHeight="1" x14ac:dyDescent="0.2">
      <c r="A12" s="4"/>
      <c r="B12" s="4"/>
      <c r="C12" s="10" t="s">
        <v>53</v>
      </c>
      <c r="D12" s="76">
        <v>4706.4819718814424</v>
      </c>
      <c r="E12" s="76">
        <v>3949.8941930895867</v>
      </c>
      <c r="F12" s="42">
        <v>-756.58777879185573</v>
      </c>
      <c r="G12" s="12">
        <v>-16.075441982186231</v>
      </c>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row>
    <row r="13" spans="1:135" ht="12" customHeight="1" x14ac:dyDescent="0.2">
      <c r="A13" s="4"/>
      <c r="B13" s="4"/>
      <c r="C13" s="10" t="s">
        <v>58</v>
      </c>
      <c r="D13" s="76">
        <v>1003.0619496556337</v>
      </c>
      <c r="E13" s="76">
        <v>829.57130221394641</v>
      </c>
      <c r="F13" s="42">
        <v>-173.49064744168732</v>
      </c>
      <c r="G13" s="12">
        <v>-17.296104941598998</v>
      </c>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row>
    <row r="14" spans="1:135" ht="12" customHeight="1" x14ac:dyDescent="0.2">
      <c r="A14" s="4"/>
      <c r="B14" s="4"/>
      <c r="C14" s="10" t="s">
        <v>54</v>
      </c>
      <c r="D14" s="76">
        <v>6299.0545535083957</v>
      </c>
      <c r="E14" s="76">
        <v>5273.0578279810306</v>
      </c>
      <c r="F14" s="42">
        <v>-1025.996725527365</v>
      </c>
      <c r="G14" s="12">
        <v>-16.288106680325761</v>
      </c>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row>
    <row r="15" spans="1:135" ht="12" customHeight="1" x14ac:dyDescent="0.2">
      <c r="A15" s="4"/>
      <c r="B15" s="4"/>
      <c r="C15" s="10" t="s">
        <v>55</v>
      </c>
      <c r="D15" s="76">
        <v>6687.9930813079836</v>
      </c>
      <c r="E15" s="76">
        <v>5804.0724122800621</v>
      </c>
      <c r="F15" s="42">
        <v>-883.92066902792158</v>
      </c>
      <c r="G15" s="12">
        <v>-13.216530852855659</v>
      </c>
      <c r="H15" s="17"/>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row>
    <row r="16" spans="1:135" ht="12" customHeight="1" x14ac:dyDescent="0.2">
      <c r="A16" s="4"/>
      <c r="B16" s="4"/>
      <c r="C16" s="10" t="s">
        <v>19</v>
      </c>
      <c r="D16" s="76">
        <v>2357.4743077376634</v>
      </c>
      <c r="E16" s="76">
        <v>1912.1839631017567</v>
      </c>
      <c r="F16" s="42">
        <v>-445.29034463590665</v>
      </c>
      <c r="G16" s="12">
        <v>-18.888449523050241</v>
      </c>
      <c r="H16" s="17"/>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row>
    <row r="17" spans="1:135" ht="12" customHeight="1" x14ac:dyDescent="0.2">
      <c r="A17" s="4"/>
      <c r="B17" s="4"/>
      <c r="C17" s="10" t="s">
        <v>56</v>
      </c>
      <c r="D17" s="76">
        <v>4294.1007473328718</v>
      </c>
      <c r="E17" s="76">
        <v>3371.5275088802996</v>
      </c>
      <c r="F17" s="42">
        <v>-922.57323845257224</v>
      </c>
      <c r="G17" s="12">
        <v>-21.484666819370641</v>
      </c>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row>
    <row r="18" spans="1:135" ht="12" customHeight="1" x14ac:dyDescent="0.2">
      <c r="A18" s="4"/>
      <c r="B18" s="4"/>
      <c r="C18" s="10" t="s">
        <v>57</v>
      </c>
      <c r="D18" s="76">
        <v>3299.3718218278127</v>
      </c>
      <c r="E18" s="76">
        <v>1889.6113760550668</v>
      </c>
      <c r="F18" s="42">
        <v>-1409.7604457727459</v>
      </c>
      <c r="G18" s="12">
        <v>-42.728147111099332</v>
      </c>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row>
    <row r="19" spans="1:135" ht="12" customHeight="1" x14ac:dyDescent="0.2">
      <c r="A19" s="4"/>
      <c r="B19" s="4"/>
      <c r="C19" s="10" t="s">
        <v>59</v>
      </c>
      <c r="D19" s="76">
        <v>506.03050647687786</v>
      </c>
      <c r="E19" s="76">
        <v>341.92603445447645</v>
      </c>
      <c r="F19" s="42">
        <v>-164.10447202240141</v>
      </c>
      <c r="G19" s="12">
        <v>-32.429758665132944</v>
      </c>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row>
    <row r="20" spans="1:135" ht="12" customHeight="1" x14ac:dyDescent="0.2">
      <c r="A20" s="4"/>
      <c r="B20" s="4"/>
      <c r="C20" s="10" t="s">
        <v>60</v>
      </c>
      <c r="D20" s="76">
        <v>268.47551806392778</v>
      </c>
      <c r="E20" s="76">
        <v>183.22336930406996</v>
      </c>
      <c r="F20" s="42">
        <v>-85.252148759857818</v>
      </c>
      <c r="G20" s="12">
        <v>-31.754161189311155</v>
      </c>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row>
    <row r="21" spans="1:135" ht="12" customHeight="1" x14ac:dyDescent="0.2">
      <c r="A21" s="4"/>
      <c r="B21" s="4"/>
      <c r="C21" s="10" t="s">
        <v>61</v>
      </c>
      <c r="D21" s="76">
        <v>739.02281540631793</v>
      </c>
      <c r="E21" s="76">
        <v>517.38883837966659</v>
      </c>
      <c r="F21" s="42">
        <v>-221.63397702665134</v>
      </c>
      <c r="G21" s="12">
        <v>-29.990140007354984</v>
      </c>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row>
    <row r="22" spans="1:135" ht="12" customHeight="1" x14ac:dyDescent="0.2">
      <c r="A22" s="4"/>
      <c r="B22" s="4"/>
      <c r="C22" s="10" t="s">
        <v>62</v>
      </c>
      <c r="D22" s="76">
        <v>637.78741447298603</v>
      </c>
      <c r="E22" s="76">
        <v>456.48520173893922</v>
      </c>
      <c r="F22" s="42">
        <v>-181.3022127340468</v>
      </c>
      <c r="G22" s="12">
        <v>-28.426746690174145</v>
      </c>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row>
    <row r="23" spans="1:135" ht="12" customHeight="1" x14ac:dyDescent="0.2">
      <c r="A23" s="4"/>
      <c r="B23" s="4"/>
      <c r="C23" s="10" t="s">
        <v>0</v>
      </c>
      <c r="D23" s="76">
        <v>3979.3547591396673</v>
      </c>
      <c r="E23" s="76">
        <v>3182.4429822104848</v>
      </c>
      <c r="F23" s="42">
        <v>-796.91177692918245</v>
      </c>
      <c r="G23" s="12">
        <v>-20.026155624824817</v>
      </c>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row>
    <row r="24" spans="1:135" ht="12" customHeight="1" x14ac:dyDescent="0.2">
      <c r="A24" s="4"/>
      <c r="B24" s="4"/>
      <c r="C24" s="11" t="s">
        <v>1</v>
      </c>
      <c r="D24" s="76">
        <v>2811.0381200467882</v>
      </c>
      <c r="E24" s="76">
        <v>2086.7653814835421</v>
      </c>
      <c r="F24" s="42">
        <v>-724.27273856324609</v>
      </c>
      <c r="G24" s="12">
        <v>-25.765311875286521</v>
      </c>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row>
    <row r="25" spans="1:135" ht="12" customHeight="1" x14ac:dyDescent="0.2">
      <c r="A25" s="4"/>
      <c r="B25" s="4"/>
      <c r="C25" s="11" t="s">
        <v>63</v>
      </c>
      <c r="D25" s="76">
        <v>749.79765324979633</v>
      </c>
      <c r="E25" s="76">
        <v>469.2246885818376</v>
      </c>
      <c r="F25" s="42">
        <v>-280.57296466795873</v>
      </c>
      <c r="G25" s="12">
        <v>-37.419824328856009</v>
      </c>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row>
    <row r="26" spans="1:135" ht="12" customHeight="1" x14ac:dyDescent="0.2">
      <c r="A26" s="4"/>
      <c r="B26" s="4"/>
      <c r="C26" s="10" t="s">
        <v>2</v>
      </c>
      <c r="D26" s="76">
        <v>2466.5900012105071</v>
      </c>
      <c r="E26" s="76">
        <v>2695.4125131324936</v>
      </c>
      <c r="F26" s="42">
        <v>228.82251192198646</v>
      </c>
      <c r="G26" s="12">
        <v>9.2768766519644199</v>
      </c>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row>
    <row r="27" spans="1:135" ht="12" customHeight="1" x14ac:dyDescent="0.2">
      <c r="A27" s="4"/>
      <c r="B27" s="4"/>
      <c r="C27" s="10" t="s">
        <v>64</v>
      </c>
      <c r="D27" s="76">
        <v>2732.5656962256617</v>
      </c>
      <c r="E27" s="76">
        <v>1789.804401056266</v>
      </c>
      <c r="F27" s="42">
        <v>-942.76129516939568</v>
      </c>
      <c r="G27" s="12">
        <v>-34.500956243122666</v>
      </c>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row>
    <row r="28" spans="1:135" ht="12" customHeight="1" x14ac:dyDescent="0.2">
      <c r="A28" s="4"/>
      <c r="B28" s="4"/>
      <c r="C28" s="11" t="s">
        <v>65</v>
      </c>
      <c r="D28" s="76">
        <v>1258.8983148052657</v>
      </c>
      <c r="E28" s="76">
        <v>915.97836418759221</v>
      </c>
      <c r="F28" s="42">
        <v>-342.91995061767352</v>
      </c>
      <c r="G28" s="12">
        <v>-27.239686206960929</v>
      </c>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row>
    <row r="29" spans="1:135" ht="12" customHeight="1" x14ac:dyDescent="0.2">
      <c r="A29" s="4"/>
      <c r="B29" s="4"/>
      <c r="C29" s="11" t="s">
        <v>66</v>
      </c>
      <c r="D29" s="76">
        <v>452.99415955306199</v>
      </c>
      <c r="E29" s="76">
        <v>357.93069095566784</v>
      </c>
      <c r="F29" s="42">
        <v>-95.063468597394149</v>
      </c>
      <c r="G29" s="12">
        <v>-20.985583719486957</v>
      </c>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row>
    <row r="30" spans="1:135" ht="12" customHeight="1" x14ac:dyDescent="0.2">
      <c r="A30" s="4"/>
      <c r="B30" s="4"/>
      <c r="C30" s="10" t="s">
        <v>67</v>
      </c>
      <c r="D30" s="76">
        <v>628.48742205389692</v>
      </c>
      <c r="E30" s="76">
        <v>537.58420973706473</v>
      </c>
      <c r="F30" s="42">
        <v>-90.903212316832196</v>
      </c>
      <c r="G30" s="12">
        <v>-14.463807727410119</v>
      </c>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row>
    <row r="31" spans="1:135" ht="3.75" customHeight="1" x14ac:dyDescent="0.2">
      <c r="A31" s="4"/>
      <c r="B31" s="4"/>
      <c r="C31" s="4"/>
      <c r="D31" s="1"/>
      <c r="E31" s="1"/>
      <c r="F31" s="42"/>
      <c r="G31" s="12"/>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row>
    <row r="32" spans="1:135" ht="12" customHeight="1" x14ac:dyDescent="0.2">
      <c r="A32" s="4"/>
      <c r="B32" s="3" t="s">
        <v>129</v>
      </c>
      <c r="C32" s="3"/>
      <c r="D32" s="1"/>
      <c r="E32" s="1"/>
      <c r="F32" s="42"/>
      <c r="G32" s="12"/>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row>
    <row r="33" spans="1:135" ht="12" customHeight="1" x14ac:dyDescent="0.2">
      <c r="A33" s="4"/>
      <c r="B33" s="4"/>
      <c r="C33" s="23" t="s">
        <v>3</v>
      </c>
      <c r="D33" s="76">
        <v>3404.9210970728377</v>
      </c>
      <c r="E33" s="76">
        <v>2768.4175660933952</v>
      </c>
      <c r="F33" s="42">
        <v>-636.50353097944253</v>
      </c>
      <c r="G33" s="12">
        <v>-18.69363526592835</v>
      </c>
      <c r="H33" s="17"/>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row>
    <row r="34" spans="1:135" ht="12" customHeight="1" x14ac:dyDescent="0.2">
      <c r="A34" s="4"/>
      <c r="B34" s="4"/>
      <c r="C34" s="23" t="s">
        <v>4</v>
      </c>
      <c r="D34" s="76">
        <v>2948.3361029204489</v>
      </c>
      <c r="E34" s="76">
        <v>2836.724747226689</v>
      </c>
      <c r="F34" s="42">
        <v>-111.61135569375983</v>
      </c>
      <c r="G34" s="12">
        <v>-3.7855709728346159</v>
      </c>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row>
    <row r="35" spans="1:135" ht="12" customHeight="1" x14ac:dyDescent="0.2">
      <c r="A35" s="4"/>
      <c r="B35" s="4"/>
      <c r="C35" s="23" t="s">
        <v>34</v>
      </c>
      <c r="D35" s="76">
        <v>3021.5983964312136</v>
      </c>
      <c r="E35" s="76">
        <v>2586.627831659926</v>
      </c>
      <c r="F35" s="42">
        <v>-434.97056477128763</v>
      </c>
      <c r="G35" s="12">
        <v>-14.395379785911588</v>
      </c>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row>
    <row r="36" spans="1:135" ht="12" customHeight="1" x14ac:dyDescent="0.2">
      <c r="A36" s="4"/>
      <c r="B36" s="4"/>
      <c r="C36" s="23" t="s">
        <v>33</v>
      </c>
      <c r="D36" s="76">
        <v>4348.7791183582949</v>
      </c>
      <c r="E36" s="76">
        <v>2916.6659844375349</v>
      </c>
      <c r="F36" s="42">
        <v>-1432.11313392076</v>
      </c>
      <c r="G36" s="12">
        <v>-32.931383612359603</v>
      </c>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row>
    <row r="37" spans="1:135" ht="12" customHeight="1" x14ac:dyDescent="0.2">
      <c r="A37" s="4"/>
      <c r="B37" s="4"/>
      <c r="C37" s="23" t="s">
        <v>5</v>
      </c>
      <c r="D37" s="76">
        <v>2876.3284843265374</v>
      </c>
      <c r="E37" s="76">
        <v>2027.0771502688106</v>
      </c>
      <c r="F37" s="42">
        <v>-849.25133405772681</v>
      </c>
      <c r="G37" s="12">
        <v>-29.52553363377654</v>
      </c>
      <c r="H37" s="17"/>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row>
    <row r="38" spans="1:135" ht="12" customHeight="1" x14ac:dyDescent="0.2">
      <c r="A38" s="4"/>
      <c r="B38" s="4"/>
      <c r="C38" s="23" t="s">
        <v>6</v>
      </c>
      <c r="D38" s="76">
        <v>2799.6198852202428</v>
      </c>
      <c r="E38" s="76">
        <v>2521.7785402381883</v>
      </c>
      <c r="F38" s="42">
        <v>-277.84134498205458</v>
      </c>
      <c r="G38" s="12">
        <v>-9.9242524475852942</v>
      </c>
      <c r="H38" s="17"/>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row>
    <row r="39" spans="1:135" ht="12" customHeight="1" x14ac:dyDescent="0.2">
      <c r="A39" s="4"/>
      <c r="B39" s="4"/>
      <c r="C39" s="23" t="s">
        <v>35</v>
      </c>
      <c r="D39" s="76">
        <v>3659.3635728703157</v>
      </c>
      <c r="E39" s="76">
        <v>3290.8713086182606</v>
      </c>
      <c r="F39" s="42">
        <v>-368.49226425205507</v>
      </c>
      <c r="G39" s="12">
        <v>-10.069845668901893</v>
      </c>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row>
    <row r="40" spans="1:135" ht="12" customHeight="1" x14ac:dyDescent="0.2">
      <c r="A40" s="4"/>
      <c r="B40" s="4"/>
      <c r="C40" s="23" t="s">
        <v>36</v>
      </c>
      <c r="D40" s="76">
        <v>2975.8592658424614</v>
      </c>
      <c r="E40" s="76">
        <v>2543.9682725519133</v>
      </c>
      <c r="F40" s="42">
        <v>-431.89099329054807</v>
      </c>
      <c r="G40" s="12">
        <v>-14.513152495075413</v>
      </c>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row>
    <row r="41" spans="1:135" ht="12" customHeight="1" x14ac:dyDescent="0.2">
      <c r="A41" s="4"/>
      <c r="B41" s="4"/>
      <c r="C41" s="23" t="s">
        <v>7</v>
      </c>
      <c r="D41" s="76">
        <v>2892.0728120332192</v>
      </c>
      <c r="E41" s="76">
        <v>2279.5223455571063</v>
      </c>
      <c r="F41" s="42">
        <v>-612.55046647611289</v>
      </c>
      <c r="G41" s="12">
        <v>-21.180326578481626</v>
      </c>
      <c r="H41" s="17"/>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row>
    <row r="42" spans="1:135" ht="12" customHeight="1" x14ac:dyDescent="0.2">
      <c r="A42" s="4"/>
      <c r="B42" s="4"/>
      <c r="C42" s="23" t="s">
        <v>8</v>
      </c>
      <c r="D42" s="76">
        <v>2824.8381875404175</v>
      </c>
      <c r="E42" s="76">
        <v>2401.3245717240352</v>
      </c>
      <c r="F42" s="42">
        <v>-423.5136158163823</v>
      </c>
      <c r="G42" s="12">
        <v>-14.992491169383936</v>
      </c>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row>
    <row r="43" spans="1:135" ht="12" customHeight="1" x14ac:dyDescent="0.2">
      <c r="A43" s="4"/>
      <c r="B43" s="4"/>
      <c r="C43" s="23" t="s">
        <v>9</v>
      </c>
      <c r="D43" s="76">
        <v>3165.9077191473298</v>
      </c>
      <c r="E43" s="76">
        <v>2709.724076658641</v>
      </c>
      <c r="F43" s="42">
        <v>-456.18364248868875</v>
      </c>
      <c r="G43" s="12">
        <v>-14.409252668032668</v>
      </c>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row>
    <row r="44" spans="1:135" ht="12" customHeight="1" x14ac:dyDescent="0.2">
      <c r="A44" s="4"/>
      <c r="B44" s="4"/>
      <c r="C44" s="23" t="s">
        <v>10</v>
      </c>
      <c r="D44" s="76">
        <v>3158.4810556578254</v>
      </c>
      <c r="E44" s="76">
        <v>2552.0952829878092</v>
      </c>
      <c r="F44" s="42">
        <v>-606.38577267001619</v>
      </c>
      <c r="G44" s="12">
        <v>-19.198651566511376</v>
      </c>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row>
    <row r="45" spans="1:135" ht="12" customHeight="1" x14ac:dyDescent="0.2">
      <c r="A45" s="4"/>
      <c r="B45" s="4"/>
      <c r="C45" s="23" t="s">
        <v>37</v>
      </c>
      <c r="D45" s="76">
        <v>2437.1187962899735</v>
      </c>
      <c r="E45" s="76">
        <v>1863.5101780918608</v>
      </c>
      <c r="F45" s="42">
        <v>-573.60861819811271</v>
      </c>
      <c r="G45" s="12">
        <v>-23.536342137745489</v>
      </c>
      <c r="H45" s="17"/>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row>
    <row r="46" spans="1:135" ht="12" customHeight="1" x14ac:dyDescent="0.2">
      <c r="A46" s="4"/>
      <c r="B46" s="4"/>
      <c r="C46" s="23" t="s">
        <v>38</v>
      </c>
      <c r="D46" s="76">
        <v>3073.2922603947272</v>
      </c>
      <c r="E46" s="76">
        <v>2770.8583781789443</v>
      </c>
      <c r="F46" s="42">
        <v>-302.43388221578289</v>
      </c>
      <c r="G46" s="12">
        <v>-9.8407133650523324</v>
      </c>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row>
    <row r="47" spans="1:135" ht="12" customHeight="1" x14ac:dyDescent="0.2">
      <c r="A47" s="4"/>
      <c r="B47" s="4"/>
      <c r="C47" s="23" t="s">
        <v>39</v>
      </c>
      <c r="D47" s="76">
        <v>3766.3424640087137</v>
      </c>
      <c r="E47" s="76">
        <v>3144.868165533981</v>
      </c>
      <c r="F47" s="42">
        <v>-621.47429847473268</v>
      </c>
      <c r="G47" s="12">
        <v>-16.500737901918384</v>
      </c>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row>
    <row r="48" spans="1:135" ht="12" customHeight="1" x14ac:dyDescent="0.2">
      <c r="A48" s="4"/>
      <c r="B48" s="4"/>
      <c r="C48" s="23" t="s">
        <v>11</v>
      </c>
      <c r="D48" s="76">
        <v>3252.9657691833363</v>
      </c>
      <c r="E48" s="76">
        <v>2728.0979104726803</v>
      </c>
      <c r="F48" s="42">
        <v>-524.86785871065604</v>
      </c>
      <c r="G48" s="12">
        <v>-16.135056313316976</v>
      </c>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row>
    <row r="49" spans="1:135" ht="12" customHeight="1" x14ac:dyDescent="0.2">
      <c r="A49" s="4"/>
      <c r="B49" s="4"/>
      <c r="C49" s="23" t="s">
        <v>12</v>
      </c>
      <c r="D49" s="76">
        <v>3397.2110763315213</v>
      </c>
      <c r="E49" s="76">
        <v>2863.4986995111121</v>
      </c>
      <c r="F49" s="42">
        <v>-533.71237682040919</v>
      </c>
      <c r="G49" s="12">
        <v>-15.710309569481876</v>
      </c>
      <c r="H49" s="17"/>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row>
    <row r="50" spans="1:135" ht="12" customHeight="1" x14ac:dyDescent="0.2">
      <c r="A50" s="4"/>
      <c r="B50" s="4"/>
      <c r="C50" s="23" t="s">
        <v>47</v>
      </c>
      <c r="D50" s="76">
        <v>2412.8622600984791</v>
      </c>
      <c r="E50" s="76">
        <v>2297.5874860579288</v>
      </c>
      <c r="F50" s="42">
        <v>-115.27477404055026</v>
      </c>
      <c r="G50" s="12">
        <v>-4.7775115864195827</v>
      </c>
      <c r="H50" s="17"/>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row>
    <row r="51" spans="1:135" ht="12" customHeight="1" x14ac:dyDescent="0.2">
      <c r="A51" s="4"/>
      <c r="B51" s="4"/>
      <c r="C51" s="23" t="s">
        <v>48</v>
      </c>
      <c r="D51" s="76">
        <v>2618.4975381071376</v>
      </c>
      <c r="E51" s="76">
        <v>2077.5431035978359</v>
      </c>
      <c r="F51" s="42">
        <v>-540.95443450930179</v>
      </c>
      <c r="G51" s="12">
        <v>-20.658962883743918</v>
      </c>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row>
    <row r="52" spans="1:135" ht="3.95" customHeight="1" x14ac:dyDescent="0.2">
      <c r="A52" s="4"/>
      <c r="B52" s="4"/>
      <c r="C52" s="4"/>
      <c r="D52" s="78"/>
      <c r="E52" s="78"/>
      <c r="F52" s="42"/>
      <c r="G52" s="12"/>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row>
    <row r="53" spans="1:135" ht="12" customHeight="1" x14ac:dyDescent="0.2">
      <c r="A53" s="4"/>
      <c r="B53" s="3" t="s">
        <v>42</v>
      </c>
      <c r="C53" s="4"/>
      <c r="D53" s="13"/>
      <c r="E53" s="13"/>
      <c r="F53" s="44"/>
      <c r="G53" s="14"/>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row>
    <row r="54" spans="1:135" ht="12" customHeight="1" x14ac:dyDescent="0.2">
      <c r="A54" s="4"/>
      <c r="B54" s="4"/>
      <c r="C54" s="4" t="s">
        <v>16</v>
      </c>
      <c r="D54" s="76">
        <v>4025.9475990963883</v>
      </c>
      <c r="E54" s="76">
        <v>3289.7634688870153</v>
      </c>
      <c r="F54" s="42">
        <v>-736.18413020937305</v>
      </c>
      <c r="G54" s="12">
        <v>-18.285983910337219</v>
      </c>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row>
    <row r="55" spans="1:135" ht="12" customHeight="1" x14ac:dyDescent="0.2">
      <c r="A55" s="4"/>
      <c r="B55" s="4"/>
      <c r="C55" s="4" t="s">
        <v>17</v>
      </c>
      <c r="D55" s="76">
        <v>1841.8493059114694</v>
      </c>
      <c r="E55" s="76">
        <v>1479.6916626899392</v>
      </c>
      <c r="F55" s="42">
        <v>-362.15764322153018</v>
      </c>
      <c r="G55" s="12">
        <v>-19.662718446030009</v>
      </c>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row>
    <row r="56" spans="1:135" ht="3.95" customHeight="1" x14ac:dyDescent="0.2">
      <c r="A56" s="4"/>
      <c r="B56" s="4"/>
      <c r="C56" s="4"/>
      <c r="D56" s="78"/>
      <c r="E56" s="78"/>
      <c r="F56" s="42"/>
      <c r="G56" s="12"/>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row>
    <row r="57" spans="1:135" ht="12" customHeight="1" x14ac:dyDescent="0.2">
      <c r="A57" s="4"/>
      <c r="B57" s="3" t="s">
        <v>23</v>
      </c>
      <c r="C57" s="4"/>
      <c r="D57" s="13"/>
      <c r="E57" s="13"/>
      <c r="F57" s="44"/>
      <c r="G57" s="14"/>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row>
    <row r="58" spans="1:135" ht="12" customHeight="1" x14ac:dyDescent="0.2">
      <c r="A58" s="4"/>
      <c r="B58" s="4"/>
      <c r="C58" s="4" t="s">
        <v>68</v>
      </c>
      <c r="D58" s="76">
        <v>5153.8156172963545</v>
      </c>
      <c r="E58" s="76">
        <v>4429.0713542581507</v>
      </c>
      <c r="F58" s="42">
        <v>-724.74426303820383</v>
      </c>
      <c r="G58" s="12">
        <v>-14.062285437723869</v>
      </c>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row>
    <row r="59" spans="1:135" ht="12" customHeight="1" x14ac:dyDescent="0.2">
      <c r="A59" s="4"/>
      <c r="B59" s="4"/>
      <c r="C59" s="4" t="s">
        <v>69</v>
      </c>
      <c r="D59" s="76">
        <v>4094.3039449947969</v>
      </c>
      <c r="E59" s="76">
        <v>3408.2228437823346</v>
      </c>
      <c r="F59" s="42">
        <v>-686.08110121246227</v>
      </c>
      <c r="G59" s="12">
        <v>-16.756965541143629</v>
      </c>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row>
    <row r="60" spans="1:135" ht="12" customHeight="1" x14ac:dyDescent="0.2">
      <c r="A60" s="4"/>
      <c r="B60" s="4"/>
      <c r="C60" s="4" t="s">
        <v>70</v>
      </c>
      <c r="D60" s="76">
        <v>3186.1942851320136</v>
      </c>
      <c r="E60" s="76">
        <v>2550.1646435247421</v>
      </c>
      <c r="F60" s="42">
        <v>-636.02964160727151</v>
      </c>
      <c r="G60" s="12">
        <v>-19.962048283597333</v>
      </c>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row>
    <row r="61" spans="1:135" ht="12" customHeight="1" x14ac:dyDescent="0.2">
      <c r="A61" s="4"/>
      <c r="B61" s="4"/>
      <c r="C61" s="4" t="s">
        <v>71</v>
      </c>
      <c r="D61" s="76">
        <v>3164.3208262795001</v>
      </c>
      <c r="E61" s="76">
        <v>2539.6637232337366</v>
      </c>
      <c r="F61" s="42">
        <v>-624.65710304576351</v>
      </c>
      <c r="G61" s="12">
        <v>-19.740637480814925</v>
      </c>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row>
    <row r="62" spans="1:135" ht="12" customHeight="1" x14ac:dyDescent="0.2">
      <c r="A62" s="4"/>
      <c r="B62" s="4"/>
      <c r="C62" s="4" t="s">
        <v>72</v>
      </c>
      <c r="D62" s="76">
        <v>3228.2975724508569</v>
      </c>
      <c r="E62" s="76">
        <v>2558.9317678325938</v>
      </c>
      <c r="F62" s="42">
        <v>-669.36580461826316</v>
      </c>
      <c r="G62" s="12">
        <v>-20.73432791110686</v>
      </c>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row>
    <row r="63" spans="1:135" ht="12" customHeight="1" x14ac:dyDescent="0.2">
      <c r="A63" s="4"/>
      <c r="B63" s="4"/>
      <c r="C63" s="4" t="s">
        <v>73</v>
      </c>
      <c r="D63" s="76">
        <v>3058.6031493990354</v>
      </c>
      <c r="E63" s="76">
        <v>2516.6503396622757</v>
      </c>
      <c r="F63" s="42">
        <v>-541.95280973675972</v>
      </c>
      <c r="G63" s="12">
        <v>-17.718964614394139</v>
      </c>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c r="EA63" s="16"/>
      <c r="EB63" s="16"/>
      <c r="EC63" s="16"/>
      <c r="ED63" s="16"/>
      <c r="EE63" s="16"/>
    </row>
    <row r="64" spans="1:135" ht="12" customHeight="1" x14ac:dyDescent="0.2">
      <c r="A64" s="4"/>
      <c r="B64" s="4"/>
      <c r="C64" s="4" t="s">
        <v>74</v>
      </c>
      <c r="D64" s="76">
        <v>2941.3707101476839</v>
      </c>
      <c r="E64" s="76">
        <v>2390.221855945711</v>
      </c>
      <c r="F64" s="42">
        <v>-551.14885420197288</v>
      </c>
      <c r="G64" s="12">
        <v>-18.737823569824698</v>
      </c>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16"/>
      <c r="DU64" s="16"/>
      <c r="DV64" s="16"/>
      <c r="DW64" s="16"/>
      <c r="DX64" s="16"/>
      <c r="DY64" s="16"/>
      <c r="DZ64" s="16"/>
      <c r="EA64" s="16"/>
      <c r="EB64" s="16"/>
      <c r="EC64" s="16"/>
      <c r="ED64" s="16"/>
      <c r="EE64" s="16"/>
    </row>
    <row r="65" spans="1:135" ht="12" customHeight="1" x14ac:dyDescent="0.2">
      <c r="A65" s="4"/>
      <c r="B65" s="4"/>
      <c r="C65" s="4" t="s">
        <v>75</v>
      </c>
      <c r="D65" s="76">
        <v>2880.5679457575725</v>
      </c>
      <c r="E65" s="76">
        <v>2414.7054559636481</v>
      </c>
      <c r="F65" s="42">
        <v>-465.8624897939244</v>
      </c>
      <c r="G65" s="12">
        <v>-16.172591605764232</v>
      </c>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row>
    <row r="66" spans="1:135" ht="12" customHeight="1" x14ac:dyDescent="0.2">
      <c r="A66" s="4"/>
      <c r="B66" s="4"/>
      <c r="C66" s="4" t="s">
        <v>76</v>
      </c>
      <c r="D66" s="76">
        <v>2748.0936123093661</v>
      </c>
      <c r="E66" s="76">
        <v>2288.3377070457386</v>
      </c>
      <c r="F66" s="42">
        <v>-459.75590526362748</v>
      </c>
      <c r="G66" s="12">
        <v>-16.729994320581774</v>
      </c>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row>
    <row r="67" spans="1:135" ht="12" customHeight="1" x14ac:dyDescent="0.2">
      <c r="A67" s="4"/>
      <c r="B67" s="4"/>
      <c r="C67" s="4" t="s">
        <v>77</v>
      </c>
      <c r="D67" s="85">
        <v>2005.4621766830471</v>
      </c>
      <c r="E67" s="85">
        <v>1714.6089511381499</v>
      </c>
      <c r="F67" s="42">
        <v>-290.85322554489721</v>
      </c>
      <c r="G67" s="12">
        <v>-14.503052160572613</v>
      </c>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6"/>
      <c r="DL67" s="16"/>
      <c r="DM67" s="16"/>
      <c r="DN67" s="16"/>
      <c r="DO67" s="16"/>
      <c r="DP67" s="16"/>
      <c r="DQ67" s="16"/>
      <c r="DR67" s="16"/>
      <c r="DS67" s="16"/>
      <c r="DT67" s="16"/>
      <c r="DU67" s="16"/>
      <c r="DV67" s="16"/>
      <c r="DW67" s="16"/>
      <c r="DX67" s="16"/>
      <c r="DY67" s="16"/>
      <c r="DZ67" s="16"/>
      <c r="EA67" s="16"/>
      <c r="EB67" s="16"/>
      <c r="EC67" s="16"/>
      <c r="ED67" s="16"/>
      <c r="EE67" s="16"/>
    </row>
    <row r="68" spans="1:135" ht="9" customHeight="1" x14ac:dyDescent="0.2">
      <c r="D68" s="86"/>
      <c r="E68" s="87"/>
    </row>
    <row r="69" spans="1:135" ht="12" customHeight="1" x14ac:dyDescent="0.2">
      <c r="A69" s="26"/>
      <c r="B69" s="3" t="s">
        <v>132</v>
      </c>
      <c r="C69" s="25"/>
      <c r="D69" s="88">
        <v>18.803701578735932</v>
      </c>
      <c r="E69" s="88">
        <v>16.878712825065559</v>
      </c>
      <c r="F69" s="89">
        <v>-1.9249887536703731</v>
      </c>
      <c r="G69" s="90">
        <v>-10.237286236488867</v>
      </c>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6"/>
      <c r="DC69" s="16"/>
      <c r="DD69" s="16"/>
      <c r="DE69" s="16"/>
      <c r="DF69" s="16"/>
      <c r="DG69" s="16"/>
      <c r="DH69" s="16"/>
      <c r="DI69" s="16"/>
      <c r="DJ69" s="16"/>
      <c r="DK69" s="16"/>
      <c r="DL69" s="16"/>
      <c r="DM69" s="16"/>
      <c r="DN69" s="16"/>
      <c r="DO69" s="16"/>
      <c r="DP69" s="16"/>
      <c r="DQ69" s="16"/>
      <c r="DR69" s="16"/>
      <c r="DS69" s="16"/>
      <c r="DT69" s="16"/>
      <c r="DU69" s="16"/>
      <c r="DV69" s="16"/>
      <c r="DW69" s="16"/>
      <c r="DX69" s="16"/>
      <c r="DY69" s="16"/>
      <c r="DZ69" s="16"/>
      <c r="EA69" s="16"/>
      <c r="EB69" s="16"/>
      <c r="EC69" s="16"/>
      <c r="ED69" s="16"/>
      <c r="EE69" s="16"/>
    </row>
    <row r="70" spans="1:135" ht="12" customHeight="1" x14ac:dyDescent="0.2">
      <c r="A70" s="26"/>
      <c r="B70" s="3" t="s">
        <v>141</v>
      </c>
      <c r="C70" s="25"/>
      <c r="D70" s="103">
        <v>0.613959655034786</v>
      </c>
      <c r="E70" s="103">
        <v>0.59019301232709498</v>
      </c>
      <c r="F70" s="104">
        <v>-2.3766642707691021E-2</v>
      </c>
      <c r="G70" s="90">
        <v>-3.8710430747024316</v>
      </c>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16"/>
      <c r="DU70" s="16"/>
      <c r="DV70" s="16"/>
      <c r="DW70" s="16"/>
      <c r="DX70" s="16"/>
      <c r="DY70" s="16"/>
      <c r="DZ70" s="16"/>
      <c r="EA70" s="16"/>
      <c r="EB70" s="16"/>
      <c r="EC70" s="16"/>
      <c r="ED70" s="16"/>
      <c r="EE70" s="16"/>
    </row>
    <row r="71" spans="1:135" ht="3.75" customHeight="1" x14ac:dyDescent="0.2">
      <c r="A71" s="4"/>
      <c r="B71" s="4"/>
      <c r="C71" s="4"/>
      <c r="D71" s="30"/>
      <c r="E71" s="30"/>
      <c r="F71" s="21"/>
      <c r="G71" s="12"/>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16"/>
      <c r="DN71" s="16"/>
      <c r="DO71" s="16"/>
      <c r="DP71" s="16"/>
      <c r="DQ71" s="16"/>
      <c r="DR71" s="16"/>
      <c r="DS71" s="16"/>
      <c r="DT71" s="16"/>
      <c r="DU71" s="16"/>
      <c r="DV71" s="16"/>
      <c r="DW71" s="16"/>
      <c r="DX71" s="16"/>
      <c r="DY71" s="16"/>
      <c r="DZ71" s="16"/>
      <c r="EA71" s="16"/>
      <c r="EB71" s="16"/>
      <c r="EC71" s="16"/>
      <c r="ED71" s="16"/>
      <c r="EE71" s="16"/>
    </row>
    <row r="72" spans="1:135" ht="35.25" customHeight="1" x14ac:dyDescent="0.2">
      <c r="A72" s="116" t="s">
        <v>111</v>
      </c>
      <c r="B72" s="117"/>
      <c r="C72" s="117"/>
      <c r="D72" s="117"/>
      <c r="E72" s="117"/>
      <c r="F72" s="117"/>
      <c r="G72" s="117"/>
    </row>
    <row r="73" spans="1:135" ht="24" customHeight="1" x14ac:dyDescent="0.2">
      <c r="A73" s="124" t="s">
        <v>108</v>
      </c>
      <c r="B73" s="125"/>
      <c r="C73" s="125"/>
      <c r="D73" s="125"/>
      <c r="E73" s="125"/>
      <c r="F73" s="125"/>
      <c r="G73" s="125"/>
    </row>
    <row r="74" spans="1:135" ht="35.25" customHeight="1" x14ac:dyDescent="0.2">
      <c r="A74" s="121" t="s">
        <v>131</v>
      </c>
      <c r="B74" s="122"/>
      <c r="C74" s="122"/>
      <c r="D74" s="122"/>
      <c r="E74" s="122"/>
      <c r="F74" s="122"/>
      <c r="G74" s="122"/>
    </row>
    <row r="75" spans="1:135" ht="35.25" customHeight="1" x14ac:dyDescent="0.2">
      <c r="A75" s="121" t="s">
        <v>142</v>
      </c>
      <c r="B75" s="122"/>
      <c r="C75" s="122"/>
      <c r="D75" s="122"/>
      <c r="E75" s="122"/>
      <c r="F75" s="122"/>
      <c r="G75" s="122"/>
    </row>
    <row r="76" spans="1:135" x14ac:dyDescent="0.2">
      <c r="A76" s="56"/>
    </row>
  </sheetData>
  <mergeCells count="8">
    <mergeCell ref="A75:G75"/>
    <mergeCell ref="A74:G74"/>
    <mergeCell ref="A1:C1"/>
    <mergeCell ref="A3:C3"/>
    <mergeCell ref="D4:E4"/>
    <mergeCell ref="F4:G4"/>
    <mergeCell ref="A72:G72"/>
    <mergeCell ref="A73:G73"/>
  </mergeCells>
  <phoneticPr fontId="3" type="noConversion"/>
  <printOptions horizontalCentered="1"/>
  <pageMargins left="0.23622047244094491" right="0.23622047244094491" top="0.35433070866141736" bottom="0.19685039370078741" header="0.31496062992125984" footer="0.31496062992125984"/>
  <pageSetup paperSize="9" scale="8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E58"/>
  <sheetViews>
    <sheetView zoomScaleNormal="100" workbookViewId="0">
      <selection sqref="A1:C1"/>
    </sheetView>
  </sheetViews>
  <sheetFormatPr baseColWidth="10" defaultRowHeight="11.25" x14ac:dyDescent="0.2"/>
  <cols>
    <col min="1" max="1" width="2.7109375" style="2" customWidth="1"/>
    <col min="2" max="2" width="1.7109375" style="2" customWidth="1"/>
    <col min="3" max="3" width="63.5703125" style="2" customWidth="1"/>
    <col min="4" max="4" width="10.140625" style="2" customWidth="1"/>
    <col min="5" max="5" width="10.140625" style="18" customWidth="1"/>
    <col min="6" max="6" width="9.7109375" style="2" customWidth="1"/>
    <col min="7" max="8" width="12.28515625" style="2" customWidth="1"/>
    <col min="9" max="16384" width="11.42578125" style="2"/>
  </cols>
  <sheetData>
    <row r="1" spans="1:135" s="48" customFormat="1" ht="15.75" customHeight="1" x14ac:dyDescent="0.2">
      <c r="A1" s="114" t="s">
        <v>82</v>
      </c>
      <c r="B1" s="115"/>
      <c r="C1" s="115"/>
      <c r="D1" s="50"/>
      <c r="E1" s="46"/>
      <c r="F1" s="47"/>
      <c r="G1" s="51" t="s">
        <v>83</v>
      </c>
      <c r="H1" s="46"/>
      <c r="I1" s="46"/>
    </row>
    <row r="2" spans="1:135" s="48" customFormat="1" ht="5.25" customHeight="1" x14ac:dyDescent="0.15">
      <c r="A2" s="49"/>
      <c r="B2" s="46"/>
      <c r="C2" s="46"/>
      <c r="D2" s="46"/>
      <c r="E2" s="46"/>
      <c r="F2" s="46"/>
      <c r="G2" s="46"/>
      <c r="H2" s="46"/>
      <c r="I2" s="46"/>
      <c r="J2" s="46"/>
    </row>
    <row r="3" spans="1:135" ht="15.75" customHeight="1" thickBot="1" x14ac:dyDescent="0.25">
      <c r="A3" s="118" t="s">
        <v>103</v>
      </c>
      <c r="B3" s="123"/>
      <c r="C3" s="123"/>
      <c r="D3" s="6"/>
      <c r="E3" s="40"/>
      <c r="F3" s="41"/>
      <c r="G3" s="41"/>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row>
    <row r="4" spans="1:135" ht="22.5" customHeight="1" x14ac:dyDescent="0.2">
      <c r="A4" s="7"/>
      <c r="B4" s="8"/>
      <c r="C4" s="8"/>
      <c r="D4" s="119" t="s">
        <v>13</v>
      </c>
      <c r="E4" s="119"/>
      <c r="F4" s="120" t="s">
        <v>112</v>
      </c>
      <c r="G4" s="120"/>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row>
    <row r="5" spans="1:135" ht="15" customHeight="1" x14ac:dyDescent="0.2">
      <c r="A5" s="3"/>
      <c r="B5" s="4"/>
      <c r="C5" s="3"/>
      <c r="D5" s="15">
        <v>2019</v>
      </c>
      <c r="E5" s="15">
        <v>2020</v>
      </c>
      <c r="F5" s="9" t="s">
        <v>14</v>
      </c>
      <c r="G5" s="9" t="s">
        <v>15</v>
      </c>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row>
    <row r="6" spans="1:135" ht="20.25" customHeight="1" x14ac:dyDescent="0.2">
      <c r="A6" s="5"/>
      <c r="B6" s="3" t="s">
        <v>114</v>
      </c>
      <c r="C6" s="4"/>
      <c r="D6" s="35">
        <v>87846</v>
      </c>
      <c r="E6" s="35">
        <v>59333</v>
      </c>
      <c r="F6" s="27">
        <v>-28513</v>
      </c>
      <c r="G6" s="28">
        <v>-32.457937754707103</v>
      </c>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row>
    <row r="7" spans="1:135" ht="12" customHeight="1" x14ac:dyDescent="0.2">
      <c r="A7" s="4"/>
      <c r="B7" s="3" t="s">
        <v>41</v>
      </c>
      <c r="C7" s="4"/>
      <c r="D7" s="36"/>
      <c r="E7" s="36"/>
      <c r="F7" s="13"/>
      <c r="G7" s="14"/>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row>
    <row r="8" spans="1:135" ht="12" customHeight="1" x14ac:dyDescent="0.2">
      <c r="A8" s="4"/>
      <c r="B8" s="4"/>
      <c r="C8" s="4" t="s">
        <v>45</v>
      </c>
      <c r="D8" s="37">
        <v>86624</v>
      </c>
      <c r="E8" s="37">
        <v>58383</v>
      </c>
      <c r="F8" s="57">
        <v>-28241</v>
      </c>
      <c r="G8" s="58">
        <v>-32.60181935722202</v>
      </c>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row>
    <row r="9" spans="1:135" ht="12" customHeight="1" x14ac:dyDescent="0.2">
      <c r="A9" s="4"/>
      <c r="B9" s="4"/>
      <c r="C9" s="4" t="s">
        <v>46</v>
      </c>
      <c r="D9" s="37">
        <v>1062</v>
      </c>
      <c r="E9" s="37">
        <v>832</v>
      </c>
      <c r="F9" s="57">
        <v>-230</v>
      </c>
      <c r="G9" s="58">
        <v>-21.657250470809792</v>
      </c>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row>
    <row r="10" spans="1:135" ht="12" customHeight="1" x14ac:dyDescent="0.2">
      <c r="A10" s="4"/>
      <c r="B10" s="4"/>
      <c r="C10" s="4" t="s">
        <v>97</v>
      </c>
      <c r="D10" s="37">
        <v>160</v>
      </c>
      <c r="E10" s="37">
        <v>118</v>
      </c>
      <c r="F10" s="57">
        <v>-42</v>
      </c>
      <c r="G10" s="58">
        <v>-26.25</v>
      </c>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row>
    <row r="11" spans="1:135" ht="3.95" customHeight="1" x14ac:dyDescent="0.2">
      <c r="A11" s="4"/>
      <c r="B11" s="4"/>
      <c r="C11" s="4"/>
      <c r="D11" s="37"/>
      <c r="E11" s="37"/>
      <c r="F11" s="1"/>
      <c r="G11" s="12"/>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row>
    <row r="12" spans="1:135" ht="12" customHeight="1" x14ac:dyDescent="0.2">
      <c r="A12" s="4"/>
      <c r="B12" s="3" t="s">
        <v>129</v>
      </c>
      <c r="C12" s="3"/>
      <c r="D12" s="37"/>
      <c r="E12" s="37"/>
      <c r="F12" s="37"/>
      <c r="G12" s="12"/>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row>
    <row r="13" spans="1:135" ht="12" customHeight="1" x14ac:dyDescent="0.2">
      <c r="A13" s="4"/>
      <c r="B13" s="4"/>
      <c r="C13" s="22" t="s">
        <v>3</v>
      </c>
      <c r="D13" s="37">
        <v>15149</v>
      </c>
      <c r="E13" s="37">
        <v>10149</v>
      </c>
      <c r="F13" s="1">
        <v>-5000</v>
      </c>
      <c r="G13" s="12">
        <v>-33.005478909498976</v>
      </c>
      <c r="H13" s="17"/>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row>
    <row r="14" spans="1:135" ht="12" customHeight="1" x14ac:dyDescent="0.2">
      <c r="A14" s="4"/>
      <c r="B14" s="4"/>
      <c r="C14" s="22" t="s">
        <v>4</v>
      </c>
      <c r="D14" s="37">
        <v>2167</v>
      </c>
      <c r="E14" s="37">
        <v>1615</v>
      </c>
      <c r="F14" s="1">
        <v>-552</v>
      </c>
      <c r="G14" s="12">
        <v>-25.473004153207199</v>
      </c>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row>
    <row r="15" spans="1:135" ht="12" customHeight="1" x14ac:dyDescent="0.2">
      <c r="A15" s="4"/>
      <c r="B15" s="4"/>
      <c r="C15" s="23" t="s">
        <v>34</v>
      </c>
      <c r="D15" s="37">
        <v>1310</v>
      </c>
      <c r="E15" s="37">
        <v>950</v>
      </c>
      <c r="F15" s="1">
        <v>-360</v>
      </c>
      <c r="G15" s="12">
        <v>-27.480916030534353</v>
      </c>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row>
    <row r="16" spans="1:135" ht="12" customHeight="1" x14ac:dyDescent="0.2">
      <c r="A16" s="4"/>
      <c r="B16" s="4"/>
      <c r="C16" s="23" t="s">
        <v>33</v>
      </c>
      <c r="D16" s="37">
        <v>3275</v>
      </c>
      <c r="E16" s="37">
        <v>1732</v>
      </c>
      <c r="F16" s="1">
        <v>-1543</v>
      </c>
      <c r="G16" s="12">
        <v>-47.114503816793892</v>
      </c>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row>
    <row r="17" spans="1:135" ht="12" customHeight="1" x14ac:dyDescent="0.2">
      <c r="A17" s="4"/>
      <c r="B17" s="4"/>
      <c r="C17" s="23" t="s">
        <v>5</v>
      </c>
      <c r="D17" s="37">
        <v>3096</v>
      </c>
      <c r="E17" s="37">
        <v>1835</v>
      </c>
      <c r="F17" s="1">
        <v>-1261</v>
      </c>
      <c r="G17" s="12">
        <v>-40.729974160206716</v>
      </c>
      <c r="H17" s="17"/>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row>
    <row r="18" spans="1:135" ht="12" customHeight="1" x14ac:dyDescent="0.2">
      <c r="A18" s="4"/>
      <c r="B18" s="4"/>
      <c r="C18" s="23" t="s">
        <v>6</v>
      </c>
      <c r="D18" s="37">
        <v>833</v>
      </c>
      <c r="E18" s="37">
        <v>630</v>
      </c>
      <c r="F18" s="1">
        <v>-203</v>
      </c>
      <c r="G18" s="12">
        <v>-24.369747899159663</v>
      </c>
      <c r="H18" s="17"/>
      <c r="I18" s="16"/>
      <c r="J18" s="34"/>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row>
    <row r="19" spans="1:135" ht="12" customHeight="1" x14ac:dyDescent="0.2">
      <c r="A19" s="4"/>
      <c r="B19" s="4"/>
      <c r="C19" s="23" t="s">
        <v>35</v>
      </c>
      <c r="D19" s="37">
        <v>1874</v>
      </c>
      <c r="E19" s="37">
        <v>1500</v>
      </c>
      <c r="F19" s="1">
        <v>-374</v>
      </c>
      <c r="G19" s="12">
        <v>-19.957310565635005</v>
      </c>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row>
    <row r="20" spans="1:135" ht="12" customHeight="1" x14ac:dyDescent="0.2">
      <c r="A20" s="4"/>
      <c r="B20" s="4"/>
      <c r="C20" s="23" t="s">
        <v>36</v>
      </c>
      <c r="D20" s="37">
        <v>2510</v>
      </c>
      <c r="E20" s="37">
        <v>1910</v>
      </c>
      <c r="F20" s="1">
        <v>-600</v>
      </c>
      <c r="G20" s="12">
        <v>-23.904382470119522</v>
      </c>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row>
    <row r="21" spans="1:135" ht="12" customHeight="1" x14ac:dyDescent="0.2">
      <c r="A21" s="4"/>
      <c r="B21" s="4"/>
      <c r="C21" s="23" t="s">
        <v>7</v>
      </c>
      <c r="D21" s="37">
        <v>20484</v>
      </c>
      <c r="E21" s="37">
        <v>13776</v>
      </c>
      <c r="F21" s="1">
        <v>-6708</v>
      </c>
      <c r="G21" s="12">
        <v>-32.747510251903925</v>
      </c>
      <c r="H21" s="17"/>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row>
    <row r="22" spans="1:135" ht="12" customHeight="1" x14ac:dyDescent="0.2">
      <c r="A22" s="4"/>
      <c r="B22" s="4"/>
      <c r="C22" s="23" t="s">
        <v>8</v>
      </c>
      <c r="D22" s="37">
        <v>8084</v>
      </c>
      <c r="E22" s="37">
        <v>6108</v>
      </c>
      <c r="F22" s="1">
        <v>-1976</v>
      </c>
      <c r="G22" s="12">
        <v>-24.443344878772884</v>
      </c>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row>
    <row r="23" spans="1:135" ht="12" customHeight="1" x14ac:dyDescent="0.2">
      <c r="A23" s="4"/>
      <c r="B23" s="4"/>
      <c r="C23" s="23" t="s">
        <v>9</v>
      </c>
      <c r="D23" s="37">
        <v>888</v>
      </c>
      <c r="E23" s="37">
        <v>625</v>
      </c>
      <c r="F23" s="1">
        <v>-263</v>
      </c>
      <c r="G23" s="12">
        <v>-29.617117117117118</v>
      </c>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row>
    <row r="24" spans="1:135" ht="12" customHeight="1" x14ac:dyDescent="0.2">
      <c r="A24" s="4"/>
      <c r="B24" s="4"/>
      <c r="C24" s="23" t="s">
        <v>10</v>
      </c>
      <c r="D24" s="37">
        <v>3420</v>
      </c>
      <c r="E24" s="37">
        <v>2565</v>
      </c>
      <c r="F24" s="1">
        <v>-855</v>
      </c>
      <c r="G24" s="12">
        <v>-25</v>
      </c>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row>
    <row r="25" spans="1:135" ht="12" customHeight="1" x14ac:dyDescent="0.2">
      <c r="A25" s="4"/>
      <c r="B25" s="4"/>
      <c r="C25" s="23" t="s">
        <v>37</v>
      </c>
      <c r="D25" s="37">
        <v>16888</v>
      </c>
      <c r="E25" s="37">
        <v>9661</v>
      </c>
      <c r="F25" s="1">
        <v>-7227</v>
      </c>
      <c r="G25" s="12">
        <v>-42.793699668403598</v>
      </c>
      <c r="H25" s="17"/>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row>
    <row r="26" spans="1:135" ht="12" customHeight="1" x14ac:dyDescent="0.2">
      <c r="A26" s="4"/>
      <c r="B26" s="4"/>
      <c r="C26" s="23" t="s">
        <v>38</v>
      </c>
      <c r="D26" s="37">
        <v>2418</v>
      </c>
      <c r="E26" s="37">
        <v>1954</v>
      </c>
      <c r="F26" s="1">
        <v>-464</v>
      </c>
      <c r="G26" s="12">
        <v>-19.189412737799834</v>
      </c>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row>
    <row r="27" spans="1:135" ht="12" customHeight="1" x14ac:dyDescent="0.2">
      <c r="A27" s="4"/>
      <c r="B27" s="4"/>
      <c r="C27" s="23" t="s">
        <v>39</v>
      </c>
      <c r="D27" s="37">
        <v>1063</v>
      </c>
      <c r="E27" s="37">
        <v>857</v>
      </c>
      <c r="F27" s="1">
        <v>-206</v>
      </c>
      <c r="G27" s="12">
        <v>-19.379115710253998</v>
      </c>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row>
    <row r="28" spans="1:135" ht="12" customHeight="1" x14ac:dyDescent="0.2">
      <c r="A28" s="4"/>
      <c r="B28" s="4"/>
      <c r="C28" s="23" t="s">
        <v>11</v>
      </c>
      <c r="D28" s="37">
        <v>3817</v>
      </c>
      <c r="E28" s="37">
        <v>3010</v>
      </c>
      <c r="F28" s="1">
        <v>-807</v>
      </c>
      <c r="G28" s="12">
        <v>-21.142258318050825</v>
      </c>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row>
    <row r="29" spans="1:135" ht="12" customHeight="1" x14ac:dyDescent="0.2">
      <c r="A29" s="4"/>
      <c r="B29" s="4"/>
      <c r="C29" s="23" t="s">
        <v>12</v>
      </c>
      <c r="D29" s="37">
        <v>355</v>
      </c>
      <c r="E29" s="37">
        <v>307</v>
      </c>
      <c r="F29" s="1">
        <v>-48</v>
      </c>
      <c r="G29" s="12">
        <v>-13.52112676056338</v>
      </c>
      <c r="H29" s="17"/>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row>
    <row r="30" spans="1:135" ht="12" customHeight="1" x14ac:dyDescent="0.2">
      <c r="A30" s="4"/>
      <c r="B30" s="4"/>
      <c r="C30" s="23" t="s">
        <v>47</v>
      </c>
      <c r="D30" s="37">
        <v>114</v>
      </c>
      <c r="E30" s="37">
        <v>81</v>
      </c>
      <c r="F30" s="1">
        <v>-33</v>
      </c>
      <c r="G30" s="12">
        <v>-28.94736842105263</v>
      </c>
      <c r="H30" s="17"/>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row>
    <row r="31" spans="1:135" ht="12" customHeight="1" x14ac:dyDescent="0.2">
      <c r="A31" s="4"/>
      <c r="B31" s="4"/>
      <c r="C31" s="23" t="s">
        <v>48</v>
      </c>
      <c r="D31" s="37">
        <v>101</v>
      </c>
      <c r="E31" s="37">
        <v>68</v>
      </c>
      <c r="F31" s="1">
        <v>-33</v>
      </c>
      <c r="G31" s="12">
        <v>-32.67326732673267</v>
      </c>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row>
    <row r="32" spans="1:135" ht="3.95" customHeight="1" x14ac:dyDescent="0.2">
      <c r="A32" s="4"/>
      <c r="B32" s="4"/>
      <c r="C32" s="4"/>
      <c r="D32" s="37"/>
      <c r="E32" s="37"/>
      <c r="F32" s="1"/>
      <c r="G32" s="12"/>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row>
    <row r="33" spans="1:135" ht="12" customHeight="1" x14ac:dyDescent="0.2">
      <c r="A33" s="4"/>
      <c r="B33" s="3" t="s">
        <v>42</v>
      </c>
      <c r="C33" s="4"/>
      <c r="D33" s="36"/>
      <c r="E33" s="36"/>
      <c r="F33" s="36"/>
      <c r="G33" s="14"/>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row>
    <row r="34" spans="1:135" ht="12" customHeight="1" x14ac:dyDescent="0.2">
      <c r="A34" s="4"/>
      <c r="B34" s="4"/>
      <c r="C34" s="4" t="s">
        <v>16</v>
      </c>
      <c r="D34" s="37">
        <v>40556</v>
      </c>
      <c r="E34" s="37">
        <v>27849</v>
      </c>
      <c r="F34" s="1">
        <v>-12707</v>
      </c>
      <c r="G34" s="12">
        <v>-31.331985402899694</v>
      </c>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row>
    <row r="35" spans="1:135" ht="12" customHeight="1" x14ac:dyDescent="0.2">
      <c r="A35" s="4"/>
      <c r="B35" s="4"/>
      <c r="C35" s="4" t="s">
        <v>17</v>
      </c>
      <c r="D35" s="37">
        <v>47290</v>
      </c>
      <c r="E35" s="37">
        <v>31484</v>
      </c>
      <c r="F35" s="1">
        <v>-15806</v>
      </c>
      <c r="G35" s="12">
        <v>-33.423556777331356</v>
      </c>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row>
    <row r="36" spans="1:135" ht="3.95" customHeight="1" x14ac:dyDescent="0.2">
      <c r="A36" s="4"/>
      <c r="B36" s="4"/>
      <c r="C36" s="4"/>
      <c r="D36" s="37"/>
      <c r="E36" s="37"/>
      <c r="F36" s="1"/>
      <c r="G36" s="12"/>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row>
    <row r="37" spans="1:135" ht="12" customHeight="1" x14ac:dyDescent="0.2">
      <c r="A37" s="4"/>
      <c r="B37" s="3" t="s">
        <v>43</v>
      </c>
      <c r="C37" s="4"/>
      <c r="D37" s="36"/>
      <c r="E37" s="36"/>
      <c r="F37" s="36"/>
      <c r="G37" s="14"/>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row>
    <row r="38" spans="1:135" ht="12" customHeight="1" x14ac:dyDescent="0.2">
      <c r="A38" s="4"/>
      <c r="B38" s="4"/>
      <c r="C38" s="52" t="s">
        <v>90</v>
      </c>
      <c r="D38" s="37">
        <v>55312</v>
      </c>
      <c r="E38" s="37">
        <v>36139</v>
      </c>
      <c r="F38" s="1">
        <v>-19173</v>
      </c>
      <c r="G38" s="12">
        <v>-34.663364188602834</v>
      </c>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row>
    <row r="39" spans="1:135" ht="12" customHeight="1" x14ac:dyDescent="0.2">
      <c r="A39" s="4"/>
      <c r="B39" s="4"/>
      <c r="C39" s="4" t="s">
        <v>87</v>
      </c>
      <c r="D39" s="37">
        <v>20521</v>
      </c>
      <c r="E39" s="37">
        <v>14817</v>
      </c>
      <c r="F39" s="1">
        <v>-5704</v>
      </c>
      <c r="G39" s="12">
        <v>-27.795916378344135</v>
      </c>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row>
    <row r="40" spans="1:135" ht="12" customHeight="1" x14ac:dyDescent="0.2">
      <c r="A40" s="4"/>
      <c r="B40" s="4"/>
      <c r="C40" s="4" t="s">
        <v>86</v>
      </c>
      <c r="D40" s="37">
        <v>4769</v>
      </c>
      <c r="E40" s="37">
        <v>3375</v>
      </c>
      <c r="F40" s="1">
        <v>-1394</v>
      </c>
      <c r="G40" s="12">
        <v>-29.230446634514575</v>
      </c>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row>
    <row r="41" spans="1:135" ht="12" customHeight="1" x14ac:dyDescent="0.2">
      <c r="A41" s="4"/>
      <c r="B41" s="4"/>
      <c r="C41" s="4" t="s">
        <v>88</v>
      </c>
      <c r="D41" s="37">
        <v>5369</v>
      </c>
      <c r="E41" s="37">
        <v>3727</v>
      </c>
      <c r="F41" s="1">
        <v>-1642</v>
      </c>
      <c r="G41" s="12">
        <v>-30.582976345688209</v>
      </c>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row>
    <row r="42" spans="1:135" ht="12" customHeight="1" x14ac:dyDescent="0.2">
      <c r="A42" s="4"/>
      <c r="B42" s="4"/>
      <c r="C42" s="4" t="s">
        <v>18</v>
      </c>
      <c r="D42" s="37">
        <v>1875</v>
      </c>
      <c r="E42" s="37">
        <v>1275</v>
      </c>
      <c r="F42" s="1">
        <v>-600</v>
      </c>
      <c r="G42" s="12">
        <v>-32</v>
      </c>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row>
    <row r="43" spans="1:135" ht="3.95" customHeight="1" x14ac:dyDescent="0.2">
      <c r="A43" s="4"/>
      <c r="B43" s="4"/>
      <c r="C43" s="4"/>
      <c r="D43" s="37"/>
      <c r="E43" s="37"/>
      <c r="F43" s="1"/>
      <c r="G43" s="12"/>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row>
    <row r="44" spans="1:135" ht="12" customHeight="1" x14ac:dyDescent="0.2">
      <c r="A44" s="4"/>
      <c r="B44" s="3" t="s">
        <v>24</v>
      </c>
      <c r="C44" s="4"/>
      <c r="D44" s="36"/>
      <c r="E44" s="36"/>
      <c r="F44" s="36"/>
      <c r="G44" s="14"/>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row>
    <row r="45" spans="1:135" ht="12" customHeight="1" x14ac:dyDescent="0.2">
      <c r="A45" s="4"/>
      <c r="B45" s="4"/>
      <c r="C45" s="52" t="s">
        <v>84</v>
      </c>
      <c r="D45" s="37">
        <v>45687</v>
      </c>
      <c r="E45" s="37">
        <v>29619</v>
      </c>
      <c r="F45" s="1">
        <v>-16068</v>
      </c>
      <c r="G45" s="12">
        <v>-35.169741939720268</v>
      </c>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row>
    <row r="46" spans="1:135" ht="12" customHeight="1" x14ac:dyDescent="0.2">
      <c r="A46" s="4"/>
      <c r="B46" s="4"/>
      <c r="C46" s="4" t="s">
        <v>25</v>
      </c>
      <c r="D46" s="37">
        <v>19305</v>
      </c>
      <c r="E46" s="37">
        <v>13327</v>
      </c>
      <c r="F46" s="1">
        <v>-5978</v>
      </c>
      <c r="G46" s="12">
        <v>-30.966070966070966</v>
      </c>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row>
    <row r="47" spans="1:135" ht="12" customHeight="1" x14ac:dyDescent="0.2">
      <c r="A47" s="4"/>
      <c r="B47" s="4"/>
      <c r="C47" s="4" t="s">
        <v>26</v>
      </c>
      <c r="D47" s="37">
        <v>10259</v>
      </c>
      <c r="E47" s="37">
        <v>7653</v>
      </c>
      <c r="F47" s="1">
        <v>-2606</v>
      </c>
      <c r="G47" s="12">
        <v>-25.402085973291744</v>
      </c>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row>
    <row r="48" spans="1:135" ht="12" customHeight="1" x14ac:dyDescent="0.2">
      <c r="A48" s="4"/>
      <c r="B48" s="4"/>
      <c r="C48" s="4" t="s">
        <v>91</v>
      </c>
      <c r="D48" s="37">
        <v>5717</v>
      </c>
      <c r="E48" s="37">
        <v>3690</v>
      </c>
      <c r="F48" s="1">
        <v>-2027</v>
      </c>
      <c r="G48" s="12">
        <v>-35.455658562182961</v>
      </c>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row>
    <row r="49" spans="1:135" ht="12" customHeight="1" x14ac:dyDescent="0.2">
      <c r="A49" s="4"/>
      <c r="B49" s="4"/>
      <c r="C49" s="4" t="s">
        <v>40</v>
      </c>
      <c r="D49" s="37">
        <v>4796</v>
      </c>
      <c r="E49" s="37">
        <v>3539</v>
      </c>
      <c r="F49" s="1">
        <v>-1257</v>
      </c>
      <c r="G49" s="12">
        <v>-26.209341117597997</v>
      </c>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row>
    <row r="50" spans="1:135" ht="12" customHeight="1" x14ac:dyDescent="0.2">
      <c r="A50" s="4"/>
      <c r="B50" s="4"/>
      <c r="C50" s="4" t="s">
        <v>27</v>
      </c>
      <c r="D50" s="37">
        <v>2082</v>
      </c>
      <c r="E50" s="37">
        <v>1505</v>
      </c>
      <c r="F50" s="1">
        <v>-577</v>
      </c>
      <c r="G50" s="12">
        <v>-27.713736791546591</v>
      </c>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row>
    <row r="51" spans="1:135" ht="9.75" customHeight="1" x14ac:dyDescent="0.2">
      <c r="A51" s="4"/>
      <c r="B51" s="4"/>
      <c r="C51" s="4"/>
      <c r="D51" s="37"/>
      <c r="E51" s="37"/>
      <c r="F51" s="37"/>
      <c r="G51" s="12"/>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row>
    <row r="52" spans="1:135" ht="20.25" customHeight="1" x14ac:dyDescent="0.2">
      <c r="A52" s="5"/>
      <c r="B52" s="63" t="s">
        <v>133</v>
      </c>
      <c r="C52" s="64"/>
      <c r="D52" s="65">
        <v>471.36472242843263</v>
      </c>
      <c r="E52" s="65">
        <v>326.46806423566113</v>
      </c>
      <c r="F52" s="73">
        <v>-144.8966581927715</v>
      </c>
      <c r="G52" s="74">
        <v>-30.739818085298307</v>
      </c>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row>
    <row r="53" spans="1:135" ht="3.95" customHeight="1" x14ac:dyDescent="0.2">
      <c r="A53" s="4"/>
      <c r="B53" s="4"/>
      <c r="C53" s="4"/>
      <c r="D53" s="43"/>
      <c r="E53" s="43"/>
      <c r="F53" s="42"/>
      <c r="G53" s="12"/>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row>
    <row r="54" spans="1:135" ht="12" customHeight="1" x14ac:dyDescent="0.2">
      <c r="A54" s="4"/>
      <c r="B54" s="3" t="s">
        <v>42</v>
      </c>
      <c r="C54" s="4"/>
      <c r="D54" s="45"/>
      <c r="E54" s="45"/>
      <c r="F54" s="44"/>
      <c r="G54" s="14"/>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row>
    <row r="55" spans="1:135" ht="12" customHeight="1" x14ac:dyDescent="0.2">
      <c r="A55" s="4"/>
      <c r="B55" s="4"/>
      <c r="C55" s="4" t="s">
        <v>16</v>
      </c>
      <c r="D55" s="43">
        <v>403.54700985645962</v>
      </c>
      <c r="E55" s="43">
        <v>284.35676837208746</v>
      </c>
      <c r="F55" s="21">
        <v>-119.19024148437217</v>
      </c>
      <c r="G55" s="12">
        <v>-29.535652247000357</v>
      </c>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row>
    <row r="56" spans="1:135" ht="12" customHeight="1" x14ac:dyDescent="0.2">
      <c r="A56" s="4"/>
      <c r="B56" s="4"/>
      <c r="C56" s="4" t="s">
        <v>17</v>
      </c>
      <c r="D56" s="43">
        <v>550.73918089794938</v>
      </c>
      <c r="E56" s="43">
        <v>375.6803082764547</v>
      </c>
      <c r="F56" s="21">
        <v>-175.05887262149469</v>
      </c>
      <c r="G56" s="12">
        <v>-31.78616642746772</v>
      </c>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row>
    <row r="57" spans="1:135" ht="12" customHeight="1" x14ac:dyDescent="0.2">
      <c r="D57" s="38"/>
      <c r="E57" s="38"/>
    </row>
    <row r="58" spans="1:135" ht="47.25" customHeight="1" x14ac:dyDescent="0.2">
      <c r="A58" s="126" t="s">
        <v>134</v>
      </c>
      <c r="B58" s="127"/>
      <c r="C58" s="127"/>
      <c r="D58" s="127"/>
      <c r="E58" s="127"/>
      <c r="F58" s="127"/>
      <c r="G58" s="127"/>
    </row>
  </sheetData>
  <mergeCells count="5">
    <mergeCell ref="A3:C3"/>
    <mergeCell ref="D4:E4"/>
    <mergeCell ref="F4:G4"/>
    <mergeCell ref="A58:G58"/>
    <mergeCell ref="A1:C1"/>
  </mergeCells>
  <phoneticPr fontId="3" type="noConversion"/>
  <printOptions horizontalCentered="1"/>
  <pageMargins left="0.23622047244094491" right="0.23622047244094491" top="0.35433070866141736" bottom="0.39370078740157483" header="0.31496062992125984" footer="0.31496062992125984"/>
  <pageSetup paperSize="9" scale="82"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E92"/>
  <sheetViews>
    <sheetView zoomScaleNormal="100" workbookViewId="0">
      <selection sqref="A1:C1"/>
    </sheetView>
  </sheetViews>
  <sheetFormatPr baseColWidth="10" defaultRowHeight="11.25" x14ac:dyDescent="0.2"/>
  <cols>
    <col min="1" max="1" width="2.7109375" style="2" customWidth="1"/>
    <col min="2" max="2" width="1.7109375" style="2" customWidth="1"/>
    <col min="3" max="3" width="63.5703125" style="2" customWidth="1"/>
    <col min="4" max="4" width="10.140625" style="2" customWidth="1"/>
    <col min="5" max="5" width="10.140625" style="18" customWidth="1"/>
    <col min="6" max="6" width="9.7109375" style="2" customWidth="1"/>
    <col min="7" max="8" width="12.28515625" style="2" customWidth="1"/>
    <col min="9" max="16384" width="11.42578125" style="2"/>
  </cols>
  <sheetData>
    <row r="1" spans="1:135" s="48" customFormat="1" ht="15.75" customHeight="1" x14ac:dyDescent="0.2">
      <c r="A1" s="114" t="s">
        <v>82</v>
      </c>
      <c r="B1" s="115"/>
      <c r="C1" s="115"/>
      <c r="D1" s="50"/>
      <c r="E1" s="46"/>
      <c r="F1" s="47"/>
      <c r="G1" s="51" t="s">
        <v>83</v>
      </c>
      <c r="H1" s="46"/>
      <c r="I1" s="46"/>
    </row>
    <row r="2" spans="1:135" s="48" customFormat="1" ht="2.25" customHeight="1" x14ac:dyDescent="0.15">
      <c r="A2" s="49"/>
      <c r="B2" s="46"/>
      <c r="C2" s="46"/>
      <c r="D2" s="46"/>
      <c r="E2" s="46"/>
      <c r="F2" s="46"/>
      <c r="G2" s="46"/>
      <c r="H2" s="46"/>
      <c r="I2" s="46"/>
      <c r="J2" s="46"/>
    </row>
    <row r="3" spans="1:135" ht="15.75" customHeight="1" thickBot="1" x14ac:dyDescent="0.25">
      <c r="A3" s="118" t="s">
        <v>103</v>
      </c>
      <c r="B3" s="118"/>
      <c r="C3" s="118"/>
      <c r="D3" s="6"/>
      <c r="E3" s="40"/>
      <c r="F3" s="41"/>
      <c r="G3" s="41"/>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row>
    <row r="4" spans="1:135" ht="22.5" customHeight="1" x14ac:dyDescent="0.2">
      <c r="A4" s="7"/>
      <c r="B4" s="8"/>
      <c r="C4" s="8"/>
      <c r="D4" s="119" t="s">
        <v>13</v>
      </c>
      <c r="E4" s="119"/>
      <c r="F4" s="120" t="s">
        <v>112</v>
      </c>
      <c r="G4" s="120"/>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row>
    <row r="5" spans="1:135" ht="15" customHeight="1" x14ac:dyDescent="0.2">
      <c r="A5" s="3"/>
      <c r="B5" s="4"/>
      <c r="C5" s="3"/>
      <c r="D5" s="15">
        <v>2019</v>
      </c>
      <c r="E5" s="15">
        <v>2020</v>
      </c>
      <c r="F5" s="9" t="s">
        <v>14</v>
      </c>
      <c r="G5" s="9" t="s">
        <v>15</v>
      </c>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row>
    <row r="6" spans="1:135" s="56" customFormat="1" ht="15.75" customHeight="1" x14ac:dyDescent="0.2">
      <c r="A6" s="68" t="s">
        <v>116</v>
      </c>
      <c r="B6" s="69"/>
      <c r="C6" s="69"/>
      <c r="D6" s="70">
        <v>614697</v>
      </c>
      <c r="E6" s="70">
        <v>473753</v>
      </c>
      <c r="F6" s="70">
        <v>-140944</v>
      </c>
      <c r="G6" s="71">
        <v>-22.929020314073437</v>
      </c>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row>
    <row r="7" spans="1:135" s="56" customFormat="1" ht="12" customHeight="1" x14ac:dyDescent="0.2">
      <c r="A7" s="3"/>
      <c r="B7" s="52"/>
      <c r="C7" s="52" t="s">
        <v>93</v>
      </c>
      <c r="D7" s="57">
        <v>529421</v>
      </c>
      <c r="E7" s="57">
        <v>416437</v>
      </c>
      <c r="F7" s="57">
        <v>-112984</v>
      </c>
      <c r="G7" s="58">
        <v>-21.341049939462167</v>
      </c>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row>
    <row r="8" spans="1:135" s="56" customFormat="1" ht="12" customHeight="1" x14ac:dyDescent="0.2">
      <c r="A8" s="3"/>
      <c r="B8" s="52"/>
      <c r="C8" s="52" t="s">
        <v>94</v>
      </c>
      <c r="D8" s="57">
        <v>85276</v>
      </c>
      <c r="E8" s="57">
        <v>57316</v>
      </c>
      <c r="F8" s="57">
        <v>-27960</v>
      </c>
      <c r="G8" s="58">
        <v>-32.787654205169098</v>
      </c>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row>
    <row r="9" spans="1:135" s="56" customFormat="1" ht="3.75" customHeight="1" x14ac:dyDescent="0.2">
      <c r="A9" s="3"/>
      <c r="B9" s="59"/>
      <c r="C9" s="59"/>
      <c r="D9" s="60"/>
      <c r="E9" s="60"/>
      <c r="F9" s="60"/>
      <c r="G9" s="61"/>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row>
    <row r="10" spans="1:135" s="56" customFormat="1" ht="18" customHeight="1" x14ac:dyDescent="0.2">
      <c r="A10" s="52"/>
      <c r="B10" s="3" t="s">
        <v>117</v>
      </c>
      <c r="C10" s="52"/>
      <c r="D10" s="35">
        <v>529421</v>
      </c>
      <c r="E10" s="35">
        <v>416437</v>
      </c>
      <c r="F10" s="27">
        <v>-112984</v>
      </c>
      <c r="G10" s="28">
        <v>-21.341049939462167</v>
      </c>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row>
    <row r="11" spans="1:135" s="56" customFormat="1" ht="12" customHeight="1" x14ac:dyDescent="0.2">
      <c r="A11" s="52"/>
      <c r="B11" s="3" t="s">
        <v>41</v>
      </c>
      <c r="C11" s="52"/>
      <c r="D11" s="36"/>
      <c r="E11" s="36"/>
      <c r="F11" s="36"/>
      <c r="G11" s="62"/>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row>
    <row r="12" spans="1:135" ht="12" customHeight="1" x14ac:dyDescent="0.2">
      <c r="A12" s="4"/>
      <c r="B12" s="4"/>
      <c r="C12" s="4" t="s">
        <v>45</v>
      </c>
      <c r="D12" s="37">
        <v>525390</v>
      </c>
      <c r="E12" s="37">
        <v>412936</v>
      </c>
      <c r="F12" s="57">
        <v>-112454</v>
      </c>
      <c r="G12" s="58">
        <v>-21.403909476769638</v>
      </c>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row>
    <row r="13" spans="1:135" ht="12" customHeight="1" x14ac:dyDescent="0.2">
      <c r="A13" s="4"/>
      <c r="B13" s="4"/>
      <c r="C13" s="4" t="s">
        <v>46</v>
      </c>
      <c r="D13" s="37">
        <v>3542</v>
      </c>
      <c r="E13" s="37">
        <v>2940</v>
      </c>
      <c r="F13" s="57">
        <v>-602</v>
      </c>
      <c r="G13" s="58">
        <v>-16.996047430830039</v>
      </c>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row>
    <row r="14" spans="1:135" ht="12" customHeight="1" x14ac:dyDescent="0.2">
      <c r="A14" s="4"/>
      <c r="B14" s="4"/>
      <c r="C14" s="4" t="s">
        <v>97</v>
      </c>
      <c r="D14" s="37">
        <v>489</v>
      </c>
      <c r="E14" s="37">
        <v>561</v>
      </c>
      <c r="F14" s="57">
        <v>72</v>
      </c>
      <c r="G14" s="58">
        <v>14.723926380368098</v>
      </c>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row>
    <row r="15" spans="1:135" ht="2.25" customHeight="1" x14ac:dyDescent="0.2">
      <c r="A15" s="4"/>
      <c r="B15" s="4"/>
      <c r="C15" s="4"/>
      <c r="D15" s="1"/>
      <c r="E15" s="1"/>
      <c r="F15" s="57"/>
      <c r="G15" s="58"/>
      <c r="H15" s="4"/>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row>
    <row r="16" spans="1:135" ht="12" customHeight="1" x14ac:dyDescent="0.2">
      <c r="A16" s="4"/>
      <c r="B16" s="3" t="s">
        <v>129</v>
      </c>
      <c r="C16" s="3"/>
      <c r="D16" s="1"/>
      <c r="E16" s="1"/>
      <c r="F16" s="1"/>
      <c r="G16" s="12"/>
      <c r="H16" s="4"/>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row>
    <row r="17" spans="1:135" ht="12" customHeight="1" x14ac:dyDescent="0.2">
      <c r="A17" s="4"/>
      <c r="B17" s="4"/>
      <c r="C17" s="23" t="s">
        <v>3</v>
      </c>
      <c r="D17" s="1">
        <v>90509</v>
      </c>
      <c r="E17" s="1">
        <v>70931</v>
      </c>
      <c r="F17" s="57">
        <v>-19578</v>
      </c>
      <c r="G17" s="58">
        <v>-21.630998022296126</v>
      </c>
      <c r="H17" s="31"/>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row>
    <row r="18" spans="1:135" ht="12" customHeight="1" x14ac:dyDescent="0.2">
      <c r="A18" s="4"/>
      <c r="B18" s="4"/>
      <c r="C18" s="23" t="s">
        <v>4</v>
      </c>
      <c r="D18" s="1">
        <v>15535</v>
      </c>
      <c r="E18" s="1">
        <v>14669</v>
      </c>
      <c r="F18" s="57">
        <v>-866</v>
      </c>
      <c r="G18" s="58">
        <v>-5.5745091728355325</v>
      </c>
      <c r="H18" s="4"/>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row>
    <row r="19" spans="1:135" ht="12" customHeight="1" x14ac:dyDescent="0.2">
      <c r="A19" s="4"/>
      <c r="B19" s="4"/>
      <c r="C19" s="23" t="s">
        <v>34</v>
      </c>
      <c r="D19" s="1">
        <v>9864</v>
      </c>
      <c r="E19" s="1">
        <v>8161</v>
      </c>
      <c r="F19" s="57">
        <v>-1703</v>
      </c>
      <c r="G19" s="58">
        <v>-17.264801297648013</v>
      </c>
      <c r="H19" s="4"/>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row>
    <row r="20" spans="1:135" ht="12" customHeight="1" x14ac:dyDescent="0.2">
      <c r="A20" s="4"/>
      <c r="B20" s="4"/>
      <c r="C20" s="23" t="s">
        <v>33</v>
      </c>
      <c r="D20" s="1">
        <v>21162</v>
      </c>
      <c r="E20" s="1">
        <v>12644</v>
      </c>
      <c r="F20" s="57">
        <v>-8518</v>
      </c>
      <c r="G20" s="58">
        <v>-40.251394008127775</v>
      </c>
      <c r="H20" s="4"/>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row>
    <row r="21" spans="1:135" ht="12" customHeight="1" x14ac:dyDescent="0.2">
      <c r="A21" s="4"/>
      <c r="B21" s="4"/>
      <c r="C21" s="23" t="s">
        <v>5</v>
      </c>
      <c r="D21" s="1">
        <v>22119</v>
      </c>
      <c r="E21" s="1">
        <v>14738</v>
      </c>
      <c r="F21" s="57">
        <v>-7381</v>
      </c>
      <c r="G21" s="58">
        <v>-33.369501333695013</v>
      </c>
      <c r="H21" s="31"/>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row>
    <row r="22" spans="1:135" ht="12" customHeight="1" x14ac:dyDescent="0.2">
      <c r="A22" s="4"/>
      <c r="B22" s="4"/>
      <c r="C22" s="23" t="s">
        <v>6</v>
      </c>
      <c r="D22" s="1">
        <v>5412</v>
      </c>
      <c r="E22" s="1">
        <v>4721</v>
      </c>
      <c r="F22" s="57">
        <v>-691</v>
      </c>
      <c r="G22" s="58">
        <v>-12.767923133776792</v>
      </c>
      <c r="H22" s="31"/>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row>
    <row r="23" spans="1:135" ht="12" customHeight="1" x14ac:dyDescent="0.2">
      <c r="A23" s="4"/>
      <c r="B23" s="4"/>
      <c r="C23" s="23" t="s">
        <v>35</v>
      </c>
      <c r="D23" s="1">
        <v>23069</v>
      </c>
      <c r="E23" s="1">
        <v>20410</v>
      </c>
      <c r="F23" s="57">
        <v>-2659</v>
      </c>
      <c r="G23" s="58">
        <v>-11.526290693137977</v>
      </c>
      <c r="H23" s="4"/>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row>
    <row r="24" spans="1:135" ht="12" customHeight="1" x14ac:dyDescent="0.2">
      <c r="A24" s="4"/>
      <c r="B24" s="4"/>
      <c r="C24" s="23" t="s">
        <v>36</v>
      </c>
      <c r="D24" s="1">
        <v>24353</v>
      </c>
      <c r="E24" s="1">
        <v>20355</v>
      </c>
      <c r="F24" s="57">
        <v>-3998</v>
      </c>
      <c r="G24" s="58">
        <v>-16.416868558288506</v>
      </c>
      <c r="H24" s="4"/>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row>
    <row r="25" spans="1:135" ht="12" customHeight="1" x14ac:dyDescent="0.2">
      <c r="A25" s="4"/>
      <c r="B25" s="4"/>
      <c r="C25" s="23" t="s">
        <v>7</v>
      </c>
      <c r="D25" s="1">
        <v>93935</v>
      </c>
      <c r="E25" s="1">
        <v>71385</v>
      </c>
      <c r="F25" s="57">
        <v>-22550</v>
      </c>
      <c r="G25" s="58">
        <v>-24.005961569170172</v>
      </c>
      <c r="H25" s="31"/>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row>
    <row r="26" spans="1:135" ht="12" customHeight="1" x14ac:dyDescent="0.2">
      <c r="A26" s="4"/>
      <c r="B26" s="4"/>
      <c r="C26" s="23" t="s">
        <v>8</v>
      </c>
      <c r="D26" s="1">
        <v>49358</v>
      </c>
      <c r="E26" s="1">
        <v>40918</v>
      </c>
      <c r="F26" s="57">
        <v>-8440</v>
      </c>
      <c r="G26" s="58">
        <v>-17.099558328943637</v>
      </c>
      <c r="H26" s="4"/>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row>
    <row r="27" spans="1:135" ht="12" customHeight="1" x14ac:dyDescent="0.2">
      <c r="A27" s="4"/>
      <c r="B27" s="4"/>
      <c r="C27" s="23" t="s">
        <v>9</v>
      </c>
      <c r="D27" s="1">
        <v>10122</v>
      </c>
      <c r="E27" s="1">
        <v>8426</v>
      </c>
      <c r="F27" s="57">
        <v>-1696</v>
      </c>
      <c r="G27" s="58">
        <v>-16.755581900810117</v>
      </c>
      <c r="H27" s="4"/>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row>
    <row r="28" spans="1:135" ht="12" customHeight="1" x14ac:dyDescent="0.2">
      <c r="A28" s="4"/>
      <c r="B28" s="4"/>
      <c r="C28" s="23" t="s">
        <v>10</v>
      </c>
      <c r="D28" s="1">
        <v>29164</v>
      </c>
      <c r="E28" s="1">
        <v>22929</v>
      </c>
      <c r="F28" s="57">
        <v>-6235</v>
      </c>
      <c r="G28" s="58">
        <v>-21.379097517487313</v>
      </c>
      <c r="H28" s="4"/>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row>
    <row r="29" spans="1:135" ht="12" customHeight="1" x14ac:dyDescent="0.2">
      <c r="A29" s="4"/>
      <c r="B29" s="4"/>
      <c r="C29" s="23" t="s">
        <v>37</v>
      </c>
      <c r="D29" s="1">
        <v>73884</v>
      </c>
      <c r="E29" s="1">
        <v>55109</v>
      </c>
      <c r="F29" s="57">
        <v>-18775</v>
      </c>
      <c r="G29" s="58">
        <v>-25.411455795571435</v>
      </c>
      <c r="H29" s="31"/>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row>
    <row r="30" spans="1:135" ht="12" customHeight="1" x14ac:dyDescent="0.2">
      <c r="A30" s="4"/>
      <c r="B30" s="4"/>
      <c r="C30" s="23" t="s">
        <v>38</v>
      </c>
      <c r="D30" s="1">
        <v>16673</v>
      </c>
      <c r="E30" s="1">
        <v>14901</v>
      </c>
      <c r="F30" s="57">
        <v>-1772</v>
      </c>
      <c r="G30" s="58">
        <v>-10.627961374677623</v>
      </c>
      <c r="H30" s="4"/>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row>
    <row r="31" spans="1:135" ht="12" customHeight="1" x14ac:dyDescent="0.2">
      <c r="A31" s="4"/>
      <c r="B31" s="4"/>
      <c r="C31" s="23" t="s">
        <v>39</v>
      </c>
      <c r="D31" s="1">
        <v>9877</v>
      </c>
      <c r="E31" s="1">
        <v>7992</v>
      </c>
      <c r="F31" s="57">
        <v>-1885</v>
      </c>
      <c r="G31" s="58">
        <v>-19.084742330667208</v>
      </c>
      <c r="H31" s="4"/>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row>
    <row r="32" spans="1:135" ht="12" customHeight="1" x14ac:dyDescent="0.2">
      <c r="A32" s="4"/>
      <c r="B32" s="4"/>
      <c r="C32" s="23" t="s">
        <v>11</v>
      </c>
      <c r="D32" s="1">
        <v>29283</v>
      </c>
      <c r="E32" s="1">
        <v>23938</v>
      </c>
      <c r="F32" s="57">
        <v>-5345</v>
      </c>
      <c r="G32" s="58">
        <v>-18.252911245432504</v>
      </c>
      <c r="H32" s="4"/>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row>
    <row r="33" spans="1:135" ht="12" customHeight="1" x14ac:dyDescent="0.2">
      <c r="A33" s="4"/>
      <c r="B33" s="4"/>
      <c r="C33" s="23" t="s">
        <v>12</v>
      </c>
      <c r="D33" s="1">
        <v>3981</v>
      </c>
      <c r="E33" s="1">
        <v>3274</v>
      </c>
      <c r="F33" s="57">
        <v>-707</v>
      </c>
      <c r="G33" s="58">
        <v>-17.759356945491081</v>
      </c>
      <c r="H33" s="31"/>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row>
    <row r="34" spans="1:135" ht="12" customHeight="1" x14ac:dyDescent="0.2">
      <c r="A34" s="4"/>
      <c r="B34" s="4"/>
      <c r="C34" s="23" t="s">
        <v>47</v>
      </c>
      <c r="D34" s="1">
        <v>521</v>
      </c>
      <c r="E34" s="1">
        <v>471</v>
      </c>
      <c r="F34" s="57">
        <v>-50</v>
      </c>
      <c r="G34" s="58">
        <v>-9.5969289827255277</v>
      </c>
      <c r="H34" s="31"/>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row>
    <row r="35" spans="1:135" ht="12" customHeight="1" x14ac:dyDescent="0.2">
      <c r="A35" s="4"/>
      <c r="B35" s="4"/>
      <c r="C35" s="23" t="s">
        <v>48</v>
      </c>
      <c r="D35" s="1">
        <v>600</v>
      </c>
      <c r="E35" s="1">
        <v>465</v>
      </c>
      <c r="F35" s="57">
        <v>-135</v>
      </c>
      <c r="G35" s="58">
        <v>-22.5</v>
      </c>
      <c r="H35" s="4"/>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row>
    <row r="36" spans="1:135" ht="2.25" customHeight="1" x14ac:dyDescent="0.2">
      <c r="A36" s="4"/>
      <c r="B36" s="4"/>
      <c r="C36" s="4"/>
      <c r="D36" s="1"/>
      <c r="E36" s="1"/>
      <c r="F36" s="1"/>
      <c r="G36" s="12"/>
      <c r="H36" s="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row>
    <row r="37" spans="1:135" ht="12" customHeight="1" x14ac:dyDescent="0.2">
      <c r="A37" s="4"/>
      <c r="B37" s="3" t="s">
        <v>130</v>
      </c>
      <c r="C37" s="3"/>
      <c r="D37" s="1"/>
      <c r="E37" s="1"/>
      <c r="F37" s="1"/>
      <c r="G37" s="12"/>
      <c r="H37" s="4"/>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row>
    <row r="38" spans="1:135" ht="12" customHeight="1" x14ac:dyDescent="0.2">
      <c r="A38" s="4"/>
      <c r="B38" s="4"/>
      <c r="C38" s="10" t="s">
        <v>51</v>
      </c>
      <c r="D38" s="1">
        <v>30556</v>
      </c>
      <c r="E38" s="1">
        <v>26135</v>
      </c>
      <c r="F38" s="57">
        <v>-4421</v>
      </c>
      <c r="G38" s="58">
        <v>-14.468516821573504</v>
      </c>
      <c r="H38" s="31"/>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row>
    <row r="39" spans="1:135" ht="12" customHeight="1" x14ac:dyDescent="0.2">
      <c r="A39" s="4"/>
      <c r="B39" s="4"/>
      <c r="C39" s="10" t="s">
        <v>52</v>
      </c>
      <c r="D39" s="1">
        <v>1627</v>
      </c>
      <c r="E39" s="1">
        <v>1222</v>
      </c>
      <c r="F39" s="57">
        <v>-405</v>
      </c>
      <c r="G39" s="58">
        <v>-24.892440073755377</v>
      </c>
      <c r="H39" s="4"/>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row>
    <row r="40" spans="1:135" ht="12" customHeight="1" x14ac:dyDescent="0.2">
      <c r="A40" s="4"/>
      <c r="B40" s="4"/>
      <c r="C40" s="10" t="s">
        <v>53</v>
      </c>
      <c r="D40" s="1">
        <v>93691</v>
      </c>
      <c r="E40" s="1">
        <v>76896</v>
      </c>
      <c r="F40" s="57">
        <v>-16795</v>
      </c>
      <c r="G40" s="58">
        <v>-17.925948063314511</v>
      </c>
      <c r="H40" s="4"/>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row>
    <row r="41" spans="1:135" ht="12" customHeight="1" x14ac:dyDescent="0.2">
      <c r="A41" s="4"/>
      <c r="B41" s="4"/>
      <c r="C41" s="10" t="s">
        <v>54</v>
      </c>
      <c r="D41" s="1">
        <v>9065</v>
      </c>
      <c r="E41" s="1">
        <v>7708</v>
      </c>
      <c r="F41" s="57">
        <v>-1357</v>
      </c>
      <c r="G41" s="58">
        <v>-14.969663541092112</v>
      </c>
      <c r="H41" s="4"/>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row>
    <row r="42" spans="1:135" ht="12" customHeight="1" x14ac:dyDescent="0.2">
      <c r="A42" s="4"/>
      <c r="B42" s="4"/>
      <c r="C42" s="10" t="s">
        <v>55</v>
      </c>
      <c r="D42" s="1">
        <v>74416</v>
      </c>
      <c r="E42" s="1">
        <v>62155</v>
      </c>
      <c r="F42" s="57">
        <v>-12261</v>
      </c>
      <c r="G42" s="58">
        <v>-16.476295420339714</v>
      </c>
      <c r="H42" s="31"/>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row>
    <row r="43" spans="1:135" ht="12" customHeight="1" x14ac:dyDescent="0.2">
      <c r="A43" s="4"/>
      <c r="B43" s="4"/>
      <c r="C43" s="10" t="s">
        <v>19</v>
      </c>
      <c r="D43" s="1">
        <v>70997</v>
      </c>
      <c r="E43" s="1">
        <v>55672</v>
      </c>
      <c r="F43" s="57">
        <v>-15325</v>
      </c>
      <c r="G43" s="58">
        <v>-21.585419102215585</v>
      </c>
      <c r="H43" s="31"/>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row>
    <row r="44" spans="1:135" ht="12" customHeight="1" x14ac:dyDescent="0.2">
      <c r="A44" s="4"/>
      <c r="B44" s="4"/>
      <c r="C44" s="10" t="s">
        <v>56</v>
      </c>
      <c r="D44" s="1">
        <v>37530</v>
      </c>
      <c r="E44" s="1">
        <v>28326</v>
      </c>
      <c r="F44" s="57">
        <v>-9204</v>
      </c>
      <c r="G44" s="58">
        <v>-24.524380495603516</v>
      </c>
      <c r="H44" s="4"/>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row>
    <row r="45" spans="1:135" ht="12" customHeight="1" x14ac:dyDescent="0.2">
      <c r="A45" s="4"/>
      <c r="B45" s="4"/>
      <c r="C45" s="10" t="s">
        <v>57</v>
      </c>
      <c r="D45" s="1">
        <v>52250</v>
      </c>
      <c r="E45" s="1">
        <v>25325</v>
      </c>
      <c r="F45" s="57">
        <v>-26925</v>
      </c>
      <c r="G45" s="58">
        <v>-51.5311004784689</v>
      </c>
      <c r="H45" s="4"/>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row>
    <row r="46" spans="1:135" ht="12" customHeight="1" x14ac:dyDescent="0.2">
      <c r="A46" s="4"/>
      <c r="B46" s="4"/>
      <c r="C46" s="10" t="s">
        <v>0</v>
      </c>
      <c r="D46" s="1">
        <v>55916</v>
      </c>
      <c r="E46" s="1">
        <v>43965</v>
      </c>
      <c r="F46" s="57">
        <v>-11951</v>
      </c>
      <c r="G46" s="58">
        <v>-21.373131125259317</v>
      </c>
      <c r="H46" s="31"/>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row>
    <row r="47" spans="1:135" ht="12" customHeight="1" x14ac:dyDescent="0.2">
      <c r="A47" s="4"/>
      <c r="B47" s="4"/>
      <c r="C47" s="11" t="s">
        <v>1</v>
      </c>
      <c r="D47" s="1">
        <v>29031</v>
      </c>
      <c r="E47" s="1">
        <v>21359</v>
      </c>
      <c r="F47" s="57">
        <v>-7672</v>
      </c>
      <c r="G47" s="58">
        <v>-26.426922944438704</v>
      </c>
      <c r="H47" s="4"/>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row>
    <row r="48" spans="1:135" ht="12" customHeight="1" x14ac:dyDescent="0.2">
      <c r="A48" s="4"/>
      <c r="B48" s="4"/>
      <c r="C48" s="10" t="s">
        <v>2</v>
      </c>
      <c r="D48" s="1">
        <v>40504</v>
      </c>
      <c r="E48" s="1">
        <v>45623</v>
      </c>
      <c r="F48" s="57">
        <v>5119</v>
      </c>
      <c r="G48" s="58">
        <v>12.638257949832115</v>
      </c>
      <c r="H48" s="4"/>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row>
    <row r="49" spans="1:135" ht="2.25" customHeight="1" x14ac:dyDescent="0.2">
      <c r="A49" s="4"/>
      <c r="B49" s="4"/>
      <c r="C49" s="4"/>
      <c r="D49" s="1"/>
      <c r="E49" s="1"/>
      <c r="F49" s="57"/>
      <c r="G49" s="58"/>
      <c r="H49" s="4"/>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row>
    <row r="50" spans="1:135" ht="12" customHeight="1" x14ac:dyDescent="0.2">
      <c r="A50" s="4"/>
      <c r="B50" s="3" t="s">
        <v>42</v>
      </c>
      <c r="C50" s="4"/>
      <c r="D50" s="13"/>
      <c r="E50" s="13"/>
      <c r="F50" s="57"/>
      <c r="G50" s="58"/>
      <c r="H50" s="4"/>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row>
    <row r="51" spans="1:135" ht="12" customHeight="1" x14ac:dyDescent="0.2">
      <c r="A51" s="4"/>
      <c r="B51" s="4"/>
      <c r="C51" s="4" t="s">
        <v>16</v>
      </c>
      <c r="D51" s="1">
        <v>377147</v>
      </c>
      <c r="E51" s="1">
        <v>297315</v>
      </c>
      <c r="F51" s="57">
        <v>-79832</v>
      </c>
      <c r="G51" s="58">
        <v>-21.167343237517468</v>
      </c>
      <c r="H51" s="4"/>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row>
    <row r="52" spans="1:135" ht="12" customHeight="1" x14ac:dyDescent="0.2">
      <c r="A52" s="4"/>
      <c r="B52" s="4"/>
      <c r="C52" s="4" t="s">
        <v>17</v>
      </c>
      <c r="D52" s="1">
        <v>152274</v>
      </c>
      <c r="E52" s="1">
        <v>119122</v>
      </c>
      <c r="F52" s="57">
        <v>-33152</v>
      </c>
      <c r="G52" s="58">
        <v>-21.771280717653703</v>
      </c>
      <c r="H52" s="4"/>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row>
    <row r="53" spans="1:135" ht="6.75" customHeight="1" x14ac:dyDescent="0.2">
      <c r="A53" s="4"/>
      <c r="B53" s="4"/>
      <c r="C53" s="4"/>
      <c r="D53" s="1"/>
      <c r="E53" s="1"/>
      <c r="F53" s="57"/>
      <c r="G53" s="58"/>
      <c r="H53" s="4"/>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row>
    <row r="54" spans="1:135" ht="12" customHeight="1" x14ac:dyDescent="0.2">
      <c r="A54" s="26"/>
      <c r="B54" s="3" t="s">
        <v>135</v>
      </c>
      <c r="C54" s="25"/>
      <c r="D54" s="91">
        <v>3427.6356503086645</v>
      </c>
      <c r="E54" s="91">
        <v>2778.1780560512334</v>
      </c>
      <c r="F54" s="92">
        <v>-649.45759425743108</v>
      </c>
      <c r="G54" s="28">
        <v>-18.947684658343025</v>
      </c>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row>
    <row r="55" spans="1:135" ht="3.75" customHeight="1" x14ac:dyDescent="0.2">
      <c r="A55" s="4"/>
      <c r="B55" s="4"/>
      <c r="C55" s="4"/>
      <c r="D55" s="1"/>
      <c r="E55" s="1"/>
      <c r="F55" s="42"/>
      <c r="G55" s="12"/>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row>
    <row r="56" spans="1:135" ht="12" customHeight="1" x14ac:dyDescent="0.2">
      <c r="A56" s="4"/>
      <c r="B56" s="3" t="s">
        <v>130</v>
      </c>
      <c r="C56" s="3"/>
      <c r="D56" s="1"/>
      <c r="E56" s="1"/>
      <c r="F56" s="42"/>
      <c r="G56" s="12"/>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row>
    <row r="57" spans="1:135" ht="12" customHeight="1" x14ac:dyDescent="0.2">
      <c r="A57" s="4"/>
      <c r="B57" s="4"/>
      <c r="C57" s="10" t="s">
        <v>51</v>
      </c>
      <c r="D57" s="76">
        <v>5671.6955477783922</v>
      </c>
      <c r="E57" s="76">
        <v>5149.2725546708525</v>
      </c>
      <c r="F57" s="76">
        <v>-522.4229931075397</v>
      </c>
      <c r="G57" s="58">
        <v>-9.2110549430350357</v>
      </c>
      <c r="H57" s="17"/>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row>
    <row r="58" spans="1:135" ht="12" customHeight="1" x14ac:dyDescent="0.2">
      <c r="A58" s="4"/>
      <c r="B58" s="4"/>
      <c r="C58" s="10" t="s">
        <v>52</v>
      </c>
      <c r="D58" s="76">
        <v>7820.487369696596</v>
      </c>
      <c r="E58" s="76">
        <v>6141.3454270597131</v>
      </c>
      <c r="F58" s="76">
        <v>-1679.141942636883</v>
      </c>
      <c r="G58" s="58">
        <v>-21.471065206797039</v>
      </c>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row>
    <row r="59" spans="1:135" ht="12" customHeight="1" x14ac:dyDescent="0.2">
      <c r="A59" s="4"/>
      <c r="B59" s="4"/>
      <c r="C59" s="10" t="s">
        <v>53</v>
      </c>
      <c r="D59" s="76">
        <v>5060.3228168481855</v>
      </c>
      <c r="E59" s="76">
        <v>4241.6195414218846</v>
      </c>
      <c r="F59" s="76">
        <v>-818.70327542630093</v>
      </c>
      <c r="G59" s="58">
        <v>-16.178874452445093</v>
      </c>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row>
    <row r="60" spans="1:135" ht="12" customHeight="1" x14ac:dyDescent="0.2">
      <c r="A60" s="4"/>
      <c r="B60" s="4"/>
      <c r="C60" s="10" t="s">
        <v>54</v>
      </c>
      <c r="D60" s="76">
        <v>6381.7615520444087</v>
      </c>
      <c r="E60" s="76">
        <v>5337.7102372614972</v>
      </c>
      <c r="F60" s="76">
        <v>-1044.0513147829115</v>
      </c>
      <c r="G60" s="58">
        <v>-16.359923608371858</v>
      </c>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row>
    <row r="61" spans="1:135" ht="12" customHeight="1" x14ac:dyDescent="0.2">
      <c r="A61" s="4"/>
      <c r="B61" s="4"/>
      <c r="C61" s="10" t="s">
        <v>55</v>
      </c>
      <c r="D61" s="76">
        <v>8592.4175379167445</v>
      </c>
      <c r="E61" s="76">
        <v>7423.8977915543401</v>
      </c>
      <c r="F61" s="76">
        <v>-1168.5197463624045</v>
      </c>
      <c r="G61" s="58">
        <v>-13.599429278267072</v>
      </c>
      <c r="H61" s="17"/>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row>
    <row r="62" spans="1:135" ht="12" customHeight="1" x14ac:dyDescent="0.2">
      <c r="A62" s="4"/>
      <c r="B62" s="4"/>
      <c r="C62" s="10" t="s">
        <v>19</v>
      </c>
      <c r="D62" s="76">
        <v>2903.9416259836566</v>
      </c>
      <c r="E62" s="76">
        <v>2339.9665295511791</v>
      </c>
      <c r="F62" s="76">
        <v>-563.97509643247759</v>
      </c>
      <c r="G62" s="58">
        <v>-19.421020429136259</v>
      </c>
      <c r="H62" s="17"/>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row>
    <row r="63" spans="1:135" ht="12" customHeight="1" x14ac:dyDescent="0.2">
      <c r="A63" s="4"/>
      <c r="B63" s="4"/>
      <c r="C63" s="10" t="s">
        <v>56</v>
      </c>
      <c r="D63" s="76">
        <v>4966.5308358639641</v>
      </c>
      <c r="E63" s="76">
        <v>3887.2542031502153</v>
      </c>
      <c r="F63" s="76">
        <v>-1079.2766327137488</v>
      </c>
      <c r="G63" s="58">
        <v>-21.730996310747777</v>
      </c>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c r="EA63" s="16"/>
      <c r="EB63" s="16"/>
      <c r="EC63" s="16"/>
      <c r="ED63" s="16"/>
      <c r="EE63" s="16"/>
    </row>
    <row r="64" spans="1:135" ht="12" customHeight="1" x14ac:dyDescent="0.2">
      <c r="A64" s="4"/>
      <c r="B64" s="4"/>
      <c r="C64" s="10" t="s">
        <v>57</v>
      </c>
      <c r="D64" s="76">
        <v>3904.0118769231599</v>
      </c>
      <c r="E64" s="76">
        <v>2215.9448929461491</v>
      </c>
      <c r="F64" s="76">
        <v>-1688.0669839770108</v>
      </c>
      <c r="G64" s="58">
        <v>-43.239289151635845</v>
      </c>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16"/>
      <c r="DU64" s="16"/>
      <c r="DV64" s="16"/>
      <c r="DW64" s="16"/>
      <c r="DX64" s="16"/>
      <c r="DY64" s="16"/>
      <c r="DZ64" s="16"/>
      <c r="EA64" s="16"/>
      <c r="EB64" s="16"/>
      <c r="EC64" s="16"/>
      <c r="ED64" s="16"/>
      <c r="EE64" s="16"/>
    </row>
    <row r="65" spans="1:135" ht="12" customHeight="1" x14ac:dyDescent="0.2">
      <c r="A65" s="4"/>
      <c r="B65" s="4"/>
      <c r="C65" s="10" t="s">
        <v>0</v>
      </c>
      <c r="D65" s="76">
        <v>4277.8073062632247</v>
      </c>
      <c r="E65" s="76">
        <v>3413.2218751740238</v>
      </c>
      <c r="F65" s="76">
        <v>-864.58543108920094</v>
      </c>
      <c r="G65" s="58">
        <v>-20.210948488103799</v>
      </c>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row>
    <row r="66" spans="1:135" ht="12" customHeight="1" x14ac:dyDescent="0.2">
      <c r="A66" s="4"/>
      <c r="B66" s="4"/>
      <c r="C66" s="11" t="s">
        <v>1</v>
      </c>
      <c r="D66" s="76">
        <v>2813.4864610643262</v>
      </c>
      <c r="E66" s="76">
        <v>2088.919510857379</v>
      </c>
      <c r="F66" s="76">
        <v>-724.56695020694724</v>
      </c>
      <c r="G66" s="58">
        <v>-25.753347678554231</v>
      </c>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row>
    <row r="67" spans="1:135" ht="12" customHeight="1" x14ac:dyDescent="0.2">
      <c r="A67" s="4"/>
      <c r="B67" s="4"/>
      <c r="C67" s="10" t="s">
        <v>2</v>
      </c>
      <c r="D67" s="76">
        <v>2634.5661544901554</v>
      </c>
      <c r="E67" s="76">
        <v>2880.4391839205591</v>
      </c>
      <c r="F67" s="76">
        <v>245.87302943040368</v>
      </c>
      <c r="G67" s="58">
        <v>9.3325813440424064</v>
      </c>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6"/>
      <c r="DL67" s="16"/>
      <c r="DM67" s="16"/>
      <c r="DN67" s="16"/>
      <c r="DO67" s="16"/>
      <c r="DP67" s="16"/>
      <c r="DQ67" s="16"/>
      <c r="DR67" s="16"/>
      <c r="DS67" s="16"/>
      <c r="DT67" s="16"/>
      <c r="DU67" s="16"/>
      <c r="DV67" s="16"/>
      <c r="DW67" s="16"/>
      <c r="DX67" s="16"/>
      <c r="DY67" s="16"/>
      <c r="DZ67" s="16"/>
      <c r="EA67" s="16"/>
      <c r="EB67" s="16"/>
      <c r="EC67" s="16"/>
      <c r="ED67" s="16"/>
      <c r="EE67" s="16"/>
    </row>
    <row r="68" spans="1:135" ht="3.95" customHeight="1" x14ac:dyDescent="0.2">
      <c r="A68" s="4"/>
      <c r="B68" s="4"/>
      <c r="C68" s="4"/>
      <c r="D68" s="4"/>
      <c r="E68" s="4"/>
      <c r="F68" s="42"/>
      <c r="G68" s="12"/>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c r="DA68" s="16"/>
      <c r="DB68" s="16"/>
      <c r="DC68" s="16"/>
      <c r="DD68" s="16"/>
      <c r="DE68" s="16"/>
      <c r="DF68" s="16"/>
      <c r="DG68" s="16"/>
      <c r="DH68" s="16"/>
      <c r="DI68" s="16"/>
      <c r="DJ68" s="16"/>
      <c r="DK68" s="16"/>
      <c r="DL68" s="16"/>
      <c r="DM68" s="16"/>
      <c r="DN68" s="16"/>
      <c r="DO68" s="16"/>
      <c r="DP68" s="16"/>
      <c r="DQ68" s="16"/>
      <c r="DR68" s="16"/>
      <c r="DS68" s="16"/>
      <c r="DT68" s="16"/>
      <c r="DU68" s="16"/>
      <c r="DV68" s="16"/>
      <c r="DW68" s="16"/>
      <c r="DX68" s="16"/>
      <c r="DY68" s="16"/>
      <c r="DZ68" s="16"/>
      <c r="EA68" s="16"/>
      <c r="EB68" s="16"/>
      <c r="EC68" s="16"/>
      <c r="ED68" s="16"/>
      <c r="EE68" s="16"/>
    </row>
    <row r="69" spans="1:135" ht="12" customHeight="1" x14ac:dyDescent="0.2">
      <c r="A69" s="4"/>
      <c r="B69" s="3" t="s">
        <v>42</v>
      </c>
      <c r="C69" s="4"/>
      <c r="D69" s="13"/>
      <c r="E69" s="13"/>
      <c r="F69" s="44"/>
      <c r="G69" s="14"/>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6"/>
      <c r="DC69" s="16"/>
      <c r="DD69" s="16"/>
      <c r="DE69" s="16"/>
      <c r="DF69" s="16"/>
      <c r="DG69" s="16"/>
      <c r="DH69" s="16"/>
      <c r="DI69" s="16"/>
      <c r="DJ69" s="16"/>
      <c r="DK69" s="16"/>
      <c r="DL69" s="16"/>
      <c r="DM69" s="16"/>
      <c r="DN69" s="16"/>
      <c r="DO69" s="16"/>
      <c r="DP69" s="16"/>
      <c r="DQ69" s="16"/>
      <c r="DR69" s="16"/>
      <c r="DS69" s="16"/>
      <c r="DT69" s="16"/>
      <c r="DU69" s="16"/>
      <c r="DV69" s="16"/>
      <c r="DW69" s="16"/>
      <c r="DX69" s="16"/>
      <c r="DY69" s="16"/>
      <c r="DZ69" s="16"/>
      <c r="EA69" s="16"/>
      <c r="EB69" s="16"/>
      <c r="EC69" s="16"/>
      <c r="ED69" s="16"/>
      <c r="EE69" s="16"/>
    </row>
    <row r="70" spans="1:135" ht="12" customHeight="1" x14ac:dyDescent="0.2">
      <c r="A70" s="4"/>
      <c r="B70" s="4"/>
      <c r="C70" s="4" t="s">
        <v>16</v>
      </c>
      <c r="D70" s="76">
        <v>4716.317516210449</v>
      </c>
      <c r="E70" s="76">
        <v>3838.4805892910954</v>
      </c>
      <c r="F70" s="76">
        <v>-877.83692691935357</v>
      </c>
      <c r="G70" s="58">
        <v>-18.612761416129032</v>
      </c>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16"/>
      <c r="DU70" s="16"/>
      <c r="DV70" s="16"/>
      <c r="DW70" s="16"/>
      <c r="DX70" s="16"/>
      <c r="DY70" s="16"/>
      <c r="DZ70" s="16"/>
      <c r="EA70" s="16"/>
      <c r="EB70" s="16"/>
      <c r="EC70" s="16"/>
      <c r="ED70" s="16"/>
      <c r="EE70" s="16"/>
    </row>
    <row r="71" spans="1:135" ht="12" customHeight="1" x14ac:dyDescent="0.2">
      <c r="A71" s="4"/>
      <c r="B71" s="4"/>
      <c r="C71" s="4" t="s">
        <v>17</v>
      </c>
      <c r="D71" s="76">
        <v>2044.2151902482185</v>
      </c>
      <c r="E71" s="76">
        <v>1644.4390700743857</v>
      </c>
      <c r="F71" s="76">
        <v>-399.77612017383285</v>
      </c>
      <c r="G71" s="58">
        <v>-19.556459715246028</v>
      </c>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16"/>
      <c r="DN71" s="16"/>
      <c r="DO71" s="16"/>
      <c r="DP71" s="16"/>
      <c r="DQ71" s="16"/>
      <c r="DR71" s="16"/>
      <c r="DS71" s="16"/>
      <c r="DT71" s="16"/>
      <c r="DU71" s="16"/>
      <c r="DV71" s="16"/>
      <c r="DW71" s="16"/>
      <c r="DX71" s="16"/>
      <c r="DY71" s="16"/>
      <c r="DZ71" s="16"/>
      <c r="EA71" s="16"/>
      <c r="EB71" s="16"/>
      <c r="EC71" s="16"/>
      <c r="ED71" s="16"/>
      <c r="EE71" s="16"/>
    </row>
    <row r="72" spans="1:135" ht="3.75" customHeight="1" x14ac:dyDescent="0.2">
      <c r="A72" s="4"/>
      <c r="B72" s="4"/>
      <c r="C72" s="4"/>
      <c r="D72" s="30"/>
      <c r="E72" s="30"/>
      <c r="F72" s="21"/>
      <c r="G72" s="12"/>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DQ72" s="16"/>
      <c r="DR72" s="16"/>
      <c r="DS72" s="16"/>
      <c r="DT72" s="16"/>
      <c r="DU72" s="16"/>
      <c r="DV72" s="16"/>
      <c r="DW72" s="16"/>
      <c r="DX72" s="16"/>
      <c r="DY72" s="16"/>
      <c r="DZ72" s="16"/>
      <c r="EA72" s="16"/>
      <c r="EB72" s="16"/>
      <c r="EC72" s="16"/>
      <c r="ED72" s="16"/>
      <c r="EE72" s="16"/>
    </row>
    <row r="73" spans="1:135" ht="15.75" customHeight="1" x14ac:dyDescent="0.2">
      <c r="A73" s="5"/>
      <c r="B73" s="63" t="s">
        <v>118</v>
      </c>
      <c r="C73" s="75"/>
      <c r="D73" s="93">
        <v>85276</v>
      </c>
      <c r="E73" s="93">
        <v>57316</v>
      </c>
      <c r="F73" s="94">
        <v>-27960</v>
      </c>
      <c r="G73" s="95">
        <v>-32.787654205169098</v>
      </c>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6"/>
      <c r="DL73" s="16"/>
      <c r="DM73" s="16"/>
      <c r="DN73" s="16"/>
      <c r="DO73" s="16"/>
      <c r="DP73" s="16"/>
      <c r="DQ73" s="16"/>
      <c r="DR73" s="16"/>
      <c r="DS73" s="16"/>
      <c r="DT73" s="16"/>
      <c r="DU73" s="16"/>
      <c r="DV73" s="16"/>
      <c r="DW73" s="16"/>
      <c r="DX73" s="16"/>
      <c r="DY73" s="16"/>
      <c r="DZ73" s="16"/>
      <c r="EA73" s="16"/>
      <c r="EB73" s="16"/>
      <c r="EC73" s="16"/>
      <c r="ED73" s="16"/>
      <c r="EE73" s="16"/>
    </row>
    <row r="74" spans="1:135" ht="12" customHeight="1" x14ac:dyDescent="0.2">
      <c r="A74" s="4"/>
      <c r="B74" s="3" t="s">
        <v>41</v>
      </c>
      <c r="C74" s="4"/>
      <c r="D74" s="36"/>
      <c r="E74" s="36"/>
      <c r="F74" s="13"/>
      <c r="G74" s="14"/>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c r="DA74" s="16"/>
      <c r="DB74" s="16"/>
      <c r="DC74" s="16"/>
      <c r="DD74" s="16"/>
      <c r="DE74" s="16"/>
      <c r="DF74" s="16"/>
      <c r="DG74" s="16"/>
      <c r="DH74" s="16"/>
      <c r="DI74" s="16"/>
      <c r="DJ74" s="16"/>
      <c r="DK74" s="16"/>
      <c r="DL74" s="16"/>
      <c r="DM74" s="16"/>
      <c r="DN74" s="16"/>
      <c r="DO74" s="16"/>
      <c r="DP74" s="16"/>
      <c r="DQ74" s="16"/>
      <c r="DR74" s="16"/>
      <c r="DS74" s="16"/>
      <c r="DT74" s="16"/>
      <c r="DU74" s="16"/>
      <c r="DV74" s="16"/>
      <c r="DW74" s="16"/>
      <c r="DX74" s="16"/>
      <c r="DY74" s="16"/>
      <c r="DZ74" s="16"/>
      <c r="EA74" s="16"/>
      <c r="EB74" s="16"/>
      <c r="EC74" s="16"/>
      <c r="ED74" s="16"/>
      <c r="EE74" s="16"/>
    </row>
    <row r="75" spans="1:135" ht="12" customHeight="1" x14ac:dyDescent="0.2">
      <c r="A75" s="4"/>
      <c r="B75" s="4"/>
      <c r="C75" s="4" t="s">
        <v>45</v>
      </c>
      <c r="D75" s="37">
        <v>84152</v>
      </c>
      <c r="E75" s="37">
        <v>56445</v>
      </c>
      <c r="F75" s="57">
        <v>-27707</v>
      </c>
      <c r="G75" s="58">
        <v>-32.92494533700922</v>
      </c>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E75" s="16"/>
      <c r="DF75" s="16"/>
      <c r="DG75" s="16"/>
      <c r="DH75" s="16"/>
      <c r="DI75" s="16"/>
      <c r="DJ75" s="16"/>
      <c r="DK75" s="16"/>
      <c r="DL75" s="16"/>
      <c r="DM75" s="16"/>
      <c r="DN75" s="16"/>
      <c r="DO75" s="16"/>
      <c r="DP75" s="16"/>
      <c r="DQ75" s="16"/>
      <c r="DR75" s="16"/>
      <c r="DS75" s="16"/>
      <c r="DT75" s="16"/>
      <c r="DU75" s="16"/>
      <c r="DV75" s="16"/>
      <c r="DW75" s="16"/>
      <c r="DX75" s="16"/>
      <c r="DY75" s="16"/>
      <c r="DZ75" s="16"/>
      <c r="EA75" s="16"/>
      <c r="EB75" s="16"/>
      <c r="EC75" s="16"/>
      <c r="ED75" s="16"/>
      <c r="EE75" s="16"/>
    </row>
    <row r="76" spans="1:135" ht="12" customHeight="1" x14ac:dyDescent="0.2">
      <c r="A76" s="4"/>
      <c r="B76" s="4"/>
      <c r="C76" s="4" t="s">
        <v>46</v>
      </c>
      <c r="D76" s="37">
        <v>972</v>
      </c>
      <c r="E76" s="37">
        <v>761</v>
      </c>
      <c r="F76" s="57">
        <v>-211</v>
      </c>
      <c r="G76" s="58">
        <v>-21.707818930041153</v>
      </c>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16"/>
      <c r="ED76" s="16"/>
      <c r="EE76" s="16"/>
    </row>
    <row r="77" spans="1:135" ht="12" customHeight="1" x14ac:dyDescent="0.2">
      <c r="A77" s="4"/>
      <c r="B77" s="4"/>
      <c r="C77" s="4" t="s">
        <v>97</v>
      </c>
      <c r="D77" s="37">
        <v>152</v>
      </c>
      <c r="E77" s="37">
        <v>110</v>
      </c>
      <c r="F77" s="57">
        <v>-42</v>
      </c>
      <c r="G77" s="58">
        <v>-27.631578947368421</v>
      </c>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c r="DA77" s="16"/>
      <c r="DB77" s="16"/>
      <c r="DC77" s="16"/>
      <c r="DD77" s="16"/>
      <c r="DE77" s="16"/>
      <c r="DF77" s="16"/>
      <c r="DG77" s="16"/>
      <c r="DH77" s="16"/>
      <c r="DI77" s="16"/>
      <c r="DJ77" s="16"/>
      <c r="DK77" s="16"/>
      <c r="DL77" s="16"/>
      <c r="DM77" s="16"/>
      <c r="DN77" s="16"/>
      <c r="DO77" s="16"/>
      <c r="DP77" s="16"/>
      <c r="DQ77" s="16"/>
      <c r="DR77" s="16"/>
      <c r="DS77" s="16"/>
      <c r="DT77" s="16"/>
      <c r="DU77" s="16"/>
      <c r="DV77" s="16"/>
      <c r="DW77" s="16"/>
      <c r="DX77" s="16"/>
      <c r="DY77" s="16"/>
      <c r="DZ77" s="16"/>
      <c r="EA77" s="16"/>
      <c r="EB77" s="16"/>
      <c r="EC77" s="16"/>
      <c r="ED77" s="16"/>
      <c r="EE77" s="16"/>
    </row>
    <row r="78" spans="1:135" ht="3.95" customHeight="1" x14ac:dyDescent="0.2">
      <c r="A78" s="4"/>
      <c r="B78" s="4"/>
      <c r="C78" s="4"/>
      <c r="D78" s="37"/>
      <c r="E78" s="37"/>
      <c r="F78" s="1"/>
      <c r="G78" s="12"/>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c r="DR78" s="16"/>
      <c r="DS78" s="16"/>
      <c r="DT78" s="16"/>
      <c r="DU78" s="16"/>
      <c r="DV78" s="16"/>
      <c r="DW78" s="16"/>
      <c r="DX78" s="16"/>
      <c r="DY78" s="16"/>
      <c r="DZ78" s="16"/>
      <c r="EA78" s="16"/>
      <c r="EB78" s="16"/>
      <c r="EC78" s="16"/>
      <c r="ED78" s="16"/>
      <c r="EE78" s="16"/>
    </row>
    <row r="79" spans="1:135" ht="12" customHeight="1" x14ac:dyDescent="0.2">
      <c r="A79" s="4"/>
      <c r="B79" s="3" t="s">
        <v>42</v>
      </c>
      <c r="C79" s="4"/>
      <c r="D79" s="36"/>
      <c r="E79" s="36"/>
      <c r="F79" s="36"/>
      <c r="G79" s="14"/>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16"/>
      <c r="DH79" s="16"/>
      <c r="DI79" s="16"/>
      <c r="DJ79" s="16"/>
      <c r="DK79" s="16"/>
      <c r="DL79" s="16"/>
      <c r="DM79" s="16"/>
      <c r="DN79" s="16"/>
      <c r="DO79" s="16"/>
      <c r="DP79" s="16"/>
      <c r="DQ79" s="16"/>
      <c r="DR79" s="16"/>
      <c r="DS79" s="16"/>
      <c r="DT79" s="16"/>
      <c r="DU79" s="16"/>
      <c r="DV79" s="16"/>
      <c r="DW79" s="16"/>
      <c r="DX79" s="16"/>
      <c r="DY79" s="16"/>
      <c r="DZ79" s="16"/>
      <c r="EA79" s="16"/>
      <c r="EB79" s="16"/>
      <c r="EC79" s="16"/>
      <c r="ED79" s="16"/>
      <c r="EE79" s="16"/>
    </row>
    <row r="80" spans="1:135" ht="12" customHeight="1" x14ac:dyDescent="0.2">
      <c r="A80" s="4"/>
      <c r="B80" s="4"/>
      <c r="C80" s="4" t="s">
        <v>16</v>
      </c>
      <c r="D80" s="37">
        <v>39048</v>
      </c>
      <c r="E80" s="37">
        <v>26616</v>
      </c>
      <c r="F80" s="57">
        <v>-12432</v>
      </c>
      <c r="G80" s="58">
        <v>-31.837738168408112</v>
      </c>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c r="CY80" s="16"/>
      <c r="CZ80" s="16"/>
      <c r="DA80" s="16"/>
      <c r="DB80" s="16"/>
      <c r="DC80" s="16"/>
      <c r="DD80" s="16"/>
      <c r="DE80" s="16"/>
      <c r="DF80" s="16"/>
      <c r="DG80" s="16"/>
      <c r="DH80" s="16"/>
      <c r="DI80" s="16"/>
      <c r="DJ80" s="16"/>
      <c r="DK80" s="16"/>
      <c r="DL80" s="16"/>
      <c r="DM80" s="16"/>
      <c r="DN80" s="16"/>
      <c r="DO80" s="16"/>
      <c r="DP80" s="16"/>
      <c r="DQ80" s="16"/>
      <c r="DR80" s="16"/>
      <c r="DS80" s="16"/>
      <c r="DT80" s="16"/>
      <c r="DU80" s="16"/>
      <c r="DV80" s="16"/>
      <c r="DW80" s="16"/>
      <c r="DX80" s="16"/>
      <c r="DY80" s="16"/>
      <c r="DZ80" s="16"/>
      <c r="EA80" s="16"/>
      <c r="EB80" s="16"/>
      <c r="EC80" s="16"/>
      <c r="ED80" s="16"/>
      <c r="EE80" s="16"/>
    </row>
    <row r="81" spans="1:135" ht="12" customHeight="1" x14ac:dyDescent="0.2">
      <c r="A81" s="4"/>
      <c r="B81" s="4"/>
      <c r="C81" s="4" t="s">
        <v>17</v>
      </c>
      <c r="D81" s="37">
        <v>46228</v>
      </c>
      <c r="E81" s="37">
        <v>30700</v>
      </c>
      <c r="F81" s="57">
        <v>-15528</v>
      </c>
      <c r="G81" s="58">
        <v>-33.590032015228864</v>
      </c>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c r="CZ81" s="16"/>
      <c r="DA81" s="16"/>
      <c r="DB81" s="16"/>
      <c r="DC81" s="16"/>
      <c r="DD81" s="16"/>
      <c r="DE81" s="16"/>
      <c r="DF81" s="16"/>
      <c r="DG81" s="16"/>
      <c r="DH81" s="16"/>
      <c r="DI81" s="16"/>
      <c r="DJ81" s="16"/>
      <c r="DK81" s="16"/>
      <c r="DL81" s="16"/>
      <c r="DM81" s="16"/>
      <c r="DN81" s="16"/>
      <c r="DO81" s="16"/>
      <c r="DP81" s="16"/>
      <c r="DQ81" s="16"/>
      <c r="DR81" s="16"/>
      <c r="DS81" s="16"/>
      <c r="DT81" s="16"/>
      <c r="DU81" s="16"/>
      <c r="DV81" s="16"/>
      <c r="DW81" s="16"/>
      <c r="DX81" s="16"/>
      <c r="DY81" s="16"/>
      <c r="DZ81" s="16"/>
      <c r="EA81" s="16"/>
      <c r="EB81" s="16"/>
      <c r="EC81" s="16"/>
      <c r="ED81" s="16"/>
      <c r="EE81" s="16"/>
    </row>
    <row r="82" spans="1:135" ht="6" customHeight="1" x14ac:dyDescent="0.2">
      <c r="A82" s="4"/>
      <c r="B82" s="4"/>
      <c r="C82" s="4"/>
      <c r="D82" s="37"/>
      <c r="E82" s="37"/>
      <c r="F82" s="1"/>
      <c r="G82" s="12"/>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16"/>
      <c r="DZ82" s="16"/>
      <c r="EA82" s="16"/>
      <c r="EB82" s="16"/>
      <c r="EC82" s="16"/>
      <c r="ED82" s="16"/>
      <c r="EE82" s="16"/>
    </row>
    <row r="83" spans="1:135" ht="12" customHeight="1" x14ac:dyDescent="0.2">
      <c r="A83" s="26"/>
      <c r="B83" s="3" t="s">
        <v>136</v>
      </c>
      <c r="C83" s="25"/>
      <c r="D83" s="91">
        <v>552.1032556617921</v>
      </c>
      <c r="E83" s="91">
        <v>382.37249202312114</v>
      </c>
      <c r="F83" s="96">
        <v>-169.73076363867096</v>
      </c>
      <c r="G83" s="28">
        <v>-30.742576121058921</v>
      </c>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16"/>
      <c r="DZ83" s="16"/>
      <c r="EA83" s="16"/>
      <c r="EB83" s="16"/>
      <c r="EC83" s="16"/>
      <c r="ED83" s="16"/>
      <c r="EE83" s="16"/>
    </row>
    <row r="84" spans="1:135" ht="12" customHeight="1" x14ac:dyDescent="0.2">
      <c r="A84" s="4"/>
      <c r="B84" s="3" t="s">
        <v>42</v>
      </c>
      <c r="C84" s="4"/>
      <c r="D84" s="13"/>
      <c r="E84" s="13"/>
      <c r="F84" s="13"/>
      <c r="G84" s="14"/>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c r="DA84" s="16"/>
      <c r="DB84" s="16"/>
      <c r="DC84" s="16"/>
      <c r="DD84" s="16"/>
      <c r="DE84" s="16"/>
      <c r="DF84" s="16"/>
      <c r="DG84" s="16"/>
      <c r="DH84" s="16"/>
      <c r="DI84" s="16"/>
      <c r="DJ84" s="16"/>
      <c r="DK84" s="16"/>
      <c r="DL84" s="16"/>
      <c r="DM84" s="16"/>
      <c r="DN84" s="16"/>
      <c r="DO84" s="16"/>
      <c r="DP84" s="16"/>
      <c r="DQ84" s="16"/>
      <c r="DR84" s="16"/>
      <c r="DS84" s="16"/>
      <c r="DT84" s="16"/>
      <c r="DU84" s="16"/>
      <c r="DV84" s="16"/>
      <c r="DW84" s="16"/>
      <c r="DX84" s="16"/>
      <c r="DY84" s="16"/>
      <c r="DZ84" s="16"/>
      <c r="EA84" s="16"/>
      <c r="EB84" s="16"/>
      <c r="EC84" s="16"/>
      <c r="ED84" s="16"/>
      <c r="EE84" s="16"/>
    </row>
    <row r="85" spans="1:135" ht="12" customHeight="1" x14ac:dyDescent="0.2">
      <c r="A85" s="4"/>
      <c r="B85" s="4"/>
      <c r="C85" s="4" t="s">
        <v>16</v>
      </c>
      <c r="D85" s="76">
        <v>488.30500142646139</v>
      </c>
      <c r="E85" s="76">
        <v>343.62544562020685</v>
      </c>
      <c r="F85" s="76">
        <v>-144.67955580625454</v>
      </c>
      <c r="G85" s="58">
        <v>-29.628931791320849</v>
      </c>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row>
    <row r="86" spans="1:135" ht="12" customHeight="1" x14ac:dyDescent="0.2">
      <c r="A86" s="4"/>
      <c r="B86" s="4"/>
      <c r="C86" s="4" t="s">
        <v>17</v>
      </c>
      <c r="D86" s="76">
        <v>620.5916953307501</v>
      </c>
      <c r="E86" s="76">
        <v>423.80315517942648</v>
      </c>
      <c r="F86" s="76">
        <v>-196.78854015132362</v>
      </c>
      <c r="G86" s="58">
        <v>-31.709824935127973</v>
      </c>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c r="DR86" s="16"/>
      <c r="DS86" s="16"/>
      <c r="DT86" s="16"/>
      <c r="DU86" s="16"/>
      <c r="DV86" s="16"/>
      <c r="DW86" s="16"/>
      <c r="DX86" s="16"/>
      <c r="DY86" s="16"/>
      <c r="DZ86" s="16"/>
      <c r="EA86" s="16"/>
      <c r="EB86" s="16"/>
      <c r="EC86" s="16"/>
      <c r="ED86" s="16"/>
      <c r="EE86" s="16"/>
    </row>
    <row r="87" spans="1:135" ht="3.75" customHeight="1" x14ac:dyDescent="0.2">
      <c r="A87" s="4"/>
      <c r="B87" s="4"/>
      <c r="C87" s="4"/>
      <c r="D87" s="30"/>
      <c r="E87" s="30"/>
      <c r="F87" s="21"/>
      <c r="G87" s="12"/>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c r="DA87" s="16"/>
      <c r="DB87" s="16"/>
      <c r="DC87" s="16"/>
      <c r="DD87" s="16"/>
      <c r="DE87" s="16"/>
      <c r="DF87" s="16"/>
      <c r="DG87" s="16"/>
      <c r="DH87" s="16"/>
      <c r="DI87" s="16"/>
      <c r="DJ87" s="16"/>
      <c r="DK87" s="16"/>
      <c r="DL87" s="16"/>
      <c r="DM87" s="16"/>
      <c r="DN87" s="16"/>
      <c r="DO87" s="16"/>
      <c r="DP87" s="16"/>
      <c r="DQ87" s="16"/>
      <c r="DR87" s="16"/>
      <c r="DS87" s="16"/>
      <c r="DT87" s="16"/>
      <c r="DU87" s="16"/>
      <c r="DV87" s="16"/>
      <c r="DW87" s="16"/>
      <c r="DX87" s="16"/>
      <c r="DY87" s="16"/>
      <c r="DZ87" s="16"/>
      <c r="EA87" s="16"/>
      <c r="EB87" s="16"/>
      <c r="EC87" s="16"/>
      <c r="ED87" s="16"/>
      <c r="EE87" s="16"/>
    </row>
    <row r="88" spans="1:135" ht="23.25" customHeight="1" x14ac:dyDescent="0.2">
      <c r="A88" s="116" t="s">
        <v>127</v>
      </c>
      <c r="B88" s="117"/>
      <c r="C88" s="117"/>
      <c r="D88" s="117"/>
      <c r="E88" s="117"/>
      <c r="F88" s="117"/>
      <c r="G88" s="117"/>
    </row>
    <row r="89" spans="1:135" ht="45" customHeight="1" x14ac:dyDescent="0.2">
      <c r="A89" s="128" t="s">
        <v>115</v>
      </c>
      <c r="B89" s="129"/>
      <c r="C89" s="129"/>
      <c r="D89" s="129"/>
      <c r="E89" s="129"/>
      <c r="F89" s="129"/>
      <c r="G89" s="129"/>
    </row>
    <row r="92" spans="1:135" x14ac:dyDescent="0.2">
      <c r="D92" s="17"/>
      <c r="E92" s="17"/>
      <c r="F92" s="17"/>
    </row>
  </sheetData>
  <mergeCells count="6">
    <mergeCell ref="A89:G89"/>
    <mergeCell ref="A88:G88"/>
    <mergeCell ref="A1:C1"/>
    <mergeCell ref="A3:C3"/>
    <mergeCell ref="D4:E4"/>
    <mergeCell ref="F4:G4"/>
  </mergeCells>
  <printOptions horizontalCentered="1"/>
  <pageMargins left="0.23622047244094491" right="0.23622047244094491" top="0.35433070866141736" bottom="0.19685039370078741" header="0.31496062992125984" footer="0.31496062992125984"/>
  <pageSetup paperSize="9" scale="78"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E84"/>
  <sheetViews>
    <sheetView zoomScaleNormal="100" workbookViewId="0">
      <selection sqref="A1:C1"/>
    </sheetView>
  </sheetViews>
  <sheetFormatPr baseColWidth="10" defaultRowHeight="11.25" x14ac:dyDescent="0.2"/>
  <cols>
    <col min="1" max="1" width="2.7109375" style="2" customWidth="1"/>
    <col min="2" max="2" width="1.7109375" style="2" customWidth="1"/>
    <col min="3" max="3" width="63.5703125" style="2" customWidth="1"/>
    <col min="4" max="4" width="10.140625" style="2" customWidth="1"/>
    <col min="5" max="5" width="10.140625" style="18" customWidth="1"/>
    <col min="6" max="6" width="9.7109375" style="2" customWidth="1"/>
    <col min="7" max="8" width="12.28515625" style="2" customWidth="1"/>
    <col min="9" max="16384" width="11.42578125" style="2"/>
  </cols>
  <sheetData>
    <row r="1" spans="1:135" s="48" customFormat="1" ht="15.75" customHeight="1" x14ac:dyDescent="0.2">
      <c r="A1" s="114" t="s">
        <v>82</v>
      </c>
      <c r="B1" s="115"/>
      <c r="C1" s="115"/>
      <c r="D1" s="50"/>
      <c r="E1" s="46"/>
      <c r="F1" s="47"/>
      <c r="G1" s="51" t="s">
        <v>83</v>
      </c>
      <c r="H1" s="46"/>
      <c r="I1" s="46"/>
    </row>
    <row r="2" spans="1:135" s="48" customFormat="1" ht="2.25" customHeight="1" x14ac:dyDescent="0.15">
      <c r="A2" s="49"/>
      <c r="B2" s="46"/>
      <c r="C2" s="46"/>
      <c r="D2" s="46"/>
      <c r="E2" s="46"/>
      <c r="F2" s="46"/>
      <c r="G2" s="46"/>
      <c r="H2" s="46"/>
      <c r="I2" s="46"/>
      <c r="J2" s="46"/>
    </row>
    <row r="3" spans="1:135" ht="15.75" customHeight="1" thickBot="1" x14ac:dyDescent="0.25">
      <c r="A3" s="118" t="s">
        <v>103</v>
      </c>
      <c r="B3" s="118"/>
      <c r="C3" s="118"/>
      <c r="D3" s="6"/>
      <c r="E3" s="40"/>
      <c r="F3" s="41"/>
      <c r="G3" s="41"/>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row>
    <row r="4" spans="1:135" ht="22.5" customHeight="1" x14ac:dyDescent="0.2">
      <c r="A4" s="7"/>
      <c r="B4" s="8"/>
      <c r="C4" s="8"/>
      <c r="D4" s="119" t="s">
        <v>13</v>
      </c>
      <c r="E4" s="119"/>
      <c r="F4" s="120" t="s">
        <v>112</v>
      </c>
      <c r="G4" s="120"/>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row>
    <row r="5" spans="1:135" ht="15" customHeight="1" x14ac:dyDescent="0.2">
      <c r="A5" s="3"/>
      <c r="B5" s="4"/>
      <c r="C5" s="3"/>
      <c r="D5" s="15">
        <v>2019</v>
      </c>
      <c r="E5" s="15">
        <v>2020</v>
      </c>
      <c r="F5" s="9" t="s">
        <v>14</v>
      </c>
      <c r="G5" s="9" t="s">
        <v>15</v>
      </c>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row>
    <row r="6" spans="1:135" s="56" customFormat="1" ht="15.75" customHeight="1" x14ac:dyDescent="0.2">
      <c r="A6" s="68" t="s">
        <v>128</v>
      </c>
      <c r="B6" s="69"/>
      <c r="C6" s="69"/>
      <c r="D6" s="70">
        <v>35905</v>
      </c>
      <c r="E6" s="70">
        <v>31775</v>
      </c>
      <c r="F6" s="70">
        <v>-4130</v>
      </c>
      <c r="G6" s="71">
        <v>-11.50257624286311</v>
      </c>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row>
    <row r="7" spans="1:135" s="56" customFormat="1" ht="12" customHeight="1" x14ac:dyDescent="0.2">
      <c r="A7" s="3"/>
      <c r="B7" s="52"/>
      <c r="C7" s="52" t="s">
        <v>93</v>
      </c>
      <c r="D7" s="57">
        <v>33335</v>
      </c>
      <c r="E7" s="57">
        <v>29758</v>
      </c>
      <c r="F7" s="57">
        <v>-3577</v>
      </c>
      <c r="G7" s="58">
        <v>-10.730463476826159</v>
      </c>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row>
    <row r="8" spans="1:135" s="56" customFormat="1" ht="12" customHeight="1" x14ac:dyDescent="0.2">
      <c r="A8" s="3"/>
      <c r="B8" s="52"/>
      <c r="C8" s="52" t="s">
        <v>94</v>
      </c>
      <c r="D8" s="57">
        <v>2570</v>
      </c>
      <c r="E8" s="57">
        <v>2017</v>
      </c>
      <c r="F8" s="57">
        <v>-553</v>
      </c>
      <c r="G8" s="58">
        <v>-21.517509727626461</v>
      </c>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row>
    <row r="9" spans="1:135" s="56" customFormat="1" ht="3.75" customHeight="1" x14ac:dyDescent="0.2">
      <c r="A9" s="3"/>
      <c r="B9" s="59"/>
      <c r="C9" s="59"/>
      <c r="D9" s="60"/>
      <c r="E9" s="60"/>
      <c r="F9" s="60"/>
      <c r="G9" s="61"/>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row>
    <row r="10" spans="1:135" s="56" customFormat="1" ht="18" customHeight="1" x14ac:dyDescent="0.2">
      <c r="A10" s="52"/>
      <c r="B10" s="3" t="s">
        <v>119</v>
      </c>
      <c r="C10" s="52"/>
      <c r="D10" s="35">
        <v>33335</v>
      </c>
      <c r="E10" s="35">
        <v>29758</v>
      </c>
      <c r="F10" s="27">
        <v>-3577</v>
      </c>
      <c r="G10" s="28">
        <v>-10.730463476826159</v>
      </c>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row>
    <row r="11" spans="1:135" s="56" customFormat="1" ht="12" customHeight="1" x14ac:dyDescent="0.2">
      <c r="A11" s="52"/>
      <c r="B11" s="3" t="s">
        <v>41</v>
      </c>
      <c r="C11" s="52"/>
      <c r="D11" s="36"/>
      <c r="E11" s="36"/>
      <c r="F11" s="36"/>
      <c r="G11" s="62"/>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row>
    <row r="12" spans="1:135" ht="12" customHeight="1" x14ac:dyDescent="0.2">
      <c r="A12" s="4"/>
      <c r="B12" s="4"/>
      <c r="C12" s="4" t="s">
        <v>45</v>
      </c>
      <c r="D12" s="37">
        <v>32473</v>
      </c>
      <c r="E12" s="37">
        <v>28980</v>
      </c>
      <c r="F12" s="57">
        <v>-3493</v>
      </c>
      <c r="G12" s="58">
        <v>-10.756628583746497</v>
      </c>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row>
    <row r="13" spans="1:135" ht="12" customHeight="1" x14ac:dyDescent="0.2">
      <c r="A13" s="4"/>
      <c r="B13" s="4"/>
      <c r="C13" s="4" t="s">
        <v>46</v>
      </c>
      <c r="D13" s="37">
        <v>790</v>
      </c>
      <c r="E13" s="37">
        <v>702</v>
      </c>
      <c r="F13" s="57">
        <v>-88</v>
      </c>
      <c r="G13" s="58">
        <v>-11.139240506329115</v>
      </c>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row>
    <row r="14" spans="1:135" s="56" customFormat="1" ht="12" customHeight="1" x14ac:dyDescent="0.2">
      <c r="A14" s="52"/>
      <c r="B14" s="52"/>
      <c r="C14" s="52" t="s">
        <v>97</v>
      </c>
      <c r="D14" s="57">
        <v>72</v>
      </c>
      <c r="E14" s="57">
        <v>76</v>
      </c>
      <c r="F14" s="57">
        <v>4</v>
      </c>
      <c r="G14" s="58">
        <v>5.5555555555555554</v>
      </c>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row>
    <row r="15" spans="1:135" ht="2.25" customHeight="1" x14ac:dyDescent="0.2">
      <c r="A15" s="4"/>
      <c r="B15" s="4"/>
      <c r="C15" s="4"/>
      <c r="D15" s="1"/>
      <c r="E15" s="1"/>
      <c r="F15" s="57"/>
      <c r="G15" s="58"/>
      <c r="H15" s="4"/>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row>
    <row r="16" spans="1:135" ht="12" customHeight="1" x14ac:dyDescent="0.2">
      <c r="A16" s="4"/>
      <c r="B16" s="3" t="s">
        <v>129</v>
      </c>
      <c r="C16" s="3"/>
      <c r="D16" s="1"/>
      <c r="E16" s="1"/>
      <c r="F16" s="1"/>
      <c r="G16" s="12"/>
      <c r="H16" s="4"/>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row>
    <row r="17" spans="1:135" ht="12" customHeight="1" x14ac:dyDescent="0.2">
      <c r="A17" s="4"/>
      <c r="B17" s="4"/>
      <c r="C17" s="23" t="s">
        <v>3</v>
      </c>
      <c r="D17" s="1">
        <v>5725</v>
      </c>
      <c r="E17" s="1">
        <v>5153</v>
      </c>
      <c r="F17" s="57">
        <v>-572</v>
      </c>
      <c r="G17" s="58">
        <v>-9.9912663755458517</v>
      </c>
      <c r="H17" s="31"/>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row>
    <row r="18" spans="1:135" ht="12" customHeight="1" x14ac:dyDescent="0.2">
      <c r="A18" s="4"/>
      <c r="B18" s="4"/>
      <c r="C18" s="23" t="s">
        <v>4</v>
      </c>
      <c r="D18" s="1">
        <v>1050</v>
      </c>
      <c r="E18" s="1">
        <v>980</v>
      </c>
      <c r="F18" s="57">
        <v>-70</v>
      </c>
      <c r="G18" s="58">
        <v>-6.666666666666667</v>
      </c>
      <c r="H18" s="4"/>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row>
    <row r="19" spans="1:135" ht="12" customHeight="1" x14ac:dyDescent="0.2">
      <c r="A19" s="4"/>
      <c r="B19" s="4"/>
      <c r="C19" s="23" t="s">
        <v>34</v>
      </c>
      <c r="D19" s="1">
        <v>1031</v>
      </c>
      <c r="E19" s="1">
        <v>924</v>
      </c>
      <c r="F19" s="57">
        <v>-107</v>
      </c>
      <c r="G19" s="58">
        <v>-10.37827352085354</v>
      </c>
      <c r="H19" s="4"/>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row>
    <row r="20" spans="1:135" ht="12" customHeight="1" x14ac:dyDescent="0.2">
      <c r="A20" s="4"/>
      <c r="B20" s="4"/>
      <c r="C20" s="23" t="s">
        <v>33</v>
      </c>
      <c r="D20" s="1">
        <v>727</v>
      </c>
      <c r="E20" s="1">
        <v>716</v>
      </c>
      <c r="F20" s="57">
        <v>-11</v>
      </c>
      <c r="G20" s="58">
        <v>-1.5130674002751032</v>
      </c>
      <c r="H20" s="4"/>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row>
    <row r="21" spans="1:135" ht="12" customHeight="1" x14ac:dyDescent="0.2">
      <c r="A21" s="4"/>
      <c r="B21" s="4"/>
      <c r="C21" s="23" t="s">
        <v>5</v>
      </c>
      <c r="D21" s="1">
        <v>926</v>
      </c>
      <c r="E21" s="1">
        <v>772</v>
      </c>
      <c r="F21" s="57">
        <v>-154</v>
      </c>
      <c r="G21" s="58">
        <v>-16.630669546436284</v>
      </c>
      <c r="H21" s="31"/>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row>
    <row r="22" spans="1:135" ht="12" customHeight="1" x14ac:dyDescent="0.2">
      <c r="A22" s="4"/>
      <c r="B22" s="4"/>
      <c r="C22" s="23" t="s">
        <v>6</v>
      </c>
      <c r="D22" s="1">
        <v>598</v>
      </c>
      <c r="E22" s="1">
        <v>555</v>
      </c>
      <c r="F22" s="57">
        <v>-43</v>
      </c>
      <c r="G22" s="58">
        <v>-7.1906354515050168</v>
      </c>
      <c r="H22" s="31"/>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row>
    <row r="23" spans="1:135" ht="12" customHeight="1" x14ac:dyDescent="0.2">
      <c r="A23" s="4"/>
      <c r="B23" s="4"/>
      <c r="C23" s="23" t="s">
        <v>35</v>
      </c>
      <c r="D23" s="1">
        <v>2172</v>
      </c>
      <c r="E23" s="1">
        <v>2034</v>
      </c>
      <c r="F23" s="57">
        <v>-138</v>
      </c>
      <c r="G23" s="58">
        <v>-6.3535911602209945</v>
      </c>
      <c r="H23" s="4"/>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row>
    <row r="24" spans="1:135" ht="12" customHeight="1" x14ac:dyDescent="0.2">
      <c r="A24" s="4"/>
      <c r="B24" s="4"/>
      <c r="C24" s="23" t="s">
        <v>36</v>
      </c>
      <c r="D24" s="1">
        <v>2334</v>
      </c>
      <c r="E24" s="1">
        <v>1952</v>
      </c>
      <c r="F24" s="57">
        <v>-382</v>
      </c>
      <c r="G24" s="58">
        <v>-16.366752356469579</v>
      </c>
      <c r="H24" s="4"/>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row>
    <row r="25" spans="1:135" ht="12" customHeight="1" x14ac:dyDescent="0.2">
      <c r="A25" s="4"/>
      <c r="B25" s="4"/>
      <c r="C25" s="23" t="s">
        <v>7</v>
      </c>
      <c r="D25" s="1">
        <v>4885</v>
      </c>
      <c r="E25" s="1">
        <v>4421</v>
      </c>
      <c r="F25" s="57">
        <v>-464</v>
      </c>
      <c r="G25" s="58">
        <v>-9.4984646878198564</v>
      </c>
      <c r="H25" s="31"/>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row>
    <row r="26" spans="1:135" ht="12" customHeight="1" x14ac:dyDescent="0.2">
      <c r="A26" s="4"/>
      <c r="B26" s="4"/>
      <c r="C26" s="23" t="s">
        <v>8</v>
      </c>
      <c r="D26" s="1">
        <v>3596</v>
      </c>
      <c r="E26" s="1">
        <v>3132</v>
      </c>
      <c r="F26" s="57">
        <v>-464</v>
      </c>
      <c r="G26" s="58">
        <v>-12.903225806451612</v>
      </c>
      <c r="H26" s="4"/>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row>
    <row r="27" spans="1:135" ht="12" customHeight="1" x14ac:dyDescent="0.2">
      <c r="A27" s="4"/>
      <c r="B27" s="4"/>
      <c r="C27" s="23" t="s">
        <v>9</v>
      </c>
      <c r="D27" s="1">
        <v>1106</v>
      </c>
      <c r="E27" s="1">
        <v>984</v>
      </c>
      <c r="F27" s="57">
        <v>-122</v>
      </c>
      <c r="G27" s="58">
        <v>-11.030741410488245</v>
      </c>
      <c r="H27" s="4"/>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row>
    <row r="28" spans="1:135" ht="12" customHeight="1" x14ac:dyDescent="0.2">
      <c r="A28" s="4"/>
      <c r="B28" s="4"/>
      <c r="C28" s="23" t="s">
        <v>10</v>
      </c>
      <c r="D28" s="1">
        <v>2449</v>
      </c>
      <c r="E28" s="1">
        <v>2071</v>
      </c>
      <c r="F28" s="57">
        <v>-378</v>
      </c>
      <c r="G28" s="58">
        <v>-15.434871376071866</v>
      </c>
      <c r="H28" s="4"/>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row>
    <row r="29" spans="1:135" ht="12" customHeight="1" x14ac:dyDescent="0.2">
      <c r="A29" s="4"/>
      <c r="B29" s="4"/>
      <c r="C29" s="23" t="s">
        <v>37</v>
      </c>
      <c r="D29" s="1">
        <v>2974</v>
      </c>
      <c r="E29" s="1">
        <v>2545</v>
      </c>
      <c r="F29" s="57">
        <v>-429</v>
      </c>
      <c r="G29" s="58">
        <v>-14.425016812373908</v>
      </c>
      <c r="H29" s="31"/>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row>
    <row r="30" spans="1:135" ht="12" customHeight="1" x14ac:dyDescent="0.2">
      <c r="A30" s="4"/>
      <c r="B30" s="4"/>
      <c r="C30" s="23" t="s">
        <v>38</v>
      </c>
      <c r="D30" s="1">
        <v>881</v>
      </c>
      <c r="E30" s="1">
        <v>798</v>
      </c>
      <c r="F30" s="57">
        <v>-83</v>
      </c>
      <c r="G30" s="58">
        <v>-9.421112372304199</v>
      </c>
      <c r="H30" s="4"/>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row>
    <row r="31" spans="1:135" ht="12" customHeight="1" x14ac:dyDescent="0.2">
      <c r="A31" s="4"/>
      <c r="B31" s="4"/>
      <c r="C31" s="23" t="s">
        <v>39</v>
      </c>
      <c r="D31" s="1">
        <v>751</v>
      </c>
      <c r="E31" s="1">
        <v>776</v>
      </c>
      <c r="F31" s="57">
        <v>25</v>
      </c>
      <c r="G31" s="58">
        <v>3.3288948069241013</v>
      </c>
      <c r="H31" s="4"/>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row>
    <row r="32" spans="1:135" ht="12" customHeight="1" x14ac:dyDescent="0.2">
      <c r="A32" s="4"/>
      <c r="B32" s="4"/>
      <c r="C32" s="23" t="s">
        <v>11</v>
      </c>
      <c r="D32" s="1">
        <v>1776</v>
      </c>
      <c r="E32" s="1">
        <v>1631</v>
      </c>
      <c r="F32" s="57">
        <v>-145</v>
      </c>
      <c r="G32" s="58">
        <v>-8.1644144144144146</v>
      </c>
      <c r="H32" s="4"/>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row>
    <row r="33" spans="1:135" ht="12" customHeight="1" x14ac:dyDescent="0.2">
      <c r="A33" s="4"/>
      <c r="B33" s="4"/>
      <c r="C33" s="23" t="s">
        <v>12</v>
      </c>
      <c r="D33" s="1">
        <v>315</v>
      </c>
      <c r="E33" s="1">
        <v>283</v>
      </c>
      <c r="F33" s="57">
        <v>-32</v>
      </c>
      <c r="G33" s="58">
        <v>-10.158730158730158</v>
      </c>
      <c r="H33" s="31"/>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row>
    <row r="34" spans="1:135" ht="12" customHeight="1" x14ac:dyDescent="0.2">
      <c r="A34" s="4"/>
      <c r="B34" s="4"/>
      <c r="C34" s="23" t="s">
        <v>47</v>
      </c>
      <c r="D34" s="1">
        <v>17</v>
      </c>
      <c r="E34" s="1">
        <v>17</v>
      </c>
      <c r="F34" s="57">
        <v>0</v>
      </c>
      <c r="G34" s="58">
        <v>0</v>
      </c>
      <c r="H34" s="31"/>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row>
    <row r="35" spans="1:135" ht="12" customHeight="1" x14ac:dyDescent="0.2">
      <c r="A35" s="4"/>
      <c r="B35" s="4"/>
      <c r="C35" s="23" t="s">
        <v>48</v>
      </c>
      <c r="D35" s="1">
        <v>22</v>
      </c>
      <c r="E35" s="1">
        <v>14</v>
      </c>
      <c r="F35" s="57">
        <v>-8</v>
      </c>
      <c r="G35" s="58">
        <v>-36.363636363636367</v>
      </c>
      <c r="H35" s="4"/>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row>
    <row r="36" spans="1:135" ht="2.25" customHeight="1" x14ac:dyDescent="0.2">
      <c r="A36" s="4"/>
      <c r="B36" s="4"/>
      <c r="C36" s="4"/>
      <c r="D36" s="1"/>
      <c r="E36" s="1"/>
      <c r="F36" s="1"/>
      <c r="G36" s="12"/>
      <c r="H36" s="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row>
    <row r="37" spans="1:135" ht="12" customHeight="1" x14ac:dyDescent="0.2">
      <c r="A37" s="4"/>
      <c r="B37" s="3" t="s">
        <v>130</v>
      </c>
      <c r="C37" s="3"/>
      <c r="D37" s="1"/>
      <c r="E37" s="1"/>
      <c r="F37" s="1"/>
      <c r="G37" s="12"/>
      <c r="H37" s="4"/>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row>
    <row r="38" spans="1:135" ht="12" customHeight="1" x14ac:dyDescent="0.2">
      <c r="A38" s="4"/>
      <c r="B38" s="4"/>
      <c r="C38" s="10" t="s">
        <v>51</v>
      </c>
      <c r="D38" s="1">
        <v>4369</v>
      </c>
      <c r="E38" s="1">
        <v>3752</v>
      </c>
      <c r="F38" s="57">
        <v>-617</v>
      </c>
      <c r="G38" s="58">
        <v>-14.122224765392538</v>
      </c>
      <c r="H38" s="31"/>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row>
    <row r="39" spans="1:135" ht="12" customHeight="1" x14ac:dyDescent="0.2">
      <c r="A39" s="4"/>
      <c r="B39" s="4"/>
      <c r="C39" s="10" t="s">
        <v>53</v>
      </c>
      <c r="D39" s="1">
        <v>3760</v>
      </c>
      <c r="E39" s="1">
        <v>3086</v>
      </c>
      <c r="F39" s="57">
        <v>-674</v>
      </c>
      <c r="G39" s="58">
        <v>-17.925531914893618</v>
      </c>
      <c r="H39" s="4"/>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row>
    <row r="40" spans="1:135" ht="12" customHeight="1" x14ac:dyDescent="0.2">
      <c r="A40" s="4"/>
      <c r="B40" s="4"/>
      <c r="C40" s="10" t="s">
        <v>55</v>
      </c>
      <c r="D40" s="1">
        <v>9035</v>
      </c>
      <c r="E40" s="1">
        <v>8842</v>
      </c>
      <c r="F40" s="57">
        <v>-193</v>
      </c>
      <c r="G40" s="58">
        <v>-2.136137244050913</v>
      </c>
      <c r="H40" s="31"/>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row>
    <row r="41" spans="1:135" ht="12" customHeight="1" x14ac:dyDescent="0.2">
      <c r="A41" s="4"/>
      <c r="B41" s="4"/>
      <c r="C41" s="10" t="s">
        <v>19</v>
      </c>
      <c r="D41" s="1">
        <v>5090</v>
      </c>
      <c r="E41" s="1">
        <v>4485</v>
      </c>
      <c r="F41" s="57">
        <v>-605</v>
      </c>
      <c r="G41" s="58">
        <v>-11.886051080550098</v>
      </c>
      <c r="H41" s="31"/>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row>
    <row r="42" spans="1:135" ht="12" customHeight="1" x14ac:dyDescent="0.2">
      <c r="A42" s="4"/>
      <c r="B42" s="4"/>
      <c r="C42" s="10" t="s">
        <v>56</v>
      </c>
      <c r="D42" s="1">
        <v>3648</v>
      </c>
      <c r="E42" s="1">
        <v>3268</v>
      </c>
      <c r="F42" s="57">
        <v>-380</v>
      </c>
      <c r="G42" s="58">
        <v>-10.416666666666666</v>
      </c>
      <c r="H42" s="4"/>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row>
    <row r="43" spans="1:135" ht="12" customHeight="1" x14ac:dyDescent="0.2">
      <c r="A43" s="4"/>
      <c r="B43" s="4"/>
      <c r="C43" s="10" t="s">
        <v>57</v>
      </c>
      <c r="D43" s="1">
        <v>2624</v>
      </c>
      <c r="E43" s="1">
        <v>2324</v>
      </c>
      <c r="F43" s="57">
        <v>-300</v>
      </c>
      <c r="G43" s="58">
        <v>-11.432926829268293</v>
      </c>
      <c r="H43" s="4"/>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row>
    <row r="44" spans="1:135" ht="12" customHeight="1" x14ac:dyDescent="0.2">
      <c r="A44" s="4"/>
      <c r="B44" s="4"/>
      <c r="C44" s="10" t="s">
        <v>0</v>
      </c>
      <c r="D44" s="1">
        <v>1335</v>
      </c>
      <c r="E44" s="1">
        <v>1201</v>
      </c>
      <c r="F44" s="57">
        <v>-134</v>
      </c>
      <c r="G44" s="58">
        <v>-10.037453183520599</v>
      </c>
      <c r="H44" s="31"/>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row>
    <row r="45" spans="1:135" ht="12" customHeight="1" x14ac:dyDescent="0.2">
      <c r="A45" s="4"/>
      <c r="B45" s="3" t="s">
        <v>42</v>
      </c>
      <c r="C45" s="4"/>
      <c r="D45" s="13"/>
      <c r="E45" s="13"/>
      <c r="F45" s="57"/>
      <c r="G45" s="58"/>
      <c r="H45" s="4"/>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row>
    <row r="46" spans="1:135" ht="12" customHeight="1" x14ac:dyDescent="0.2">
      <c r="A46" s="4"/>
      <c r="B46" s="4"/>
      <c r="C46" s="4" t="s">
        <v>16</v>
      </c>
      <c r="D46" s="1">
        <v>27456</v>
      </c>
      <c r="E46" s="1">
        <v>24874</v>
      </c>
      <c r="F46" s="57">
        <v>-2582</v>
      </c>
      <c r="G46" s="58">
        <v>-9.4041375291375289</v>
      </c>
      <c r="H46" s="4"/>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row>
    <row r="47" spans="1:135" ht="12" customHeight="1" x14ac:dyDescent="0.2">
      <c r="A47" s="4"/>
      <c r="B47" s="4"/>
      <c r="C47" s="4" t="s">
        <v>17</v>
      </c>
      <c r="D47" s="1">
        <v>5879</v>
      </c>
      <c r="E47" s="1">
        <v>4884</v>
      </c>
      <c r="F47" s="57">
        <v>-995</v>
      </c>
      <c r="G47" s="58">
        <v>-16.924647048817825</v>
      </c>
      <c r="H47" s="4"/>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row>
    <row r="48" spans="1:135" ht="9" customHeight="1" x14ac:dyDescent="0.2">
      <c r="A48" s="4"/>
      <c r="B48" s="4"/>
      <c r="C48" s="4"/>
      <c r="D48" s="1"/>
      <c r="E48" s="1"/>
      <c r="F48" s="57"/>
      <c r="G48" s="58"/>
      <c r="H48" s="4"/>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row>
    <row r="49" spans="1:135" ht="12" customHeight="1" x14ac:dyDescent="0.2">
      <c r="A49" s="26"/>
      <c r="B49" s="3" t="s">
        <v>137</v>
      </c>
      <c r="C49" s="25"/>
      <c r="D49" s="91">
        <v>1044.7018373320232</v>
      </c>
      <c r="E49" s="91">
        <v>934.42255891872105</v>
      </c>
      <c r="F49" s="96">
        <v>-110.27927841330211</v>
      </c>
      <c r="G49" s="28">
        <v>-10.5560528825081</v>
      </c>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row>
    <row r="50" spans="1:135" ht="3.75" customHeight="1" x14ac:dyDescent="0.2">
      <c r="A50" s="4"/>
      <c r="B50" s="4"/>
      <c r="C50" s="4"/>
      <c r="D50" s="1"/>
      <c r="E50" s="1"/>
      <c r="F50" s="1"/>
      <c r="G50" s="12"/>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row>
    <row r="51" spans="1:135" ht="12" customHeight="1" x14ac:dyDescent="0.2">
      <c r="A51" s="4"/>
      <c r="B51" s="3" t="s">
        <v>130</v>
      </c>
      <c r="C51" s="3"/>
      <c r="D51" s="1"/>
      <c r="E51" s="1"/>
      <c r="F51" s="1"/>
      <c r="G51" s="12"/>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row>
    <row r="52" spans="1:135" ht="12" customHeight="1" x14ac:dyDescent="0.2">
      <c r="A52" s="4"/>
      <c r="B52" s="4"/>
      <c r="C52" s="10" t="s">
        <v>51</v>
      </c>
      <c r="D52" s="76">
        <v>2116.9379260888736</v>
      </c>
      <c r="E52" s="76">
        <v>1787.8734812665216</v>
      </c>
      <c r="F52" s="77">
        <v>-329.06444482235202</v>
      </c>
      <c r="G52" s="58">
        <v>-15.544359651126454</v>
      </c>
      <c r="H52" s="17"/>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row>
    <row r="53" spans="1:135" ht="12" customHeight="1" x14ac:dyDescent="0.2">
      <c r="A53" s="4"/>
      <c r="B53" s="4"/>
      <c r="C53" s="10" t="s">
        <v>53</v>
      </c>
      <c r="D53" s="76">
        <v>1716.2112354781029</v>
      </c>
      <c r="E53" s="76">
        <v>1455.5052836586897</v>
      </c>
      <c r="F53" s="77">
        <v>-260.70595181941326</v>
      </c>
      <c r="G53" s="58">
        <v>-15.190784585837166</v>
      </c>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row>
    <row r="54" spans="1:135" ht="12" customHeight="1" x14ac:dyDescent="0.2">
      <c r="A54" s="4"/>
      <c r="B54" s="4"/>
      <c r="C54" s="10" t="s">
        <v>55</v>
      </c>
      <c r="D54" s="76">
        <v>2366.995670768848</v>
      </c>
      <c r="E54" s="76">
        <v>2290.6814678921041</v>
      </c>
      <c r="F54" s="77">
        <v>-76.314202876743821</v>
      </c>
      <c r="G54" s="58">
        <v>-3.224095583240143</v>
      </c>
      <c r="H54" s="17"/>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row>
    <row r="55" spans="1:135" ht="12" customHeight="1" x14ac:dyDescent="0.2">
      <c r="A55" s="4"/>
      <c r="B55" s="4"/>
      <c r="C55" s="10" t="s">
        <v>19</v>
      </c>
      <c r="D55" s="76">
        <v>650.37110954934019</v>
      </c>
      <c r="E55" s="76">
        <v>584.89478505723071</v>
      </c>
      <c r="F55" s="77">
        <v>-65.476324492109484</v>
      </c>
      <c r="G55" s="58">
        <v>-10.067532756410385</v>
      </c>
      <c r="H55" s="17"/>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row>
    <row r="56" spans="1:135" ht="12" customHeight="1" x14ac:dyDescent="0.2">
      <c r="A56" s="4"/>
      <c r="B56" s="4"/>
      <c r="C56" s="10" t="s">
        <v>56</v>
      </c>
      <c r="D56" s="76">
        <v>1794.5227211516822</v>
      </c>
      <c r="E56" s="76">
        <v>1568.1871828145881</v>
      </c>
      <c r="F56" s="77">
        <v>-226.33553833709402</v>
      </c>
      <c r="G56" s="58">
        <v>-12.612575793514459</v>
      </c>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row>
    <row r="57" spans="1:135" ht="12" customHeight="1" x14ac:dyDescent="0.2">
      <c r="A57" s="4"/>
      <c r="B57" s="4"/>
      <c r="C57" s="10" t="s">
        <v>57</v>
      </c>
      <c r="D57" s="76">
        <v>807.88612623374661</v>
      </c>
      <c r="E57" s="76">
        <v>725.4393442028329</v>
      </c>
      <c r="F57" s="77">
        <v>-82.44678203091371</v>
      </c>
      <c r="G57" s="58">
        <v>-10.205247912260754</v>
      </c>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row>
    <row r="58" spans="1:135" ht="12" customHeight="1" x14ac:dyDescent="0.2">
      <c r="A58" s="4"/>
      <c r="B58" s="4"/>
      <c r="C58" s="10" t="s">
        <v>0</v>
      </c>
      <c r="D58" s="76">
        <v>1014.5738402281036</v>
      </c>
      <c r="E58" s="76">
        <v>915.7802432422128</v>
      </c>
      <c r="F58" s="77">
        <v>-98.793596985890758</v>
      </c>
      <c r="G58" s="58">
        <v>-9.737447691700714</v>
      </c>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row>
    <row r="59" spans="1:135" ht="3.95" customHeight="1" x14ac:dyDescent="0.2">
      <c r="A59" s="4"/>
      <c r="B59" s="4"/>
      <c r="C59" s="4"/>
      <c r="D59" s="78"/>
      <c r="E59" s="78"/>
      <c r="F59" s="1"/>
      <c r="G59" s="12"/>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row>
    <row r="60" spans="1:135" ht="12" customHeight="1" x14ac:dyDescent="0.2">
      <c r="A60" s="4"/>
      <c r="B60" s="3" t="s">
        <v>42</v>
      </c>
      <c r="C60" s="4"/>
      <c r="D60" s="13"/>
      <c r="E60" s="13"/>
      <c r="F60" s="13"/>
      <c r="G60" s="14"/>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row>
    <row r="61" spans="1:135" ht="12" customHeight="1" x14ac:dyDescent="0.2">
      <c r="A61" s="4"/>
      <c r="B61" s="4"/>
      <c r="C61" s="4" t="s">
        <v>16</v>
      </c>
      <c r="D61" s="76">
        <v>1337.2029878616295</v>
      </c>
      <c r="E61" s="76">
        <v>1214.5271074598977</v>
      </c>
      <c r="F61" s="77">
        <v>-122.67588040173177</v>
      </c>
      <c r="G61" s="58">
        <v>-9.1740656815243362</v>
      </c>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row>
    <row r="62" spans="1:135" ht="12" customHeight="1" x14ac:dyDescent="0.2">
      <c r="A62" s="4"/>
      <c r="B62" s="4"/>
      <c r="C62" s="4" t="s">
        <v>17</v>
      </c>
      <c r="D62" s="76">
        <v>516.77992957904326</v>
      </c>
      <c r="E62" s="76">
        <v>429.70236855482415</v>
      </c>
      <c r="F62" s="77">
        <v>-87.077561024219108</v>
      </c>
      <c r="G62" s="58">
        <v>-16.850027650096713</v>
      </c>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row>
    <row r="63" spans="1:135" ht="6" customHeight="1" x14ac:dyDescent="0.2">
      <c r="A63" s="4"/>
      <c r="B63" s="4"/>
      <c r="C63" s="4"/>
      <c r="D63" s="30"/>
      <c r="E63" s="30"/>
      <c r="F63" s="21"/>
      <c r="G63" s="12"/>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c r="EA63" s="16"/>
      <c r="EB63" s="16"/>
      <c r="EC63" s="16"/>
      <c r="ED63" s="16"/>
      <c r="EE63" s="16"/>
    </row>
    <row r="64" spans="1:135" ht="15.75" customHeight="1" x14ac:dyDescent="0.2">
      <c r="A64" s="5"/>
      <c r="B64" s="63" t="s">
        <v>120</v>
      </c>
      <c r="C64" s="64"/>
      <c r="D64" s="93">
        <v>2570</v>
      </c>
      <c r="E64" s="93">
        <v>2017</v>
      </c>
      <c r="F64" s="94">
        <v>-553</v>
      </c>
      <c r="G64" s="95">
        <v>-21.517509727626461</v>
      </c>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16"/>
      <c r="DU64" s="16"/>
      <c r="DV64" s="16"/>
      <c r="DW64" s="16"/>
      <c r="DX64" s="16"/>
      <c r="DY64" s="16"/>
      <c r="DZ64" s="16"/>
      <c r="EA64" s="16"/>
      <c r="EB64" s="16"/>
      <c r="EC64" s="16"/>
      <c r="ED64" s="16"/>
      <c r="EE64" s="16"/>
    </row>
    <row r="65" spans="1:135" ht="12" customHeight="1" x14ac:dyDescent="0.2">
      <c r="A65" s="4"/>
      <c r="B65" s="3" t="s">
        <v>41</v>
      </c>
      <c r="C65" s="4"/>
      <c r="D65" s="36"/>
      <c r="E65" s="36"/>
      <c r="F65" s="13"/>
      <c r="G65" s="14"/>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row>
    <row r="66" spans="1:135" ht="12" customHeight="1" x14ac:dyDescent="0.2">
      <c r="A66" s="4"/>
      <c r="B66" s="4"/>
      <c r="C66" s="4" t="s">
        <v>45</v>
      </c>
      <c r="D66" s="37">
        <v>2472</v>
      </c>
      <c r="E66" s="37">
        <v>1938</v>
      </c>
      <c r="F66" s="57">
        <v>-534</v>
      </c>
      <c r="G66" s="58">
        <v>-21.601941747572816</v>
      </c>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row>
    <row r="67" spans="1:135" ht="12" customHeight="1" x14ac:dyDescent="0.2">
      <c r="A67" s="4"/>
      <c r="B67" s="4"/>
      <c r="C67" s="4" t="s">
        <v>46</v>
      </c>
      <c r="D67" s="37">
        <v>90</v>
      </c>
      <c r="E67" s="37">
        <v>71</v>
      </c>
      <c r="F67" s="57">
        <v>-19</v>
      </c>
      <c r="G67" s="58">
        <v>-21.111111111111111</v>
      </c>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6"/>
      <c r="DL67" s="16"/>
      <c r="DM67" s="16"/>
      <c r="DN67" s="16"/>
      <c r="DO67" s="16"/>
      <c r="DP67" s="16"/>
      <c r="DQ67" s="16"/>
      <c r="DR67" s="16"/>
      <c r="DS67" s="16"/>
      <c r="DT67" s="16"/>
      <c r="DU67" s="16"/>
      <c r="DV67" s="16"/>
      <c r="DW67" s="16"/>
      <c r="DX67" s="16"/>
      <c r="DY67" s="16"/>
      <c r="DZ67" s="16"/>
      <c r="EA67" s="16"/>
      <c r="EB67" s="16"/>
      <c r="EC67" s="16"/>
      <c r="ED67" s="16"/>
      <c r="EE67" s="16"/>
    </row>
    <row r="68" spans="1:135" s="56" customFormat="1" ht="12" customHeight="1" x14ac:dyDescent="0.2">
      <c r="A68" s="52"/>
      <c r="B68" s="52"/>
      <c r="C68" s="52" t="s">
        <v>97</v>
      </c>
      <c r="D68" s="57">
        <v>8</v>
      </c>
      <c r="E68" s="57">
        <v>8</v>
      </c>
      <c r="F68" s="57">
        <v>0</v>
      </c>
      <c r="G68" s="58">
        <v>0</v>
      </c>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c r="DA68" s="16"/>
      <c r="DB68" s="16"/>
      <c r="DC68" s="16"/>
      <c r="DD68" s="16"/>
      <c r="DE68" s="16"/>
      <c r="DF68" s="16"/>
      <c r="DG68" s="16"/>
      <c r="DH68" s="16"/>
      <c r="DI68" s="16"/>
      <c r="DJ68" s="16"/>
      <c r="DK68" s="16"/>
      <c r="DL68" s="16"/>
      <c r="DM68" s="16"/>
      <c r="DN68" s="16"/>
      <c r="DO68" s="16"/>
      <c r="DP68" s="16"/>
      <c r="DQ68" s="16"/>
      <c r="DR68" s="16"/>
      <c r="DS68" s="16"/>
      <c r="DT68" s="16"/>
      <c r="DU68" s="16"/>
      <c r="DV68" s="16"/>
      <c r="DW68" s="16"/>
      <c r="DX68" s="16"/>
      <c r="DY68" s="16"/>
      <c r="DZ68" s="16"/>
      <c r="EA68" s="16"/>
      <c r="EB68" s="16"/>
      <c r="EC68" s="16"/>
      <c r="ED68" s="16"/>
      <c r="EE68" s="16"/>
    </row>
    <row r="69" spans="1:135" ht="3.95" customHeight="1" x14ac:dyDescent="0.2">
      <c r="A69" s="4"/>
      <c r="B69" s="4"/>
      <c r="C69" s="4"/>
      <c r="D69" s="37"/>
      <c r="E69" s="37"/>
      <c r="F69" s="1"/>
      <c r="G69" s="12"/>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6"/>
      <c r="DC69" s="16"/>
      <c r="DD69" s="16"/>
      <c r="DE69" s="16"/>
      <c r="DF69" s="16"/>
      <c r="DG69" s="16"/>
      <c r="DH69" s="16"/>
      <c r="DI69" s="16"/>
      <c r="DJ69" s="16"/>
      <c r="DK69" s="16"/>
      <c r="DL69" s="16"/>
      <c r="DM69" s="16"/>
      <c r="DN69" s="16"/>
      <c r="DO69" s="16"/>
      <c r="DP69" s="16"/>
      <c r="DQ69" s="16"/>
      <c r="DR69" s="16"/>
      <c r="DS69" s="16"/>
      <c r="DT69" s="16"/>
      <c r="DU69" s="16"/>
      <c r="DV69" s="16"/>
      <c r="DW69" s="16"/>
      <c r="DX69" s="16"/>
      <c r="DY69" s="16"/>
      <c r="DZ69" s="16"/>
      <c r="EA69" s="16"/>
      <c r="EB69" s="16"/>
      <c r="EC69" s="16"/>
      <c r="ED69" s="16"/>
      <c r="EE69" s="16"/>
    </row>
    <row r="70" spans="1:135" ht="12" customHeight="1" x14ac:dyDescent="0.2">
      <c r="A70" s="4"/>
      <c r="B70" s="3" t="s">
        <v>42</v>
      </c>
      <c r="C70" s="4"/>
      <c r="D70" s="36"/>
      <c r="E70" s="36"/>
      <c r="F70" s="36"/>
      <c r="G70" s="14"/>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16"/>
      <c r="DU70" s="16"/>
      <c r="DV70" s="16"/>
      <c r="DW70" s="16"/>
      <c r="DX70" s="16"/>
      <c r="DY70" s="16"/>
      <c r="DZ70" s="16"/>
      <c r="EA70" s="16"/>
      <c r="EB70" s="16"/>
      <c r="EC70" s="16"/>
      <c r="ED70" s="16"/>
      <c r="EE70" s="16"/>
    </row>
    <row r="71" spans="1:135" ht="12" customHeight="1" x14ac:dyDescent="0.2">
      <c r="A71" s="4"/>
      <c r="B71" s="4"/>
      <c r="C71" s="4" t="s">
        <v>16</v>
      </c>
      <c r="D71" s="37">
        <v>1508</v>
      </c>
      <c r="E71" s="37">
        <v>1233</v>
      </c>
      <c r="F71" s="57">
        <v>-275</v>
      </c>
      <c r="G71" s="58">
        <v>-18.23607427055703</v>
      </c>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16"/>
      <c r="DN71" s="16"/>
      <c r="DO71" s="16"/>
      <c r="DP71" s="16"/>
      <c r="DQ71" s="16"/>
      <c r="DR71" s="16"/>
      <c r="DS71" s="16"/>
      <c r="DT71" s="16"/>
      <c r="DU71" s="16"/>
      <c r="DV71" s="16"/>
      <c r="DW71" s="16"/>
      <c r="DX71" s="16"/>
      <c r="DY71" s="16"/>
      <c r="DZ71" s="16"/>
      <c r="EA71" s="16"/>
      <c r="EB71" s="16"/>
      <c r="EC71" s="16"/>
      <c r="ED71" s="16"/>
      <c r="EE71" s="16"/>
    </row>
    <row r="72" spans="1:135" ht="12" customHeight="1" x14ac:dyDescent="0.2">
      <c r="A72" s="4"/>
      <c r="B72" s="4"/>
      <c r="C72" s="4" t="s">
        <v>17</v>
      </c>
      <c r="D72" s="37">
        <v>1062</v>
      </c>
      <c r="E72" s="37">
        <v>784</v>
      </c>
      <c r="F72" s="57">
        <v>-278</v>
      </c>
      <c r="G72" s="58">
        <v>-26.177024482109228</v>
      </c>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DQ72" s="16"/>
      <c r="DR72" s="16"/>
      <c r="DS72" s="16"/>
      <c r="DT72" s="16"/>
      <c r="DU72" s="16"/>
      <c r="DV72" s="16"/>
      <c r="DW72" s="16"/>
      <c r="DX72" s="16"/>
      <c r="DY72" s="16"/>
      <c r="DZ72" s="16"/>
      <c r="EA72" s="16"/>
      <c r="EB72" s="16"/>
      <c r="EC72" s="16"/>
      <c r="ED72" s="16"/>
      <c r="EE72" s="16"/>
    </row>
    <row r="73" spans="1:135" ht="9" customHeight="1" x14ac:dyDescent="0.2">
      <c r="A73" s="4"/>
      <c r="B73" s="4"/>
      <c r="C73" s="4"/>
      <c r="D73" s="37"/>
      <c r="E73" s="37"/>
      <c r="F73" s="1"/>
      <c r="G73" s="12"/>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6"/>
      <c r="DL73" s="16"/>
      <c r="DM73" s="16"/>
      <c r="DN73" s="16"/>
      <c r="DO73" s="16"/>
      <c r="DP73" s="16"/>
      <c r="DQ73" s="16"/>
      <c r="DR73" s="16"/>
      <c r="DS73" s="16"/>
      <c r="DT73" s="16"/>
      <c r="DU73" s="16"/>
      <c r="DV73" s="16"/>
      <c r="DW73" s="16"/>
      <c r="DX73" s="16"/>
      <c r="DY73" s="16"/>
      <c r="DZ73" s="16"/>
      <c r="EA73" s="16"/>
      <c r="EB73" s="16"/>
      <c r="EC73" s="16"/>
      <c r="ED73" s="16"/>
      <c r="EE73" s="16"/>
    </row>
    <row r="74" spans="1:135" ht="12" customHeight="1" x14ac:dyDescent="0.2">
      <c r="A74" s="26"/>
      <c r="B74" s="3" t="s">
        <v>137</v>
      </c>
      <c r="C74" s="25"/>
      <c r="D74" s="91">
        <v>80.542484534072287</v>
      </c>
      <c r="E74" s="91">
        <v>63.33524770949191</v>
      </c>
      <c r="F74" s="96">
        <v>-17.207236824580377</v>
      </c>
      <c r="G74" s="28">
        <v>-21.364174353599825</v>
      </c>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c r="CB74" s="16"/>
      <c r="CC74" s="16"/>
      <c r="CD74" s="16"/>
      <c r="CE74" s="16"/>
      <c r="CF74" s="16"/>
      <c r="CG74" s="16"/>
      <c r="CH74" s="16"/>
      <c r="CI74" s="16"/>
      <c r="CJ74" s="16"/>
      <c r="CK74" s="16"/>
      <c r="CL74" s="16"/>
      <c r="CM74" s="16"/>
      <c r="CN74" s="16"/>
      <c r="CO74" s="16"/>
      <c r="CP74" s="16"/>
      <c r="CQ74" s="16"/>
      <c r="CR74" s="16"/>
      <c r="CS74" s="16"/>
      <c r="CT74" s="16"/>
      <c r="CU74" s="16"/>
      <c r="CV74" s="16"/>
      <c r="CW74" s="16"/>
      <c r="CX74" s="16"/>
      <c r="CY74" s="16"/>
      <c r="CZ74" s="16"/>
      <c r="DA74" s="16"/>
      <c r="DB74" s="16"/>
      <c r="DC74" s="16"/>
      <c r="DD74" s="16"/>
      <c r="DE74" s="16"/>
      <c r="DF74" s="16"/>
      <c r="DG74" s="16"/>
      <c r="DH74" s="16"/>
      <c r="DI74" s="16"/>
      <c r="DJ74" s="16"/>
      <c r="DK74" s="16"/>
      <c r="DL74" s="16"/>
      <c r="DM74" s="16"/>
      <c r="DN74" s="16"/>
      <c r="DO74" s="16"/>
      <c r="DP74" s="16"/>
      <c r="DQ74" s="16"/>
      <c r="DR74" s="16"/>
      <c r="DS74" s="16"/>
      <c r="DT74" s="16"/>
      <c r="DU74" s="16"/>
      <c r="DV74" s="16"/>
      <c r="DW74" s="16"/>
      <c r="DX74" s="16"/>
      <c r="DY74" s="16"/>
      <c r="DZ74" s="16"/>
      <c r="EA74" s="16"/>
      <c r="EB74" s="16"/>
      <c r="EC74" s="16"/>
      <c r="ED74" s="16"/>
      <c r="EE74" s="16"/>
    </row>
    <row r="75" spans="1:135" ht="3.75" customHeight="1" x14ac:dyDescent="0.2">
      <c r="A75" s="4"/>
      <c r="B75" s="4"/>
      <c r="C75" s="4"/>
      <c r="D75" s="1"/>
      <c r="E75" s="1"/>
      <c r="F75" s="1"/>
      <c r="G75" s="12"/>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E75" s="16"/>
      <c r="DF75" s="16"/>
      <c r="DG75" s="16"/>
      <c r="DH75" s="16"/>
      <c r="DI75" s="16"/>
      <c r="DJ75" s="16"/>
      <c r="DK75" s="16"/>
      <c r="DL75" s="16"/>
      <c r="DM75" s="16"/>
      <c r="DN75" s="16"/>
      <c r="DO75" s="16"/>
      <c r="DP75" s="16"/>
      <c r="DQ75" s="16"/>
      <c r="DR75" s="16"/>
      <c r="DS75" s="16"/>
      <c r="DT75" s="16"/>
      <c r="DU75" s="16"/>
      <c r="DV75" s="16"/>
      <c r="DW75" s="16"/>
      <c r="DX75" s="16"/>
      <c r="DY75" s="16"/>
      <c r="DZ75" s="16"/>
      <c r="EA75" s="16"/>
      <c r="EB75" s="16"/>
      <c r="EC75" s="16"/>
      <c r="ED75" s="16"/>
      <c r="EE75" s="16"/>
    </row>
    <row r="76" spans="1:135" ht="12" customHeight="1" x14ac:dyDescent="0.2">
      <c r="A76" s="4"/>
      <c r="B76" s="3" t="s">
        <v>42</v>
      </c>
      <c r="C76" s="4"/>
      <c r="D76" s="13"/>
      <c r="E76" s="13"/>
      <c r="F76" s="13"/>
      <c r="G76" s="14"/>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16"/>
      <c r="ED76" s="16"/>
      <c r="EE76" s="16"/>
    </row>
    <row r="77" spans="1:135" ht="12" customHeight="1" x14ac:dyDescent="0.2">
      <c r="A77" s="4"/>
      <c r="B77" s="4"/>
      <c r="C77" s="4" t="s">
        <v>16</v>
      </c>
      <c r="D77" s="76">
        <v>73.444861075733442</v>
      </c>
      <c r="E77" s="76">
        <v>60.20390461920293</v>
      </c>
      <c r="F77" s="77">
        <v>-13.240956456530512</v>
      </c>
      <c r="G77" s="58">
        <v>-18.028431482601565</v>
      </c>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c r="CZ77" s="16"/>
      <c r="DA77" s="16"/>
      <c r="DB77" s="16"/>
      <c r="DC77" s="16"/>
      <c r="DD77" s="16"/>
      <c r="DE77" s="16"/>
      <c r="DF77" s="16"/>
      <c r="DG77" s="16"/>
      <c r="DH77" s="16"/>
      <c r="DI77" s="16"/>
      <c r="DJ77" s="16"/>
      <c r="DK77" s="16"/>
      <c r="DL77" s="16"/>
      <c r="DM77" s="16"/>
      <c r="DN77" s="16"/>
      <c r="DO77" s="16"/>
      <c r="DP77" s="16"/>
      <c r="DQ77" s="16"/>
      <c r="DR77" s="16"/>
      <c r="DS77" s="16"/>
      <c r="DT77" s="16"/>
      <c r="DU77" s="16"/>
      <c r="DV77" s="16"/>
      <c r="DW77" s="16"/>
      <c r="DX77" s="16"/>
      <c r="DY77" s="16"/>
      <c r="DZ77" s="16"/>
      <c r="EA77" s="16"/>
      <c r="EB77" s="16"/>
      <c r="EC77" s="16"/>
      <c r="ED77" s="16"/>
      <c r="EE77" s="16"/>
    </row>
    <row r="78" spans="1:135" ht="12" customHeight="1" x14ac:dyDescent="0.2">
      <c r="A78" s="4"/>
      <c r="B78" s="4"/>
      <c r="C78" s="4" t="s">
        <v>17</v>
      </c>
      <c r="D78" s="76">
        <v>93.35265950211668</v>
      </c>
      <c r="E78" s="76">
        <v>68.977611987506577</v>
      </c>
      <c r="F78" s="77">
        <v>-24.375047514610102</v>
      </c>
      <c r="G78" s="58">
        <v>-26.110715693169322</v>
      </c>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c r="DR78" s="16"/>
      <c r="DS78" s="16"/>
      <c r="DT78" s="16"/>
      <c r="DU78" s="16"/>
      <c r="DV78" s="16"/>
      <c r="DW78" s="16"/>
      <c r="DX78" s="16"/>
      <c r="DY78" s="16"/>
      <c r="DZ78" s="16"/>
      <c r="EA78" s="16"/>
      <c r="EB78" s="16"/>
      <c r="EC78" s="16"/>
      <c r="ED78" s="16"/>
      <c r="EE78" s="16"/>
    </row>
    <row r="79" spans="1:135" ht="3.75" customHeight="1" x14ac:dyDescent="0.2">
      <c r="A79" s="4"/>
      <c r="B79" s="4"/>
      <c r="C79" s="4"/>
      <c r="D79" s="30"/>
      <c r="E79" s="30"/>
      <c r="F79" s="21"/>
      <c r="G79" s="12"/>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16"/>
      <c r="DH79" s="16"/>
      <c r="DI79" s="16"/>
      <c r="DJ79" s="16"/>
      <c r="DK79" s="16"/>
      <c r="DL79" s="16"/>
      <c r="DM79" s="16"/>
      <c r="DN79" s="16"/>
      <c r="DO79" s="16"/>
      <c r="DP79" s="16"/>
      <c r="DQ79" s="16"/>
      <c r="DR79" s="16"/>
      <c r="DS79" s="16"/>
      <c r="DT79" s="16"/>
      <c r="DU79" s="16"/>
      <c r="DV79" s="16"/>
      <c r="DW79" s="16"/>
      <c r="DX79" s="16"/>
      <c r="DY79" s="16"/>
      <c r="DZ79" s="16"/>
      <c r="EA79" s="16"/>
      <c r="EB79" s="16"/>
      <c r="EC79" s="16"/>
      <c r="ED79" s="16"/>
      <c r="EE79" s="16"/>
    </row>
    <row r="80" spans="1:135" ht="23.25" customHeight="1" x14ac:dyDescent="0.2">
      <c r="A80" s="116" t="s">
        <v>127</v>
      </c>
      <c r="B80" s="117"/>
      <c r="C80" s="117"/>
      <c r="D80" s="117"/>
      <c r="E80" s="117"/>
      <c r="F80" s="117"/>
      <c r="G80" s="117"/>
    </row>
    <row r="81" spans="1:7" ht="48.75" customHeight="1" x14ac:dyDescent="0.2">
      <c r="A81" s="128" t="s">
        <v>115</v>
      </c>
      <c r="B81" s="129"/>
      <c r="C81" s="129"/>
      <c r="D81" s="129"/>
      <c r="E81" s="129"/>
      <c r="F81" s="129"/>
      <c r="G81" s="129"/>
    </row>
    <row r="84" spans="1:7" x14ac:dyDescent="0.2">
      <c r="D84" s="17"/>
      <c r="E84" s="17"/>
      <c r="F84" s="17"/>
    </row>
  </sheetData>
  <mergeCells count="6">
    <mergeCell ref="A81:G81"/>
    <mergeCell ref="A80:G80"/>
    <mergeCell ref="A1:C1"/>
    <mergeCell ref="A3:C3"/>
    <mergeCell ref="D4:E4"/>
    <mergeCell ref="F4:G4"/>
  </mergeCells>
  <printOptions horizontalCentered="1"/>
  <pageMargins left="0.23622047244094491" right="0.23622047244094491" top="0.35433070866141736" bottom="0.19685039370078741" header="0.31496062992125984" footer="0.31496062992125984"/>
  <pageSetup paperSize="9" scale="82"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E78"/>
  <sheetViews>
    <sheetView zoomScaleNormal="100" workbookViewId="0">
      <selection sqref="A1:C1"/>
    </sheetView>
  </sheetViews>
  <sheetFormatPr baseColWidth="10" defaultRowHeight="11.25" x14ac:dyDescent="0.2"/>
  <cols>
    <col min="1" max="1" width="2.7109375" style="2" customWidth="1"/>
    <col min="2" max="2" width="1.7109375" style="2" customWidth="1"/>
    <col min="3" max="3" width="63.5703125" style="2" customWidth="1"/>
    <col min="4" max="4" width="10.140625" style="2" customWidth="1"/>
    <col min="5" max="5" width="10.140625" style="18" customWidth="1"/>
    <col min="6" max="6" width="9.7109375" style="2" customWidth="1"/>
    <col min="7" max="7" width="12.28515625" style="2" customWidth="1"/>
    <col min="8" max="16384" width="11.42578125" style="2"/>
  </cols>
  <sheetData>
    <row r="1" spans="1:135" s="48" customFormat="1" ht="15.75" customHeight="1" x14ac:dyDescent="0.2">
      <c r="A1" s="114" t="s">
        <v>82</v>
      </c>
      <c r="B1" s="115"/>
      <c r="C1" s="115"/>
      <c r="D1" s="50"/>
      <c r="E1" s="46"/>
      <c r="F1" s="47"/>
      <c r="G1" s="51" t="s">
        <v>83</v>
      </c>
      <c r="H1" s="46"/>
      <c r="I1" s="46"/>
    </row>
    <row r="2" spans="1:135" s="48" customFormat="1" ht="5.25" customHeight="1" x14ac:dyDescent="0.15">
      <c r="A2" s="49"/>
      <c r="B2" s="46"/>
      <c r="C2" s="46"/>
      <c r="D2" s="46"/>
      <c r="E2" s="46"/>
      <c r="F2" s="46"/>
      <c r="G2" s="46"/>
      <c r="H2" s="46"/>
      <c r="I2" s="46"/>
      <c r="J2" s="46"/>
    </row>
    <row r="3" spans="1:135" ht="15.75" customHeight="1" thickBot="1" x14ac:dyDescent="0.25">
      <c r="A3" s="118" t="s">
        <v>103</v>
      </c>
      <c r="B3" s="123"/>
      <c r="C3" s="123"/>
      <c r="D3" s="6"/>
      <c r="E3" s="40"/>
      <c r="F3" s="41"/>
      <c r="G3" s="41"/>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row>
    <row r="4" spans="1:135" ht="22.5" customHeight="1" x14ac:dyDescent="0.2">
      <c r="A4" s="7"/>
      <c r="B4" s="8"/>
      <c r="C4" s="8"/>
      <c r="D4" s="119" t="s">
        <v>13</v>
      </c>
      <c r="E4" s="119"/>
      <c r="F4" s="120" t="s">
        <v>112</v>
      </c>
      <c r="G4" s="120"/>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row>
    <row r="5" spans="1:135" ht="15" customHeight="1" x14ac:dyDescent="0.2">
      <c r="A5" s="3"/>
      <c r="B5" s="4"/>
      <c r="C5" s="3"/>
      <c r="D5" s="15">
        <v>2019</v>
      </c>
      <c r="E5" s="15">
        <v>2020</v>
      </c>
      <c r="F5" s="9" t="s">
        <v>14</v>
      </c>
      <c r="G5" s="9" t="s">
        <v>15</v>
      </c>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row>
    <row r="6" spans="1:135" s="56" customFormat="1" ht="22.5" customHeight="1" x14ac:dyDescent="0.2">
      <c r="A6" s="68" t="s">
        <v>101</v>
      </c>
      <c r="B6" s="69"/>
      <c r="C6" s="69"/>
      <c r="D6" s="70">
        <v>721</v>
      </c>
      <c r="E6" s="70">
        <v>755</v>
      </c>
      <c r="F6" s="70">
        <v>34</v>
      </c>
      <c r="G6" s="71">
        <v>4.7156726768377251</v>
      </c>
      <c r="H6" s="102"/>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row>
    <row r="7" spans="1:135" s="56" customFormat="1" ht="12" customHeight="1" x14ac:dyDescent="0.2">
      <c r="A7" s="3"/>
      <c r="B7" s="52"/>
      <c r="C7" s="52" t="s">
        <v>93</v>
      </c>
      <c r="D7" s="57">
        <v>561</v>
      </c>
      <c r="E7" s="57">
        <v>637</v>
      </c>
      <c r="F7" s="57">
        <v>76</v>
      </c>
      <c r="G7" s="58">
        <v>13.547237076648841</v>
      </c>
      <c r="H7" s="102"/>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row>
    <row r="8" spans="1:135" s="56" customFormat="1" ht="12" customHeight="1" x14ac:dyDescent="0.2">
      <c r="A8" s="3"/>
      <c r="B8" s="52"/>
      <c r="C8" s="52" t="s">
        <v>94</v>
      </c>
      <c r="D8" s="57">
        <v>160</v>
      </c>
      <c r="E8" s="57">
        <v>118</v>
      </c>
      <c r="F8" s="57">
        <v>-42</v>
      </c>
      <c r="G8" s="58">
        <v>-26.25</v>
      </c>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row>
    <row r="9" spans="1:135" s="56" customFormat="1" ht="3.95" customHeight="1" x14ac:dyDescent="0.2">
      <c r="A9" s="52"/>
      <c r="B9" s="52"/>
      <c r="C9" s="52"/>
      <c r="D9" s="57"/>
      <c r="E9" s="57"/>
      <c r="F9" s="57"/>
      <c r="G9" s="58"/>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row>
    <row r="10" spans="1:135" s="56" customFormat="1" ht="12" customHeight="1" x14ac:dyDescent="0.2">
      <c r="A10" s="52"/>
      <c r="B10" s="3" t="s">
        <v>95</v>
      </c>
      <c r="C10" s="52"/>
      <c r="D10" s="13"/>
      <c r="E10" s="13"/>
      <c r="F10" s="13"/>
      <c r="G10" s="14"/>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row>
    <row r="11" spans="1:135" s="56" customFormat="1" ht="12" customHeight="1" x14ac:dyDescent="0.2">
      <c r="A11" s="52"/>
      <c r="B11" s="52"/>
      <c r="C11" s="52" t="s">
        <v>96</v>
      </c>
      <c r="D11" s="57">
        <v>641</v>
      </c>
      <c r="E11" s="57">
        <v>671</v>
      </c>
      <c r="F11" s="57">
        <v>30</v>
      </c>
      <c r="G11" s="58">
        <v>4.6801872074882995</v>
      </c>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row>
    <row r="12" spans="1:135" s="56" customFormat="1" ht="12" customHeight="1" x14ac:dyDescent="0.2">
      <c r="A12" s="52"/>
      <c r="B12" s="52"/>
      <c r="C12" s="52" t="s">
        <v>81</v>
      </c>
      <c r="D12" s="57">
        <v>80</v>
      </c>
      <c r="E12" s="57">
        <v>84</v>
      </c>
      <c r="F12" s="57">
        <v>4</v>
      </c>
      <c r="G12" s="58">
        <v>5</v>
      </c>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row>
    <row r="13" spans="1:135" s="56" customFormat="1" ht="3.75" customHeight="1" x14ac:dyDescent="0.2">
      <c r="A13" s="3"/>
      <c r="B13" s="59"/>
      <c r="C13" s="59"/>
      <c r="D13" s="60"/>
      <c r="E13" s="60"/>
      <c r="F13" s="60"/>
      <c r="G13" s="61"/>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row>
    <row r="14" spans="1:135" s="56" customFormat="1" ht="18" customHeight="1" x14ac:dyDescent="0.2">
      <c r="A14" s="52"/>
      <c r="B14" s="3" t="s">
        <v>121</v>
      </c>
      <c r="C14" s="52"/>
      <c r="D14" s="27">
        <v>561</v>
      </c>
      <c r="E14" s="27">
        <v>637</v>
      </c>
      <c r="F14" s="27">
        <v>76</v>
      </c>
      <c r="G14" s="28">
        <v>13.547237076648841</v>
      </c>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row>
    <row r="15" spans="1:135" ht="12" customHeight="1" x14ac:dyDescent="0.2">
      <c r="A15" s="4"/>
      <c r="B15" s="3" t="s">
        <v>129</v>
      </c>
      <c r="C15" s="3"/>
      <c r="D15" s="1"/>
      <c r="E15" s="1"/>
      <c r="F15" s="1"/>
      <c r="G15" s="12"/>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row>
    <row r="16" spans="1:135" ht="12" customHeight="1" x14ac:dyDescent="0.2">
      <c r="A16" s="4"/>
      <c r="B16" s="4"/>
      <c r="C16" s="22" t="s">
        <v>3</v>
      </c>
      <c r="D16" s="1">
        <v>92</v>
      </c>
      <c r="E16" s="1">
        <v>108</v>
      </c>
      <c r="F16" s="101">
        <f t="shared" ref="F16:F32" si="0">E16-D16</f>
        <v>16</v>
      </c>
      <c r="G16" s="58"/>
      <c r="H16" s="17"/>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row>
    <row r="17" spans="1:135" ht="12" customHeight="1" x14ac:dyDescent="0.2">
      <c r="A17" s="4"/>
      <c r="B17" s="4"/>
      <c r="C17" s="23" t="s">
        <v>4</v>
      </c>
      <c r="D17" s="1">
        <v>30</v>
      </c>
      <c r="E17" s="1">
        <v>21</v>
      </c>
      <c r="F17" s="101">
        <f t="shared" si="0"/>
        <v>-9</v>
      </c>
      <c r="G17" s="58"/>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row>
    <row r="18" spans="1:135" ht="12" customHeight="1" x14ac:dyDescent="0.2">
      <c r="A18" s="4"/>
      <c r="B18" s="4"/>
      <c r="C18" s="23" t="s">
        <v>34</v>
      </c>
      <c r="D18" s="1">
        <v>8</v>
      </c>
      <c r="E18" s="1">
        <v>15</v>
      </c>
      <c r="F18" s="101">
        <f t="shared" si="0"/>
        <v>7</v>
      </c>
      <c r="G18" s="58"/>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row>
    <row r="19" spans="1:135" ht="12" customHeight="1" x14ac:dyDescent="0.2">
      <c r="A19" s="4"/>
      <c r="B19" s="4"/>
      <c r="C19" s="23" t="s">
        <v>33</v>
      </c>
      <c r="D19" s="1">
        <v>8</v>
      </c>
      <c r="E19" s="1">
        <v>5</v>
      </c>
      <c r="F19" s="101">
        <f t="shared" si="0"/>
        <v>-3</v>
      </c>
      <c r="G19" s="58"/>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row>
    <row r="20" spans="1:135" ht="12" customHeight="1" x14ac:dyDescent="0.2">
      <c r="A20" s="4"/>
      <c r="B20" s="4"/>
      <c r="C20" s="23" t="s">
        <v>5</v>
      </c>
      <c r="D20" s="1">
        <v>19</v>
      </c>
      <c r="E20" s="1">
        <v>17</v>
      </c>
      <c r="F20" s="101">
        <f t="shared" si="0"/>
        <v>-2</v>
      </c>
      <c r="G20" s="58"/>
      <c r="H20" s="17"/>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row>
    <row r="21" spans="1:135" ht="12" customHeight="1" x14ac:dyDescent="0.2">
      <c r="A21" s="4"/>
      <c r="B21" s="4"/>
      <c r="C21" s="23" t="s">
        <v>6</v>
      </c>
      <c r="D21" s="1">
        <v>9</v>
      </c>
      <c r="E21" s="1">
        <v>11</v>
      </c>
      <c r="F21" s="101">
        <f t="shared" si="0"/>
        <v>2</v>
      </c>
      <c r="G21" s="58"/>
      <c r="H21" s="17"/>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row>
    <row r="22" spans="1:135" ht="12" customHeight="1" x14ac:dyDescent="0.2">
      <c r="A22" s="4"/>
      <c r="B22" s="4"/>
      <c r="C22" s="23" t="s">
        <v>35</v>
      </c>
      <c r="D22" s="1">
        <v>30</v>
      </c>
      <c r="E22" s="1">
        <v>49</v>
      </c>
      <c r="F22" s="101">
        <v>19</v>
      </c>
      <c r="G22" s="58"/>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row>
    <row r="23" spans="1:135" ht="12" customHeight="1" x14ac:dyDescent="0.2">
      <c r="A23" s="4"/>
      <c r="B23" s="4"/>
      <c r="C23" s="23" t="s">
        <v>36</v>
      </c>
      <c r="D23" s="1">
        <v>50</v>
      </c>
      <c r="E23" s="1">
        <v>71</v>
      </c>
      <c r="F23" s="101">
        <f t="shared" si="0"/>
        <v>21</v>
      </c>
      <c r="G23" s="58"/>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row>
    <row r="24" spans="1:135" ht="12" customHeight="1" x14ac:dyDescent="0.2">
      <c r="A24" s="4"/>
      <c r="B24" s="4"/>
      <c r="C24" s="23" t="s">
        <v>7</v>
      </c>
      <c r="D24" s="1">
        <v>78</v>
      </c>
      <c r="E24" s="1">
        <v>86</v>
      </c>
      <c r="F24" s="101">
        <f t="shared" si="0"/>
        <v>8</v>
      </c>
      <c r="G24" s="58"/>
      <c r="H24" s="17"/>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row>
    <row r="25" spans="1:135" ht="12" customHeight="1" x14ac:dyDescent="0.2">
      <c r="A25" s="4"/>
      <c r="B25" s="4"/>
      <c r="C25" s="23" t="s">
        <v>8</v>
      </c>
      <c r="D25" s="1">
        <v>63</v>
      </c>
      <c r="E25" s="1">
        <v>61</v>
      </c>
      <c r="F25" s="101">
        <f t="shared" si="0"/>
        <v>-2</v>
      </c>
      <c r="G25" s="58"/>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row>
    <row r="26" spans="1:135" ht="12" customHeight="1" x14ac:dyDescent="0.2">
      <c r="A26" s="4"/>
      <c r="B26" s="4"/>
      <c r="C26" s="23" t="s">
        <v>9</v>
      </c>
      <c r="D26" s="1">
        <v>13</v>
      </c>
      <c r="E26" s="1">
        <v>19</v>
      </c>
      <c r="F26" s="101">
        <f t="shared" si="0"/>
        <v>6</v>
      </c>
      <c r="G26" s="58"/>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row>
    <row r="27" spans="1:135" ht="12" customHeight="1" x14ac:dyDescent="0.2">
      <c r="A27" s="4"/>
      <c r="B27" s="4"/>
      <c r="C27" s="23" t="s">
        <v>10</v>
      </c>
      <c r="D27" s="1">
        <v>57</v>
      </c>
      <c r="E27" s="1">
        <v>54</v>
      </c>
      <c r="F27" s="101">
        <f t="shared" si="0"/>
        <v>-3</v>
      </c>
      <c r="G27" s="58"/>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row>
    <row r="28" spans="1:135" ht="12" customHeight="1" x14ac:dyDescent="0.2">
      <c r="A28" s="4"/>
      <c r="B28" s="4"/>
      <c r="C28" s="23" t="s">
        <v>37</v>
      </c>
      <c r="D28" s="1">
        <v>46</v>
      </c>
      <c r="E28" s="1">
        <v>49</v>
      </c>
      <c r="F28" s="101">
        <f t="shared" si="0"/>
        <v>3</v>
      </c>
      <c r="G28" s="58"/>
      <c r="H28" s="17"/>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row>
    <row r="29" spans="1:135" ht="12" customHeight="1" x14ac:dyDescent="0.2">
      <c r="A29" s="4"/>
      <c r="B29" s="4"/>
      <c r="C29" s="23" t="s">
        <v>38</v>
      </c>
      <c r="D29" s="1">
        <v>20</v>
      </c>
      <c r="E29" s="1">
        <v>18</v>
      </c>
      <c r="F29" s="101">
        <f t="shared" si="0"/>
        <v>-2</v>
      </c>
      <c r="G29" s="58"/>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row>
    <row r="30" spans="1:135" ht="12" customHeight="1" x14ac:dyDescent="0.2">
      <c r="A30" s="4"/>
      <c r="B30" s="4"/>
      <c r="C30" s="23" t="s">
        <v>39</v>
      </c>
      <c r="D30" s="1">
        <v>13</v>
      </c>
      <c r="E30" s="1">
        <v>12</v>
      </c>
      <c r="F30" s="101">
        <f t="shared" si="0"/>
        <v>-1</v>
      </c>
      <c r="G30" s="58"/>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row>
    <row r="31" spans="1:135" ht="12" customHeight="1" x14ac:dyDescent="0.2">
      <c r="A31" s="4"/>
      <c r="B31" s="4"/>
      <c r="C31" s="23" t="s">
        <v>11</v>
      </c>
      <c r="D31" s="1">
        <v>18</v>
      </c>
      <c r="E31" s="1">
        <v>34</v>
      </c>
      <c r="F31" s="101">
        <f t="shared" si="0"/>
        <v>16</v>
      </c>
      <c r="G31" s="58"/>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row>
    <row r="32" spans="1:135" ht="12" customHeight="1" x14ac:dyDescent="0.2">
      <c r="A32" s="4"/>
      <c r="B32" s="4"/>
      <c r="C32" s="23" t="s">
        <v>12</v>
      </c>
      <c r="D32" s="1">
        <v>5</v>
      </c>
      <c r="E32" s="1">
        <v>7</v>
      </c>
      <c r="F32" s="101">
        <f t="shared" si="0"/>
        <v>2</v>
      </c>
      <c r="G32" s="58"/>
      <c r="H32" s="17"/>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row>
    <row r="33" spans="1:135" ht="3.95" customHeight="1" x14ac:dyDescent="0.2">
      <c r="A33" s="4"/>
      <c r="B33" s="4"/>
      <c r="C33" s="4"/>
      <c r="D33" s="19"/>
      <c r="E33" s="19"/>
      <c r="F33" s="1"/>
      <c r="G33" s="12"/>
    </row>
    <row r="34" spans="1:135" ht="12.95" customHeight="1" x14ac:dyDescent="0.2">
      <c r="A34" s="4"/>
      <c r="B34" s="3" t="s">
        <v>126</v>
      </c>
      <c r="C34" s="3"/>
      <c r="D34" s="19"/>
      <c r="E34" s="19"/>
      <c r="F34" s="19"/>
      <c r="G34" s="12"/>
    </row>
    <row r="35" spans="1:135" ht="12.75" customHeight="1" x14ac:dyDescent="0.2">
      <c r="A35" s="4"/>
      <c r="B35" s="4"/>
      <c r="C35" s="10" t="s">
        <v>20</v>
      </c>
      <c r="D35" s="66">
        <v>55</v>
      </c>
      <c r="E35" s="66">
        <v>89</v>
      </c>
      <c r="F35" s="57">
        <v>34</v>
      </c>
      <c r="G35" s="58">
        <v>61.81818181818182</v>
      </c>
    </row>
    <row r="36" spans="1:135" ht="12.95" customHeight="1" x14ac:dyDescent="0.2">
      <c r="A36" s="4"/>
      <c r="B36" s="4"/>
      <c r="C36" s="10" t="s">
        <v>21</v>
      </c>
      <c r="D36" s="66">
        <v>96</v>
      </c>
      <c r="E36" s="66">
        <v>126</v>
      </c>
      <c r="F36" s="57">
        <v>30</v>
      </c>
      <c r="G36" s="58">
        <v>31.25</v>
      </c>
    </row>
    <row r="37" spans="1:135" ht="12.95" customHeight="1" x14ac:dyDescent="0.2">
      <c r="A37" s="4"/>
      <c r="B37" s="4"/>
      <c r="C37" s="10" t="s">
        <v>50</v>
      </c>
      <c r="D37" s="66">
        <v>138</v>
      </c>
      <c r="E37" s="66">
        <v>120</v>
      </c>
      <c r="F37" s="57">
        <v>-18</v>
      </c>
      <c r="G37" s="58">
        <v>-13.043478260869565</v>
      </c>
    </row>
    <row r="38" spans="1:135" ht="12.95" customHeight="1" x14ac:dyDescent="0.2">
      <c r="A38" s="4"/>
      <c r="B38" s="4"/>
      <c r="C38" s="10" t="s">
        <v>22</v>
      </c>
      <c r="D38" s="66">
        <v>272</v>
      </c>
      <c r="E38" s="66">
        <v>302</v>
      </c>
      <c r="F38" s="57">
        <v>30</v>
      </c>
      <c r="G38" s="58">
        <v>11.029411764705882</v>
      </c>
    </row>
    <row r="39" spans="1:135" ht="3.95" customHeight="1" x14ac:dyDescent="0.2">
      <c r="A39" s="4"/>
      <c r="B39" s="4"/>
      <c r="C39" s="4"/>
      <c r="D39" s="19"/>
      <c r="E39" s="19"/>
      <c r="F39" s="1"/>
      <c r="G39" s="12"/>
    </row>
    <row r="40" spans="1:135" ht="12.75" customHeight="1" x14ac:dyDescent="0.2">
      <c r="A40" s="4"/>
      <c r="B40" s="3" t="s">
        <v>42</v>
      </c>
      <c r="C40" s="4"/>
      <c r="D40" s="20"/>
      <c r="E40" s="20"/>
      <c r="F40" s="20"/>
      <c r="G40" s="14"/>
    </row>
    <row r="41" spans="1:135" ht="12.75" customHeight="1" x14ac:dyDescent="0.2">
      <c r="A41" s="4"/>
      <c r="B41" s="4"/>
      <c r="C41" s="4" t="s">
        <v>16</v>
      </c>
      <c r="D41" s="19">
        <v>525</v>
      </c>
      <c r="E41" s="19">
        <v>604</v>
      </c>
      <c r="F41" s="57">
        <v>79</v>
      </c>
      <c r="G41" s="58">
        <v>15.047619047619047</v>
      </c>
    </row>
    <row r="42" spans="1:135" ht="12.75" customHeight="1" x14ac:dyDescent="0.2">
      <c r="A42" s="4"/>
      <c r="B42" s="4"/>
      <c r="C42" s="4" t="s">
        <v>17</v>
      </c>
      <c r="D42" s="19">
        <v>36</v>
      </c>
      <c r="E42" s="19">
        <v>33</v>
      </c>
      <c r="F42" s="57">
        <v>-3</v>
      </c>
      <c r="G42" s="58">
        <v>-8.3333333333333339</v>
      </c>
    </row>
    <row r="43" spans="1:135" ht="3.95" customHeight="1" x14ac:dyDescent="0.2">
      <c r="A43" s="4"/>
      <c r="B43" s="4"/>
      <c r="C43" s="4"/>
      <c r="D43" s="1"/>
      <c r="E43" s="1"/>
      <c r="F43" s="1"/>
      <c r="G43" s="12"/>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row>
    <row r="44" spans="1:135" ht="12" customHeight="1" x14ac:dyDescent="0.2">
      <c r="A44" s="4"/>
      <c r="B44" s="3" t="s">
        <v>29</v>
      </c>
      <c r="C44" s="4"/>
      <c r="D44" s="13"/>
      <c r="E44" s="13"/>
      <c r="F44" s="13"/>
      <c r="G44" s="14"/>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row>
    <row r="45" spans="1:135" ht="12" customHeight="1" x14ac:dyDescent="0.2">
      <c r="A45" s="4"/>
      <c r="B45" s="4"/>
      <c r="C45" s="4" t="s">
        <v>30</v>
      </c>
      <c r="D45" s="1">
        <v>484</v>
      </c>
      <c r="E45" s="1">
        <v>549</v>
      </c>
      <c r="F45" s="57">
        <v>65</v>
      </c>
      <c r="G45" s="58">
        <v>13.429752066115702</v>
      </c>
      <c r="H45" s="17"/>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row>
    <row r="46" spans="1:135" ht="12" customHeight="1" x14ac:dyDescent="0.2">
      <c r="A46" s="4"/>
      <c r="B46" s="4"/>
      <c r="C46" s="4" t="s">
        <v>31</v>
      </c>
      <c r="D46" s="1">
        <v>77</v>
      </c>
      <c r="E46" s="1">
        <v>88</v>
      </c>
      <c r="F46" s="57">
        <v>11</v>
      </c>
      <c r="G46" s="58">
        <v>14.285714285714286</v>
      </c>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row>
    <row r="47" spans="1:135" ht="3.95" customHeight="1" x14ac:dyDescent="0.2">
      <c r="A47" s="4"/>
      <c r="B47" s="4"/>
      <c r="C47" s="4"/>
      <c r="D47" s="19"/>
      <c r="E47" s="19"/>
      <c r="F47" s="1"/>
      <c r="G47" s="12"/>
    </row>
    <row r="48" spans="1:135" ht="12.95" customHeight="1" x14ac:dyDescent="0.2">
      <c r="A48" s="4"/>
      <c r="B48" s="3" t="s">
        <v>44</v>
      </c>
      <c r="C48" s="3"/>
      <c r="D48" s="19"/>
      <c r="E48" s="19"/>
      <c r="F48" s="19"/>
      <c r="G48" s="12"/>
    </row>
    <row r="49" spans="1:135" ht="12.75" customHeight="1" x14ac:dyDescent="0.2">
      <c r="A49" s="4"/>
      <c r="B49" s="4"/>
      <c r="C49" s="10" t="s">
        <v>79</v>
      </c>
      <c r="D49" s="19">
        <v>221</v>
      </c>
      <c r="E49" s="19">
        <v>247</v>
      </c>
      <c r="F49" s="57">
        <v>26</v>
      </c>
      <c r="G49" s="58">
        <v>11.764705882352942</v>
      </c>
    </row>
    <row r="50" spans="1:135" ht="12.95" customHeight="1" x14ac:dyDescent="0.2">
      <c r="A50" s="4"/>
      <c r="B50" s="4"/>
      <c r="C50" s="53" t="s">
        <v>90</v>
      </c>
      <c r="D50" s="19">
        <v>98</v>
      </c>
      <c r="E50" s="19">
        <v>85</v>
      </c>
      <c r="F50" s="57">
        <v>-13</v>
      </c>
      <c r="G50" s="58">
        <v>-13.26530612244898</v>
      </c>
      <c r="H50" s="67"/>
    </row>
    <row r="51" spans="1:135" ht="12.95" customHeight="1" x14ac:dyDescent="0.2">
      <c r="A51" s="4"/>
      <c r="B51" s="4"/>
      <c r="C51" s="10" t="s">
        <v>49</v>
      </c>
      <c r="D51" s="19">
        <v>82</v>
      </c>
      <c r="E51" s="19">
        <v>95</v>
      </c>
      <c r="F51" s="57">
        <v>13</v>
      </c>
      <c r="G51" s="58">
        <v>15.853658536585366</v>
      </c>
    </row>
    <row r="52" spans="1:135" ht="12.95" customHeight="1" x14ac:dyDescent="0.2">
      <c r="A52" s="4"/>
      <c r="B52" s="4"/>
      <c r="C52" s="10" t="s">
        <v>87</v>
      </c>
      <c r="D52" s="19">
        <v>87</v>
      </c>
      <c r="E52" s="19">
        <v>86</v>
      </c>
      <c r="F52" s="57">
        <v>-1</v>
      </c>
      <c r="G52" s="58">
        <v>-1.1494252873563218</v>
      </c>
    </row>
    <row r="53" spans="1:135" ht="12.95" customHeight="1" x14ac:dyDescent="0.2">
      <c r="A53" s="4"/>
      <c r="B53" s="4"/>
      <c r="C53" s="53" t="s">
        <v>88</v>
      </c>
      <c r="D53" s="19">
        <v>25</v>
      </c>
      <c r="E53" s="19">
        <v>44</v>
      </c>
      <c r="F53" s="57">
        <v>19</v>
      </c>
      <c r="G53" s="58">
        <v>76</v>
      </c>
    </row>
    <row r="54" spans="1:135" ht="12.95" customHeight="1" x14ac:dyDescent="0.2">
      <c r="A54" s="4"/>
      <c r="B54" s="4"/>
      <c r="C54" s="53" t="s">
        <v>85</v>
      </c>
      <c r="D54" s="19">
        <v>6</v>
      </c>
      <c r="E54" s="19">
        <v>11</v>
      </c>
      <c r="F54" s="57">
        <v>5</v>
      </c>
      <c r="G54" s="58">
        <v>83.333333333333329</v>
      </c>
    </row>
    <row r="55" spans="1:135" ht="12.95" customHeight="1" x14ac:dyDescent="0.2">
      <c r="A55" s="4"/>
      <c r="B55" s="4"/>
      <c r="C55" s="10" t="s">
        <v>18</v>
      </c>
      <c r="D55" s="1">
        <v>42</v>
      </c>
      <c r="E55" s="1">
        <v>69</v>
      </c>
      <c r="F55" s="57">
        <v>27</v>
      </c>
      <c r="G55" s="58">
        <v>64.285714285714292</v>
      </c>
    </row>
    <row r="56" spans="1:135" ht="3.95" customHeight="1" x14ac:dyDescent="0.2">
      <c r="A56" s="4"/>
      <c r="B56" s="4"/>
      <c r="C56" s="4"/>
      <c r="D56" s="1"/>
      <c r="E56" s="1"/>
      <c r="F56" s="1"/>
      <c r="G56" s="12"/>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row>
    <row r="57" spans="1:135" ht="12" customHeight="1" x14ac:dyDescent="0.2">
      <c r="A57" s="4"/>
      <c r="B57" s="3" t="s">
        <v>24</v>
      </c>
      <c r="C57" s="4"/>
      <c r="D57" s="13"/>
      <c r="E57" s="13"/>
      <c r="F57" s="13"/>
      <c r="G57" s="14"/>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row>
    <row r="58" spans="1:135" ht="12" customHeight="1" x14ac:dyDescent="0.2">
      <c r="A58" s="4"/>
      <c r="B58" s="4"/>
      <c r="C58" s="10" t="s">
        <v>32</v>
      </c>
      <c r="D58" s="19">
        <v>221</v>
      </c>
      <c r="E58" s="19">
        <v>247</v>
      </c>
      <c r="F58" s="57">
        <v>26</v>
      </c>
      <c r="G58" s="58">
        <v>11.764705882352942</v>
      </c>
      <c r="H58" s="67"/>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row>
    <row r="59" spans="1:135" ht="12" customHeight="1" x14ac:dyDescent="0.2">
      <c r="A59" s="4"/>
      <c r="B59" s="4"/>
      <c r="C59" s="10" t="s">
        <v>40</v>
      </c>
      <c r="D59" s="19">
        <v>231</v>
      </c>
      <c r="E59" s="19">
        <v>224</v>
      </c>
      <c r="F59" s="57">
        <v>-7</v>
      </c>
      <c r="G59" s="58">
        <v>-3.0303030303030303</v>
      </c>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row>
    <row r="60" spans="1:135" ht="12" customHeight="1" x14ac:dyDescent="0.2">
      <c r="A60" s="4"/>
      <c r="B60" s="4"/>
      <c r="C60" s="10" t="s">
        <v>91</v>
      </c>
      <c r="D60" s="19">
        <v>57</v>
      </c>
      <c r="E60" s="19">
        <v>80</v>
      </c>
      <c r="F60" s="57">
        <v>23</v>
      </c>
      <c r="G60" s="58">
        <v>40.350877192982459</v>
      </c>
      <c r="H60" s="17"/>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row>
    <row r="61" spans="1:135" ht="12" customHeight="1" x14ac:dyDescent="0.2">
      <c r="A61" s="4"/>
      <c r="B61" s="4"/>
      <c r="C61" s="53" t="s">
        <v>110</v>
      </c>
      <c r="D61" s="79" t="s">
        <v>78</v>
      </c>
      <c r="E61" s="19">
        <v>31</v>
      </c>
      <c r="F61" s="57">
        <v>31</v>
      </c>
      <c r="G61" s="72" t="s">
        <v>78</v>
      </c>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row>
    <row r="62" spans="1:135" ht="12" customHeight="1" x14ac:dyDescent="0.2">
      <c r="A62" s="4"/>
      <c r="B62" s="4"/>
      <c r="C62" s="10" t="s">
        <v>92</v>
      </c>
      <c r="D62" s="19">
        <v>17</v>
      </c>
      <c r="E62" s="19">
        <v>26</v>
      </c>
      <c r="F62" s="57">
        <v>9</v>
      </c>
      <c r="G62" s="58">
        <v>52.941176470588232</v>
      </c>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row>
    <row r="63" spans="1:135" ht="12" customHeight="1" x14ac:dyDescent="0.2">
      <c r="A63" s="4"/>
      <c r="B63" s="4"/>
      <c r="C63" s="53" t="s">
        <v>28</v>
      </c>
      <c r="D63" s="19">
        <v>15</v>
      </c>
      <c r="E63" s="19">
        <v>9</v>
      </c>
      <c r="F63" s="57">
        <v>-6</v>
      </c>
      <c r="G63" s="58">
        <v>-40</v>
      </c>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c r="EA63" s="16"/>
      <c r="EB63" s="16"/>
      <c r="EC63" s="16"/>
      <c r="ED63" s="16"/>
      <c r="EE63" s="16"/>
    </row>
    <row r="64" spans="1:135" ht="12" customHeight="1" x14ac:dyDescent="0.2">
      <c r="A64" s="4"/>
      <c r="B64" s="4"/>
      <c r="C64" s="10" t="s">
        <v>27</v>
      </c>
      <c r="D64" s="19">
        <v>20</v>
      </c>
      <c r="E64" s="19">
        <v>20</v>
      </c>
      <c r="F64" s="57">
        <v>0</v>
      </c>
      <c r="G64" s="58">
        <v>0</v>
      </c>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16"/>
      <c r="DU64" s="16"/>
      <c r="DV64" s="16"/>
      <c r="DW64" s="16"/>
      <c r="DX64" s="16"/>
      <c r="DY64" s="16"/>
      <c r="DZ64" s="16"/>
      <c r="EA64" s="16"/>
      <c r="EB64" s="16"/>
      <c r="EC64" s="16"/>
      <c r="ED64" s="16"/>
      <c r="EE64" s="16"/>
    </row>
    <row r="65" spans="1:135" x14ac:dyDescent="0.2">
      <c r="D65" s="67"/>
      <c r="E65" s="67"/>
      <c r="F65" s="57"/>
      <c r="G65" s="58"/>
    </row>
    <row r="66" spans="1:135" ht="19.5" customHeight="1" x14ac:dyDescent="0.2">
      <c r="B66" s="63" t="s">
        <v>138</v>
      </c>
      <c r="C66" s="80"/>
      <c r="D66" s="97">
        <v>3.0102179869584353</v>
      </c>
      <c r="E66" s="97">
        <v>3.5049661557331695</v>
      </c>
      <c r="F66" s="98">
        <v>0.49474816877473415</v>
      </c>
      <c r="G66" s="95">
        <v>16.435625955269582</v>
      </c>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row>
    <row r="67" spans="1:135" ht="14.25" customHeight="1" x14ac:dyDescent="0.2">
      <c r="A67" s="4"/>
      <c r="B67" s="3" t="s">
        <v>126</v>
      </c>
      <c r="C67" s="3"/>
      <c r="D67" s="1"/>
      <c r="E67" s="1"/>
      <c r="F67" s="29"/>
      <c r="G67" s="12"/>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6"/>
      <c r="DL67" s="16"/>
      <c r="DM67" s="16"/>
      <c r="DN67" s="16"/>
      <c r="DO67" s="16"/>
      <c r="DP67" s="16"/>
      <c r="DQ67" s="16"/>
      <c r="DR67" s="16"/>
      <c r="DS67" s="16"/>
      <c r="DT67" s="16"/>
      <c r="DU67" s="16"/>
      <c r="DV67" s="16"/>
      <c r="DW67" s="16"/>
      <c r="DX67" s="16"/>
      <c r="DY67" s="16"/>
      <c r="DZ67" s="16"/>
      <c r="EA67" s="16"/>
      <c r="EB67" s="16"/>
      <c r="EC67" s="16"/>
      <c r="ED67" s="16"/>
      <c r="EE67" s="16"/>
    </row>
    <row r="68" spans="1:135" ht="12" customHeight="1" x14ac:dyDescent="0.2">
      <c r="A68" s="4"/>
      <c r="B68" s="4"/>
      <c r="C68" s="10" t="s">
        <v>20</v>
      </c>
      <c r="D68" s="32">
        <v>7.3812779815860461</v>
      </c>
      <c r="E68" s="32">
        <v>12.405812181551338</v>
      </c>
      <c r="F68" s="32">
        <v>5.0245341999652924</v>
      </c>
      <c r="G68" s="58">
        <v>68.071331448292781</v>
      </c>
      <c r="H68" s="17"/>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c r="DA68" s="16"/>
      <c r="DB68" s="16"/>
      <c r="DC68" s="16"/>
      <c r="DD68" s="16"/>
      <c r="DE68" s="16"/>
      <c r="DF68" s="16"/>
      <c r="DG68" s="16"/>
      <c r="DH68" s="16"/>
      <c r="DI68" s="16"/>
      <c r="DJ68" s="16"/>
      <c r="DK68" s="16"/>
      <c r="DL68" s="16"/>
      <c r="DM68" s="16"/>
      <c r="DN68" s="16"/>
      <c r="DO68" s="16"/>
      <c r="DP68" s="16"/>
      <c r="DQ68" s="16"/>
      <c r="DR68" s="16"/>
      <c r="DS68" s="16"/>
      <c r="DT68" s="16"/>
      <c r="DU68" s="16"/>
      <c r="DV68" s="16"/>
      <c r="DW68" s="16"/>
      <c r="DX68" s="16"/>
      <c r="DY68" s="16"/>
      <c r="DZ68" s="16"/>
      <c r="EA68" s="16"/>
      <c r="EB68" s="16"/>
      <c r="EC68" s="16"/>
      <c r="ED68" s="16"/>
      <c r="EE68" s="16"/>
    </row>
    <row r="69" spans="1:135" ht="12" customHeight="1" x14ac:dyDescent="0.2">
      <c r="A69" s="4"/>
      <c r="B69" s="4"/>
      <c r="C69" s="10" t="s">
        <v>21</v>
      </c>
      <c r="D69" s="32">
        <v>4.2220570313088883</v>
      </c>
      <c r="E69" s="32">
        <v>5.6529583712287179</v>
      </c>
      <c r="F69" s="32">
        <v>1.4309013399198296</v>
      </c>
      <c r="G69" s="58">
        <v>33.891094537778734</v>
      </c>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6"/>
      <c r="DC69" s="16"/>
      <c r="DD69" s="16"/>
      <c r="DE69" s="16"/>
      <c r="DF69" s="16"/>
      <c r="DG69" s="16"/>
      <c r="DH69" s="16"/>
      <c r="DI69" s="16"/>
      <c r="DJ69" s="16"/>
      <c r="DK69" s="16"/>
      <c r="DL69" s="16"/>
      <c r="DM69" s="16"/>
      <c r="DN69" s="16"/>
      <c r="DO69" s="16"/>
      <c r="DP69" s="16"/>
      <c r="DQ69" s="16"/>
      <c r="DR69" s="16"/>
      <c r="DS69" s="16"/>
      <c r="DT69" s="16"/>
      <c r="DU69" s="16"/>
      <c r="DV69" s="16"/>
      <c r="DW69" s="16"/>
      <c r="DX69" s="16"/>
      <c r="DY69" s="16"/>
      <c r="DZ69" s="16"/>
      <c r="EA69" s="16"/>
      <c r="EB69" s="16"/>
      <c r="EC69" s="16"/>
      <c r="ED69" s="16"/>
      <c r="EE69" s="16"/>
    </row>
    <row r="70" spans="1:135" ht="12" customHeight="1" x14ac:dyDescent="0.2">
      <c r="A70" s="4"/>
      <c r="B70" s="4"/>
      <c r="C70" s="10" t="s">
        <v>50</v>
      </c>
      <c r="D70" s="32">
        <v>11.059700245898812</v>
      </c>
      <c r="E70" s="32">
        <v>9.8101143636154688</v>
      </c>
      <c r="F70" s="32">
        <v>-1.249585882283343</v>
      </c>
      <c r="G70" s="58">
        <v>-11.298551086379739</v>
      </c>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16"/>
      <c r="DU70" s="16"/>
      <c r="DV70" s="16"/>
      <c r="DW70" s="16"/>
      <c r="DX70" s="16"/>
      <c r="DY70" s="16"/>
      <c r="DZ70" s="16"/>
      <c r="EA70" s="16"/>
      <c r="EB70" s="16"/>
      <c r="EC70" s="16"/>
      <c r="ED70" s="16"/>
      <c r="EE70" s="16"/>
    </row>
    <row r="71" spans="1:135" ht="12" customHeight="1" x14ac:dyDescent="0.2">
      <c r="A71" s="4"/>
      <c r="B71" s="4"/>
      <c r="C71" s="10" t="s">
        <v>22</v>
      </c>
      <c r="D71" s="32">
        <v>1.8928521690500593</v>
      </c>
      <c r="E71" s="32">
        <v>2.156425357435197</v>
      </c>
      <c r="F71" s="32">
        <v>0.26357318838513777</v>
      </c>
      <c r="G71" s="58">
        <v>13.924657862606026</v>
      </c>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16"/>
      <c r="DN71" s="16"/>
      <c r="DO71" s="16"/>
      <c r="DP71" s="16"/>
      <c r="DQ71" s="16"/>
      <c r="DR71" s="16"/>
      <c r="DS71" s="16"/>
      <c r="DT71" s="16"/>
      <c r="DU71" s="16"/>
      <c r="DV71" s="16"/>
      <c r="DW71" s="16"/>
      <c r="DX71" s="16"/>
      <c r="DY71" s="16"/>
      <c r="DZ71" s="16"/>
      <c r="EA71" s="16"/>
      <c r="EB71" s="16"/>
      <c r="EC71" s="16"/>
      <c r="ED71" s="16"/>
      <c r="EE71" s="16"/>
    </row>
    <row r="72" spans="1:135" ht="3.95" customHeight="1" x14ac:dyDescent="0.2">
      <c r="A72" s="4"/>
      <c r="B72" s="4"/>
      <c r="C72" s="4"/>
      <c r="D72" s="19"/>
      <c r="E72" s="19"/>
      <c r="F72" s="1"/>
      <c r="G72" s="12"/>
    </row>
    <row r="73" spans="1:135" ht="12.75" customHeight="1" x14ac:dyDescent="0.2">
      <c r="A73" s="4"/>
      <c r="B73" s="3" t="s">
        <v>42</v>
      </c>
      <c r="C73" s="4"/>
      <c r="D73" s="20"/>
      <c r="E73" s="20"/>
      <c r="F73" s="13"/>
      <c r="G73" s="14"/>
    </row>
    <row r="74" spans="1:135" ht="12.75" customHeight="1" x14ac:dyDescent="0.2">
      <c r="A74" s="4"/>
      <c r="B74" s="4"/>
      <c r="C74" s="4" t="s">
        <v>16</v>
      </c>
      <c r="D74" s="32">
        <v>5.2239417145340097</v>
      </c>
      <c r="E74" s="32">
        <v>6.1672407661582396</v>
      </c>
      <c r="F74" s="32">
        <v>0.94329905162422989</v>
      </c>
      <c r="G74" s="58">
        <v>18.057227725182894</v>
      </c>
    </row>
    <row r="75" spans="1:135" ht="12.75" customHeight="1" x14ac:dyDescent="0.2">
      <c r="A75" s="4"/>
      <c r="B75" s="4"/>
      <c r="C75" s="4" t="s">
        <v>17</v>
      </c>
      <c r="D75" s="32">
        <v>0.41925587888192384</v>
      </c>
      <c r="E75" s="32">
        <v>0.39376985685182969</v>
      </c>
      <c r="F75" s="32">
        <v>-2.5486022030094146E-2</v>
      </c>
      <c r="G75" s="58">
        <v>-6.0788705212817877</v>
      </c>
    </row>
    <row r="76" spans="1:135" ht="6" customHeight="1" x14ac:dyDescent="0.2">
      <c r="A76" s="4"/>
      <c r="B76" s="4"/>
      <c r="C76" s="4"/>
      <c r="D76" s="32"/>
      <c r="E76" s="32"/>
      <c r="F76" s="54"/>
      <c r="G76" s="12"/>
    </row>
    <row r="77" spans="1:135" ht="24" customHeight="1" x14ac:dyDescent="0.2">
      <c r="A77" s="126" t="s">
        <v>139</v>
      </c>
      <c r="B77" s="127"/>
      <c r="C77" s="127"/>
      <c r="D77" s="127"/>
      <c r="E77" s="127"/>
      <c r="F77" s="127"/>
      <c r="G77" s="127"/>
    </row>
    <row r="78" spans="1:135" ht="35.25" customHeight="1" x14ac:dyDescent="0.2">
      <c r="A78" s="121" t="s">
        <v>140</v>
      </c>
      <c r="B78" s="122"/>
      <c r="C78" s="122"/>
      <c r="D78" s="122"/>
      <c r="E78" s="122"/>
      <c r="F78" s="122"/>
      <c r="G78" s="122"/>
    </row>
  </sheetData>
  <mergeCells count="6">
    <mergeCell ref="A78:G78"/>
    <mergeCell ref="A1:C1"/>
    <mergeCell ref="A77:G77"/>
    <mergeCell ref="A3:C3"/>
    <mergeCell ref="D4:E4"/>
    <mergeCell ref="F4:G4"/>
  </mergeCells>
  <phoneticPr fontId="3" type="noConversion"/>
  <printOptions horizontalCentered="1"/>
  <pageMargins left="0.23622047244094491" right="0.23622047244094491" top="0.35433070866141736" bottom="0.39370078740157483" header="0.31496062992125984" footer="0.31496062992125984"/>
  <pageSetup paperSize="9" scale="82"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zoomScaleNormal="100" workbookViewId="0">
      <selection sqref="A1:C1"/>
    </sheetView>
  </sheetViews>
  <sheetFormatPr baseColWidth="10" defaultRowHeight="11.25" x14ac:dyDescent="0.2"/>
  <cols>
    <col min="1" max="1" width="2.7109375" style="2" customWidth="1"/>
    <col min="2" max="2" width="1.7109375" style="2" customWidth="1"/>
    <col min="3" max="3" width="63.5703125" style="2" customWidth="1"/>
    <col min="4" max="4" width="10.140625" style="2" customWidth="1"/>
    <col min="5" max="5" width="10.140625" style="18" customWidth="1"/>
    <col min="6" max="6" width="9.7109375" style="2" customWidth="1"/>
    <col min="7" max="8" width="12.28515625" style="2" customWidth="1"/>
    <col min="9" max="16384" width="11.42578125" style="2"/>
  </cols>
  <sheetData>
    <row r="1" spans="1:8" s="48" customFormat="1" ht="15.75" customHeight="1" x14ac:dyDescent="0.2">
      <c r="A1" s="114" t="s">
        <v>82</v>
      </c>
      <c r="B1" s="115"/>
      <c r="C1" s="115"/>
      <c r="D1" s="50"/>
      <c r="E1" s="46"/>
      <c r="F1" s="47"/>
      <c r="G1" s="51" t="s">
        <v>83</v>
      </c>
      <c r="H1" s="46"/>
    </row>
    <row r="2" spans="1:8" s="48" customFormat="1" ht="5.25" customHeight="1" x14ac:dyDescent="0.15">
      <c r="A2" s="49"/>
      <c r="B2" s="46"/>
      <c r="C2" s="46"/>
      <c r="D2" s="46"/>
      <c r="E2" s="46"/>
      <c r="F2" s="46"/>
      <c r="G2" s="46"/>
      <c r="H2" s="46"/>
    </row>
    <row r="3" spans="1:8" ht="15.75" customHeight="1" thickBot="1" x14ac:dyDescent="0.25">
      <c r="A3" s="118" t="s">
        <v>103</v>
      </c>
      <c r="B3" s="123"/>
      <c r="C3" s="123"/>
      <c r="D3" s="6"/>
      <c r="E3" s="40"/>
      <c r="F3" s="41"/>
      <c r="G3" s="41"/>
    </row>
    <row r="4" spans="1:8" ht="22.5" customHeight="1" x14ac:dyDescent="0.2">
      <c r="A4" s="7"/>
      <c r="B4" s="8"/>
      <c r="C4" s="8"/>
      <c r="D4" s="119" t="s">
        <v>13</v>
      </c>
      <c r="E4" s="119"/>
      <c r="F4" s="120" t="s">
        <v>112</v>
      </c>
      <c r="G4" s="120"/>
    </row>
    <row r="5" spans="1:8" ht="15" customHeight="1" x14ac:dyDescent="0.2">
      <c r="A5" s="3"/>
      <c r="B5" s="4"/>
      <c r="C5" s="3"/>
      <c r="D5" s="15">
        <v>2019</v>
      </c>
      <c r="E5" s="15">
        <v>2020</v>
      </c>
      <c r="F5" s="9" t="s">
        <v>14</v>
      </c>
      <c r="G5" s="9" t="s">
        <v>15</v>
      </c>
    </row>
    <row r="6" spans="1:8" ht="20.25" customHeight="1" x14ac:dyDescent="0.2">
      <c r="A6" s="5"/>
      <c r="B6" s="3" t="s">
        <v>125</v>
      </c>
      <c r="C6" s="4"/>
      <c r="D6" s="35">
        <v>160</v>
      </c>
      <c r="E6" s="35">
        <v>118</v>
      </c>
      <c r="F6" s="27">
        <v>-42</v>
      </c>
      <c r="G6" s="28">
        <v>-26.25</v>
      </c>
    </row>
    <row r="7" spans="1:8" ht="12" customHeight="1" x14ac:dyDescent="0.2">
      <c r="A7" s="4"/>
      <c r="B7" s="3" t="s">
        <v>42</v>
      </c>
      <c r="C7" s="4"/>
      <c r="D7" s="36"/>
      <c r="E7" s="36"/>
      <c r="F7" s="36"/>
      <c r="G7" s="14"/>
    </row>
    <row r="8" spans="1:8" ht="12" customHeight="1" x14ac:dyDescent="0.2">
      <c r="A8" s="4"/>
      <c r="B8" s="4"/>
      <c r="C8" s="4" t="s">
        <v>16</v>
      </c>
      <c r="D8" s="37">
        <v>141</v>
      </c>
      <c r="E8" s="37">
        <v>94</v>
      </c>
      <c r="F8" s="57">
        <v>-47</v>
      </c>
      <c r="G8" s="58">
        <v>-33.333333333333336</v>
      </c>
    </row>
    <row r="9" spans="1:8" ht="12" customHeight="1" x14ac:dyDescent="0.2">
      <c r="A9" s="4"/>
      <c r="B9" s="4"/>
      <c r="C9" s="4" t="s">
        <v>17</v>
      </c>
      <c r="D9" s="37">
        <v>19</v>
      </c>
      <c r="E9" s="37">
        <v>24</v>
      </c>
      <c r="F9" s="57">
        <v>5</v>
      </c>
      <c r="G9" s="58">
        <v>26.315789473684209</v>
      </c>
    </row>
    <row r="10" spans="1:8" ht="3.95" customHeight="1" x14ac:dyDescent="0.2">
      <c r="A10" s="4"/>
      <c r="B10" s="4"/>
      <c r="C10" s="4"/>
      <c r="D10" s="37"/>
      <c r="E10" s="37"/>
      <c r="F10" s="57"/>
      <c r="G10" s="58"/>
    </row>
    <row r="11" spans="1:8" ht="12" customHeight="1" x14ac:dyDescent="0.2">
      <c r="A11" s="4"/>
      <c r="B11" s="3" t="s">
        <v>43</v>
      </c>
      <c r="C11" s="4"/>
      <c r="D11" s="36"/>
      <c r="E11" s="36"/>
      <c r="F11" s="36"/>
      <c r="G11" s="14"/>
    </row>
    <row r="12" spans="1:8" ht="12" customHeight="1" x14ac:dyDescent="0.2">
      <c r="A12" s="4"/>
      <c r="B12" s="4"/>
      <c r="C12" s="52" t="s">
        <v>90</v>
      </c>
      <c r="D12" s="37">
        <v>136</v>
      </c>
      <c r="E12" s="37">
        <v>110</v>
      </c>
      <c r="F12" s="57">
        <v>-26</v>
      </c>
      <c r="G12" s="58">
        <v>-19.117647058823529</v>
      </c>
    </row>
    <row r="13" spans="1:8" ht="12" customHeight="1" x14ac:dyDescent="0.2">
      <c r="A13" s="4"/>
      <c r="B13" s="4"/>
      <c r="C13" s="4" t="s">
        <v>79</v>
      </c>
      <c r="D13" s="37">
        <v>19</v>
      </c>
      <c r="E13" s="37">
        <v>7</v>
      </c>
      <c r="F13" s="57">
        <v>-12</v>
      </c>
      <c r="G13" s="58">
        <v>-63.157894736842103</v>
      </c>
    </row>
    <row r="14" spans="1:8" ht="12" customHeight="1" x14ac:dyDescent="0.2">
      <c r="A14" s="4"/>
      <c r="B14" s="4"/>
      <c r="C14" s="4" t="s">
        <v>18</v>
      </c>
      <c r="D14" s="37">
        <v>5</v>
      </c>
      <c r="E14" s="37">
        <v>1</v>
      </c>
      <c r="F14" s="57">
        <v>-4</v>
      </c>
      <c r="G14" s="58">
        <v>-80</v>
      </c>
    </row>
    <row r="15" spans="1:8" ht="3.95" customHeight="1" x14ac:dyDescent="0.2">
      <c r="A15" s="4"/>
      <c r="B15" s="4"/>
      <c r="C15" s="4"/>
      <c r="D15" s="37"/>
      <c r="E15" s="37"/>
      <c r="F15" s="1"/>
      <c r="G15" s="12"/>
    </row>
    <row r="16" spans="1:8" ht="12" customHeight="1" x14ac:dyDescent="0.2">
      <c r="A16" s="4"/>
      <c r="B16" s="3" t="s">
        <v>24</v>
      </c>
      <c r="C16" s="4"/>
      <c r="D16" s="36"/>
      <c r="E16" s="36"/>
      <c r="F16" s="36"/>
      <c r="G16" s="14"/>
    </row>
    <row r="17" spans="1:7" ht="12" customHeight="1" x14ac:dyDescent="0.2">
      <c r="A17" s="4"/>
      <c r="B17" s="4"/>
      <c r="C17" s="4" t="s">
        <v>91</v>
      </c>
      <c r="D17" s="37">
        <v>16</v>
      </c>
      <c r="E17" s="37">
        <v>15</v>
      </c>
      <c r="F17" s="57">
        <v>-1</v>
      </c>
      <c r="G17" s="58">
        <v>-6.25</v>
      </c>
    </row>
    <row r="18" spans="1:7" ht="12" customHeight="1" x14ac:dyDescent="0.2">
      <c r="A18" s="4"/>
      <c r="B18" s="4"/>
      <c r="C18" s="4" t="s">
        <v>32</v>
      </c>
      <c r="D18" s="37">
        <v>19</v>
      </c>
      <c r="E18" s="37">
        <v>7</v>
      </c>
      <c r="F18" s="57">
        <v>-12</v>
      </c>
      <c r="G18" s="58">
        <v>-63.157894736842103</v>
      </c>
    </row>
    <row r="19" spans="1:7" ht="12" customHeight="1" x14ac:dyDescent="0.2">
      <c r="A19" s="4"/>
      <c r="B19" s="4"/>
      <c r="C19" s="4" t="s">
        <v>40</v>
      </c>
      <c r="D19" s="37">
        <v>119</v>
      </c>
      <c r="E19" s="37">
        <v>91</v>
      </c>
      <c r="F19" s="57">
        <v>-28</v>
      </c>
      <c r="G19" s="58">
        <v>-23.529411764705884</v>
      </c>
    </row>
    <row r="20" spans="1:7" ht="12" customHeight="1" x14ac:dyDescent="0.2">
      <c r="A20" s="4"/>
      <c r="B20" s="4"/>
      <c r="C20" s="4" t="s">
        <v>27</v>
      </c>
      <c r="D20" s="39">
        <v>6</v>
      </c>
      <c r="E20" s="39">
        <v>5</v>
      </c>
      <c r="F20" s="57">
        <v>-1</v>
      </c>
      <c r="G20" s="58">
        <v>-16.666666666666668</v>
      </c>
    </row>
    <row r="21" spans="1:7" ht="9.75" customHeight="1" x14ac:dyDescent="0.2">
      <c r="A21" s="4"/>
      <c r="B21" s="4"/>
      <c r="C21" s="4"/>
      <c r="D21" s="37"/>
      <c r="E21" s="37"/>
      <c r="F21" s="37"/>
      <c r="G21" s="12"/>
    </row>
    <row r="22" spans="1:7" ht="22.5" customHeight="1" x14ac:dyDescent="0.2">
      <c r="A22" s="68" t="s">
        <v>122</v>
      </c>
      <c r="B22" s="69"/>
      <c r="C22" s="69"/>
      <c r="D22" s="81">
        <v>641</v>
      </c>
      <c r="E22" s="81">
        <v>671</v>
      </c>
      <c r="F22" s="81">
        <v>30</v>
      </c>
      <c r="G22" s="82">
        <v>4.6801872074882995</v>
      </c>
    </row>
    <row r="23" spans="1:7" ht="3.95" customHeight="1" x14ac:dyDescent="0.2">
      <c r="A23" s="4"/>
      <c r="B23" s="4"/>
      <c r="C23" s="4"/>
      <c r="D23" s="37"/>
      <c r="E23" s="37"/>
      <c r="F23" s="1"/>
      <c r="G23" s="12"/>
    </row>
    <row r="24" spans="1:7" s="56" customFormat="1" ht="12" customHeight="1" x14ac:dyDescent="0.2">
      <c r="A24" s="3"/>
      <c r="B24" s="52"/>
      <c r="C24" s="52" t="s">
        <v>93</v>
      </c>
      <c r="D24" s="57">
        <v>489</v>
      </c>
      <c r="E24" s="57">
        <v>561</v>
      </c>
      <c r="F24" s="57">
        <v>72</v>
      </c>
      <c r="G24" s="58">
        <v>14.723926380368098</v>
      </c>
    </row>
    <row r="25" spans="1:7" s="56" customFormat="1" ht="12" customHeight="1" x14ac:dyDescent="0.2">
      <c r="A25" s="3"/>
      <c r="B25" s="52"/>
      <c r="C25" s="52" t="s">
        <v>94</v>
      </c>
      <c r="D25" s="57">
        <v>152</v>
      </c>
      <c r="E25" s="57">
        <v>110</v>
      </c>
      <c r="F25" s="57">
        <v>-42</v>
      </c>
      <c r="G25" s="58">
        <v>-27.631578947368421</v>
      </c>
    </row>
    <row r="26" spans="1:7" ht="3.75" customHeight="1" x14ac:dyDescent="0.2">
      <c r="A26" s="4"/>
      <c r="B26" s="4"/>
      <c r="C26" s="52"/>
      <c r="D26" s="37"/>
      <c r="E26" s="37"/>
      <c r="F26" s="1"/>
      <c r="G26" s="12"/>
    </row>
    <row r="27" spans="1:7" s="56" customFormat="1" ht="18" customHeight="1" x14ac:dyDescent="0.2">
      <c r="A27" s="52"/>
      <c r="B27" s="3" t="s">
        <v>98</v>
      </c>
      <c r="C27" s="52"/>
      <c r="D27" s="27">
        <v>489</v>
      </c>
      <c r="E27" s="27">
        <v>561</v>
      </c>
      <c r="F27" s="35">
        <v>72</v>
      </c>
      <c r="G27" s="28">
        <v>14.723926380368098</v>
      </c>
    </row>
    <row r="28" spans="1:7" ht="12.95" customHeight="1" x14ac:dyDescent="0.2">
      <c r="A28" s="4"/>
      <c r="B28" s="3" t="s">
        <v>126</v>
      </c>
      <c r="C28" s="3"/>
      <c r="D28" s="19"/>
      <c r="E28" s="19"/>
      <c r="F28" s="19"/>
      <c r="G28" s="12"/>
    </row>
    <row r="29" spans="1:7" ht="12.75" customHeight="1" x14ac:dyDescent="0.2">
      <c r="A29" s="4"/>
      <c r="B29" s="4"/>
      <c r="C29" s="10" t="s">
        <v>20</v>
      </c>
      <c r="D29" s="66">
        <v>43</v>
      </c>
      <c r="E29" s="66">
        <v>72</v>
      </c>
      <c r="F29" s="57">
        <v>29</v>
      </c>
      <c r="G29" s="58">
        <v>67.441860465116278</v>
      </c>
    </row>
    <row r="30" spans="1:7" ht="12.95" customHeight="1" x14ac:dyDescent="0.2">
      <c r="A30" s="4"/>
      <c r="B30" s="4"/>
      <c r="C30" s="10" t="s">
        <v>21</v>
      </c>
      <c r="D30" s="66">
        <v>90</v>
      </c>
      <c r="E30" s="66">
        <v>118</v>
      </c>
      <c r="F30" s="57">
        <v>28</v>
      </c>
      <c r="G30" s="58">
        <v>31.111111111111111</v>
      </c>
    </row>
    <row r="31" spans="1:7" ht="12.95" customHeight="1" x14ac:dyDescent="0.2">
      <c r="A31" s="4"/>
      <c r="B31" s="4"/>
      <c r="C31" s="10" t="s">
        <v>50</v>
      </c>
      <c r="D31" s="66">
        <v>114</v>
      </c>
      <c r="E31" s="66">
        <v>95</v>
      </c>
      <c r="F31" s="57">
        <v>-19</v>
      </c>
      <c r="G31" s="58">
        <v>-16.666666666666668</v>
      </c>
    </row>
    <row r="32" spans="1:7" ht="12.95" customHeight="1" x14ac:dyDescent="0.2">
      <c r="A32" s="4"/>
      <c r="B32" s="4"/>
      <c r="C32" s="10" t="s">
        <v>22</v>
      </c>
      <c r="D32" s="66">
        <v>242</v>
      </c>
      <c r="E32" s="66">
        <v>276</v>
      </c>
      <c r="F32" s="57">
        <v>34</v>
      </c>
      <c r="G32" s="58">
        <v>14.049586776859504</v>
      </c>
    </row>
    <row r="33" spans="1:8" ht="3.95" customHeight="1" x14ac:dyDescent="0.2">
      <c r="A33" s="4"/>
      <c r="B33" s="4"/>
      <c r="C33" s="4"/>
      <c r="D33" s="19"/>
      <c r="E33" s="19"/>
      <c r="F33" s="1"/>
      <c r="G33" s="12"/>
    </row>
    <row r="34" spans="1:8" ht="12.75" customHeight="1" x14ac:dyDescent="0.2">
      <c r="A34" s="4"/>
      <c r="B34" s="3" t="s">
        <v>42</v>
      </c>
      <c r="C34" s="4"/>
      <c r="D34" s="20"/>
      <c r="E34" s="20"/>
      <c r="F34" s="20"/>
      <c r="G34" s="14"/>
    </row>
    <row r="35" spans="1:8" ht="12.75" customHeight="1" x14ac:dyDescent="0.2">
      <c r="A35" s="4"/>
      <c r="B35" s="4"/>
      <c r="C35" s="4" t="s">
        <v>16</v>
      </c>
      <c r="D35" s="19">
        <v>455</v>
      </c>
      <c r="E35" s="19">
        <v>530</v>
      </c>
      <c r="F35" s="57">
        <v>75</v>
      </c>
      <c r="G35" s="58">
        <v>16.483516483516482</v>
      </c>
    </row>
    <row r="36" spans="1:8" ht="12.75" customHeight="1" x14ac:dyDescent="0.2">
      <c r="A36" s="4"/>
      <c r="B36" s="4"/>
      <c r="C36" s="4" t="s">
        <v>17</v>
      </c>
      <c r="D36" s="19">
        <v>34</v>
      </c>
      <c r="E36" s="19">
        <v>31</v>
      </c>
      <c r="F36" s="57">
        <v>-3</v>
      </c>
      <c r="G36" s="58">
        <v>-8.8235294117647065</v>
      </c>
    </row>
    <row r="37" spans="1:8" ht="3.95" customHeight="1" x14ac:dyDescent="0.2">
      <c r="A37" s="4"/>
      <c r="B37" s="4"/>
      <c r="C37" s="4"/>
      <c r="D37" s="1"/>
      <c r="E37" s="1"/>
      <c r="F37" s="1"/>
      <c r="G37" s="12"/>
    </row>
    <row r="38" spans="1:8" s="56" customFormat="1" ht="18" customHeight="1" x14ac:dyDescent="0.2">
      <c r="A38" s="52"/>
      <c r="B38" s="3" t="s">
        <v>99</v>
      </c>
      <c r="C38" s="52"/>
      <c r="D38" s="27">
        <v>152</v>
      </c>
      <c r="E38" s="27">
        <v>110</v>
      </c>
      <c r="F38" s="35">
        <v>-42</v>
      </c>
      <c r="G38" s="28">
        <v>-27.631578947368421</v>
      </c>
    </row>
    <row r="39" spans="1:8" ht="12.75" customHeight="1" x14ac:dyDescent="0.2">
      <c r="A39" s="4"/>
      <c r="B39" s="3" t="s">
        <v>42</v>
      </c>
      <c r="C39" s="4"/>
      <c r="D39" s="20"/>
      <c r="E39" s="20"/>
      <c r="F39" s="20"/>
      <c r="G39" s="14"/>
    </row>
    <row r="40" spans="1:8" ht="12.75" customHeight="1" x14ac:dyDescent="0.2">
      <c r="A40" s="4"/>
      <c r="B40" s="4"/>
      <c r="C40" s="4" t="s">
        <v>16</v>
      </c>
      <c r="D40" s="19">
        <v>134</v>
      </c>
      <c r="E40" s="19">
        <v>88</v>
      </c>
      <c r="F40" s="57">
        <v>-46</v>
      </c>
      <c r="G40" s="58">
        <v>-34.328358208955223</v>
      </c>
    </row>
    <row r="41" spans="1:8" ht="12.75" customHeight="1" x14ac:dyDescent="0.2">
      <c r="A41" s="4"/>
      <c r="B41" s="4"/>
      <c r="C41" s="4" t="s">
        <v>17</v>
      </c>
      <c r="D41" s="19">
        <v>18</v>
      </c>
      <c r="E41" s="19">
        <v>22</v>
      </c>
      <c r="F41" s="57">
        <v>4</v>
      </c>
      <c r="G41" s="58">
        <v>22.222222222222221</v>
      </c>
    </row>
    <row r="42" spans="1:8" ht="9" customHeight="1" x14ac:dyDescent="0.2">
      <c r="A42" s="4"/>
      <c r="B42" s="4"/>
      <c r="C42" s="4"/>
      <c r="D42" s="1"/>
      <c r="E42" s="1"/>
      <c r="F42" s="1"/>
      <c r="G42" s="12"/>
    </row>
    <row r="43" spans="1:8" ht="22.5" customHeight="1" x14ac:dyDescent="0.2">
      <c r="A43" s="68" t="s">
        <v>102</v>
      </c>
      <c r="B43" s="69"/>
      <c r="C43" s="69"/>
      <c r="D43" s="81">
        <v>80</v>
      </c>
      <c r="E43" s="81">
        <v>84</v>
      </c>
      <c r="F43" s="81">
        <v>4</v>
      </c>
      <c r="G43" s="82">
        <v>5</v>
      </c>
      <c r="H43" s="16"/>
    </row>
    <row r="44" spans="1:8" ht="3.95" customHeight="1" x14ac:dyDescent="0.2">
      <c r="A44" s="4"/>
      <c r="B44" s="4"/>
      <c r="C44" s="4"/>
      <c r="D44" s="37"/>
      <c r="E44" s="37"/>
      <c r="F44" s="1"/>
      <c r="G44" s="12"/>
      <c r="H44" s="16"/>
    </row>
    <row r="45" spans="1:8" s="56" customFormat="1" ht="12" customHeight="1" x14ac:dyDescent="0.2">
      <c r="A45" s="3"/>
      <c r="B45" s="52"/>
      <c r="C45" s="52" t="s">
        <v>93</v>
      </c>
      <c r="D45" s="57">
        <v>72</v>
      </c>
      <c r="E45" s="57">
        <v>76</v>
      </c>
      <c r="F45" s="57">
        <v>4</v>
      </c>
      <c r="G45" s="58">
        <v>5.5555555555555554</v>
      </c>
      <c r="H45" s="16"/>
    </row>
    <row r="46" spans="1:8" s="56" customFormat="1" ht="12" customHeight="1" x14ac:dyDescent="0.2">
      <c r="A46" s="3"/>
      <c r="B46" s="52"/>
      <c r="C46" s="52" t="s">
        <v>94</v>
      </c>
      <c r="D46" s="57">
        <v>8</v>
      </c>
      <c r="E46" s="57">
        <v>8</v>
      </c>
      <c r="F46" s="57">
        <v>0</v>
      </c>
      <c r="G46" s="58">
        <v>0</v>
      </c>
      <c r="H46" s="16"/>
    </row>
    <row r="47" spans="1:8" ht="3.75" customHeight="1" x14ac:dyDescent="0.2">
      <c r="A47" s="4"/>
      <c r="B47" s="4"/>
      <c r="C47" s="52"/>
      <c r="D47" s="37"/>
      <c r="E47" s="37"/>
      <c r="F47" s="1"/>
      <c r="G47" s="12"/>
      <c r="H47" s="16"/>
    </row>
    <row r="48" spans="1:8" s="56" customFormat="1" ht="18" customHeight="1" x14ac:dyDescent="0.2">
      <c r="A48" s="52"/>
      <c r="B48" s="3" t="s">
        <v>123</v>
      </c>
      <c r="C48" s="52"/>
      <c r="D48" s="27">
        <v>72</v>
      </c>
      <c r="E48" s="27">
        <v>76</v>
      </c>
      <c r="F48" s="27">
        <v>4</v>
      </c>
      <c r="G48" s="28">
        <v>5.5555555555555554</v>
      </c>
      <c r="H48" s="16"/>
    </row>
    <row r="49" spans="1:8" ht="12.95" customHeight="1" x14ac:dyDescent="0.2">
      <c r="A49" s="4"/>
      <c r="B49" s="3" t="s">
        <v>126</v>
      </c>
      <c r="C49" s="3"/>
      <c r="D49" s="19"/>
      <c r="E49" s="19"/>
      <c r="F49" s="19"/>
      <c r="G49" s="12"/>
      <c r="H49" s="16"/>
    </row>
    <row r="50" spans="1:8" ht="12.75" customHeight="1" x14ac:dyDescent="0.2">
      <c r="A50" s="4"/>
      <c r="B50" s="4"/>
      <c r="C50" s="10" t="s">
        <v>20</v>
      </c>
      <c r="D50" s="66">
        <v>12</v>
      </c>
      <c r="E50" s="66">
        <v>17</v>
      </c>
      <c r="F50" s="57">
        <v>5</v>
      </c>
      <c r="G50" s="58">
        <v>41.666666666666664</v>
      </c>
      <c r="H50" s="16"/>
    </row>
    <row r="51" spans="1:8" ht="12.95" customHeight="1" x14ac:dyDescent="0.2">
      <c r="A51" s="4"/>
      <c r="B51" s="4"/>
      <c r="C51" s="10" t="s">
        <v>21</v>
      </c>
      <c r="D51" s="66">
        <v>6</v>
      </c>
      <c r="E51" s="66">
        <v>8</v>
      </c>
      <c r="F51" s="57">
        <v>2</v>
      </c>
      <c r="G51" s="58">
        <v>33.333333333333336</v>
      </c>
      <c r="H51" s="16"/>
    </row>
    <row r="52" spans="1:8" ht="12.95" customHeight="1" x14ac:dyDescent="0.2">
      <c r="A52" s="4"/>
      <c r="B52" s="4"/>
      <c r="C52" s="10" t="s">
        <v>50</v>
      </c>
      <c r="D52" s="66">
        <v>24</v>
      </c>
      <c r="E52" s="66">
        <v>25</v>
      </c>
      <c r="F52" s="57">
        <v>1</v>
      </c>
      <c r="G52" s="58">
        <v>4.166666666666667</v>
      </c>
      <c r="H52" s="16"/>
    </row>
    <row r="53" spans="1:8" ht="12.95" customHeight="1" x14ac:dyDescent="0.2">
      <c r="A53" s="4"/>
      <c r="B53" s="4"/>
      <c r="C53" s="10" t="s">
        <v>22</v>
      </c>
      <c r="D53" s="66">
        <v>30</v>
      </c>
      <c r="E53" s="66">
        <v>26</v>
      </c>
      <c r="F53" s="57">
        <v>-4</v>
      </c>
      <c r="G53" s="58">
        <v>-13.333333333333334</v>
      </c>
      <c r="H53" s="16"/>
    </row>
    <row r="54" spans="1:8" ht="3.95" customHeight="1" x14ac:dyDescent="0.2">
      <c r="A54" s="4"/>
      <c r="B54" s="4"/>
      <c r="C54" s="4"/>
      <c r="D54" s="19"/>
      <c r="E54" s="19"/>
      <c r="F54" s="1"/>
      <c r="G54" s="12"/>
      <c r="H54" s="16"/>
    </row>
    <row r="55" spans="1:8" ht="12.75" customHeight="1" x14ac:dyDescent="0.2">
      <c r="A55" s="4"/>
      <c r="B55" s="3" t="s">
        <v>42</v>
      </c>
      <c r="C55" s="4"/>
      <c r="D55" s="20"/>
      <c r="E55" s="20"/>
      <c r="F55" s="20"/>
      <c r="G55" s="14"/>
      <c r="H55" s="16"/>
    </row>
    <row r="56" spans="1:8" ht="12.75" customHeight="1" x14ac:dyDescent="0.2">
      <c r="A56" s="4"/>
      <c r="B56" s="4"/>
      <c r="C56" s="4" t="s">
        <v>16</v>
      </c>
      <c r="D56" s="19">
        <v>70</v>
      </c>
      <c r="E56" s="19">
        <v>74</v>
      </c>
      <c r="F56" s="57">
        <v>4</v>
      </c>
      <c r="G56" s="58">
        <v>5.7142857142857144</v>
      </c>
      <c r="H56" s="16"/>
    </row>
    <row r="57" spans="1:8" ht="12.75" customHeight="1" x14ac:dyDescent="0.2">
      <c r="A57" s="4"/>
      <c r="B57" s="4"/>
      <c r="C57" s="4" t="s">
        <v>17</v>
      </c>
      <c r="D57" s="19">
        <v>2</v>
      </c>
      <c r="E57" s="19">
        <v>2</v>
      </c>
      <c r="F57" s="57">
        <v>0</v>
      </c>
      <c r="G57" s="58">
        <v>0</v>
      </c>
      <c r="H57" s="16"/>
    </row>
    <row r="58" spans="1:8" ht="3.95" customHeight="1" x14ac:dyDescent="0.2">
      <c r="A58" s="4"/>
      <c r="B58" s="4"/>
      <c r="C58" s="4"/>
      <c r="D58" s="1"/>
      <c r="E58" s="1"/>
      <c r="F58" s="1"/>
      <c r="G58" s="12"/>
      <c r="H58" s="16"/>
    </row>
    <row r="59" spans="1:8" s="56" customFormat="1" ht="18" customHeight="1" x14ac:dyDescent="0.2">
      <c r="A59" s="52"/>
      <c r="B59" s="3" t="s">
        <v>124</v>
      </c>
      <c r="C59" s="52"/>
      <c r="D59" s="27">
        <v>8</v>
      </c>
      <c r="E59" s="27">
        <v>8</v>
      </c>
      <c r="F59" s="27">
        <v>0</v>
      </c>
      <c r="G59" s="28">
        <v>0</v>
      </c>
      <c r="H59" s="16"/>
    </row>
    <row r="60" spans="1:8" ht="12.75" customHeight="1" x14ac:dyDescent="0.2">
      <c r="A60" s="4"/>
      <c r="B60" s="3" t="s">
        <v>42</v>
      </c>
      <c r="C60" s="4"/>
      <c r="D60" s="20"/>
      <c r="E60" s="20"/>
      <c r="F60" s="20"/>
      <c r="G60" s="14"/>
      <c r="H60" s="16"/>
    </row>
    <row r="61" spans="1:8" ht="12.75" customHeight="1" x14ac:dyDescent="0.2">
      <c r="A61" s="4"/>
      <c r="B61" s="4"/>
      <c r="C61" s="4" t="s">
        <v>16</v>
      </c>
      <c r="D61" s="19">
        <v>7</v>
      </c>
      <c r="E61" s="19">
        <v>6</v>
      </c>
      <c r="F61" s="57">
        <v>-1</v>
      </c>
      <c r="G61" s="58"/>
      <c r="H61" s="16"/>
    </row>
    <row r="62" spans="1:8" ht="12.75" customHeight="1" x14ac:dyDescent="0.2">
      <c r="A62" s="4"/>
      <c r="B62" s="4"/>
      <c r="C62" s="4" t="s">
        <v>17</v>
      </c>
      <c r="D62" s="19">
        <v>1</v>
      </c>
      <c r="E62" s="19">
        <v>2</v>
      </c>
      <c r="F62" s="57">
        <v>1</v>
      </c>
      <c r="G62" s="58"/>
      <c r="H62" s="16"/>
    </row>
    <row r="63" spans="1:8" ht="6.75" customHeight="1" x14ac:dyDescent="0.2">
      <c r="D63" s="55"/>
      <c r="E63" s="55"/>
      <c r="F63" s="55"/>
      <c r="H63" s="16"/>
    </row>
    <row r="64" spans="1:8" ht="24.75" customHeight="1" x14ac:dyDescent="0.2">
      <c r="A64" s="126" t="s">
        <v>127</v>
      </c>
      <c r="B64" s="127"/>
      <c r="C64" s="127"/>
      <c r="D64" s="127"/>
      <c r="E64" s="127"/>
      <c r="F64" s="127"/>
      <c r="G64" s="127"/>
    </row>
  </sheetData>
  <mergeCells count="5">
    <mergeCell ref="A1:C1"/>
    <mergeCell ref="A3:C3"/>
    <mergeCell ref="D4:E4"/>
    <mergeCell ref="F4:G4"/>
    <mergeCell ref="A64:G64"/>
  </mergeCells>
  <printOptions horizontalCentered="1"/>
  <pageMargins left="0.23622047244094491" right="0.23622047244094491" top="0.35433070866141736" bottom="0.39370078740157483" header="0.31496062992125984" footer="0.31496062992125984"/>
  <pageSetup paperSize="9" scale="82"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zoomScaleNormal="100" workbookViewId="0">
      <selection sqref="A1:C1"/>
    </sheetView>
  </sheetViews>
  <sheetFormatPr baseColWidth="10" defaultRowHeight="11.25" x14ac:dyDescent="0.2"/>
  <cols>
    <col min="1" max="1" width="2.7109375" style="2" customWidth="1"/>
    <col min="2" max="2" width="1.7109375" style="2" customWidth="1"/>
    <col min="3" max="3" width="63.5703125" style="2" customWidth="1"/>
    <col min="4" max="4" width="10.140625" style="2" customWidth="1"/>
    <col min="5" max="5" width="10.140625" style="18" customWidth="1"/>
    <col min="6" max="6" width="9.7109375" style="2" customWidth="1"/>
    <col min="7" max="8" width="12.28515625" style="2" customWidth="1"/>
    <col min="9" max="16384" width="11.42578125" style="2"/>
  </cols>
  <sheetData>
    <row r="1" spans="1:8" s="48" customFormat="1" ht="15.75" customHeight="1" x14ac:dyDescent="0.2">
      <c r="A1" s="114" t="s">
        <v>82</v>
      </c>
      <c r="B1" s="115"/>
      <c r="C1" s="115"/>
      <c r="D1" s="50"/>
      <c r="E1" s="46"/>
      <c r="F1" s="47"/>
      <c r="G1" s="51" t="s">
        <v>83</v>
      </c>
      <c r="H1" s="46"/>
    </row>
    <row r="2" spans="1:8" s="48" customFormat="1" ht="5.25" customHeight="1" x14ac:dyDescent="0.15">
      <c r="A2" s="49"/>
      <c r="B2" s="46"/>
      <c r="C2" s="46"/>
      <c r="D2" s="46"/>
      <c r="E2" s="46"/>
      <c r="F2" s="46"/>
      <c r="G2" s="46"/>
      <c r="H2" s="46"/>
    </row>
    <row r="3" spans="1:8" ht="15.75" customHeight="1" thickBot="1" x14ac:dyDescent="0.25">
      <c r="A3" s="118" t="s">
        <v>103</v>
      </c>
      <c r="B3" s="123"/>
      <c r="C3" s="123"/>
      <c r="D3" s="6"/>
      <c r="E3" s="40"/>
      <c r="F3" s="41"/>
      <c r="G3" s="41"/>
    </row>
    <row r="4" spans="1:8" ht="22.5" customHeight="1" x14ac:dyDescent="0.2">
      <c r="A4" s="7"/>
      <c r="B4" s="8"/>
      <c r="C4" s="8"/>
      <c r="D4" s="119" t="s">
        <v>13</v>
      </c>
      <c r="E4" s="119"/>
      <c r="F4" s="120" t="s">
        <v>112</v>
      </c>
      <c r="G4" s="120"/>
    </row>
    <row r="5" spans="1:8" ht="15" customHeight="1" x14ac:dyDescent="0.2">
      <c r="A5" s="3"/>
      <c r="B5" s="4"/>
      <c r="C5" s="3"/>
      <c r="D5" s="15">
        <v>2019</v>
      </c>
      <c r="E5" s="15">
        <v>2020</v>
      </c>
      <c r="F5" s="9" t="s">
        <v>14</v>
      </c>
      <c r="G5" s="9" t="s">
        <v>15</v>
      </c>
    </row>
    <row r="6" spans="1:8" s="56" customFormat="1" ht="15.95" customHeight="1" x14ac:dyDescent="0.2">
      <c r="A6" s="105" t="s">
        <v>145</v>
      </c>
      <c r="B6" s="106"/>
      <c r="C6" s="107"/>
      <c r="D6" s="112">
        <v>32.683581320000002</v>
      </c>
      <c r="E6" s="112">
        <v>35.016698159999997</v>
      </c>
      <c r="F6" s="108">
        <f>E6-D6</f>
        <v>2.3331168399999953</v>
      </c>
      <c r="G6" s="109">
        <f>F6*100/D6</f>
        <v>7.1384981258840678</v>
      </c>
    </row>
    <row r="7" spans="1:8" s="56" customFormat="1" ht="15.75" customHeight="1" x14ac:dyDescent="0.2">
      <c r="A7" s="52"/>
      <c r="B7" s="3" t="s">
        <v>109</v>
      </c>
      <c r="C7" s="3"/>
      <c r="D7" s="57"/>
      <c r="E7" s="57"/>
      <c r="F7" s="57"/>
      <c r="G7" s="58"/>
    </row>
    <row r="8" spans="1:8" s="56" customFormat="1" ht="12" customHeight="1" x14ac:dyDescent="0.2">
      <c r="A8" s="52"/>
      <c r="B8" s="52"/>
      <c r="C8" s="53" t="s">
        <v>51</v>
      </c>
      <c r="D8" s="77">
        <v>36.943504449999999</v>
      </c>
      <c r="E8" s="77">
        <v>38.05815827</v>
      </c>
      <c r="F8" s="77">
        <f>E8-D8</f>
        <v>1.1146538200000009</v>
      </c>
      <c r="G8" s="110">
        <f>F8*100/D8</f>
        <v>3.0171848518285356</v>
      </c>
      <c r="H8" s="102"/>
    </row>
    <row r="9" spans="1:8" s="56" customFormat="1" ht="12" customHeight="1" x14ac:dyDescent="0.2">
      <c r="A9" s="52"/>
      <c r="B9" s="52"/>
      <c r="C9" s="53" t="s">
        <v>52</v>
      </c>
      <c r="D9" s="77">
        <v>40.006090129999997</v>
      </c>
      <c r="E9" s="77">
        <v>42.499188310000001</v>
      </c>
      <c r="F9" s="77">
        <f t="shared" ref="F9:F28" si="0">E9-D9</f>
        <v>2.493098180000004</v>
      </c>
      <c r="G9" s="110">
        <f t="shared" ref="G9:G28" si="1">F9*100/D9</f>
        <v>6.2317966387084285</v>
      </c>
    </row>
    <row r="10" spans="1:8" s="56" customFormat="1" ht="12" customHeight="1" x14ac:dyDescent="0.2">
      <c r="A10" s="52"/>
      <c r="B10" s="52"/>
      <c r="C10" s="53" t="s">
        <v>53</v>
      </c>
      <c r="D10" s="77">
        <v>30.83894458</v>
      </c>
      <c r="E10" s="77">
        <v>32.161854920000003</v>
      </c>
      <c r="F10" s="77">
        <f t="shared" si="0"/>
        <v>1.3229103400000035</v>
      </c>
      <c r="G10" s="110">
        <f t="shared" si="1"/>
        <v>4.2897393474935956</v>
      </c>
    </row>
    <row r="11" spans="1:8" s="56" customFormat="1" ht="12" customHeight="1" x14ac:dyDescent="0.2">
      <c r="A11" s="52"/>
      <c r="B11" s="52"/>
      <c r="C11" s="53" t="s">
        <v>58</v>
      </c>
      <c r="D11" s="77">
        <v>38.293956039999998</v>
      </c>
      <c r="E11" s="77">
        <v>45.08813559</v>
      </c>
      <c r="F11" s="77">
        <f t="shared" si="0"/>
        <v>6.7941795500000026</v>
      </c>
      <c r="G11" s="110">
        <f t="shared" si="1"/>
        <v>17.742172009867911</v>
      </c>
    </row>
    <row r="12" spans="1:8" s="56" customFormat="1" ht="12" customHeight="1" x14ac:dyDescent="0.2">
      <c r="A12" s="52"/>
      <c r="B12" s="52"/>
      <c r="C12" s="53" t="s">
        <v>54</v>
      </c>
      <c r="D12" s="77">
        <v>33.708818999999998</v>
      </c>
      <c r="E12" s="77">
        <v>34.592238029999997</v>
      </c>
      <c r="F12" s="77">
        <f t="shared" si="0"/>
        <v>0.88341902999999888</v>
      </c>
      <c r="G12" s="110">
        <f t="shared" si="1"/>
        <v>2.6207356300438733</v>
      </c>
    </row>
    <row r="13" spans="1:8" s="56" customFormat="1" ht="12" customHeight="1" x14ac:dyDescent="0.2">
      <c r="A13" s="52"/>
      <c r="B13" s="52"/>
      <c r="C13" s="53" t="s">
        <v>55</v>
      </c>
      <c r="D13" s="77">
        <v>34.54381669</v>
      </c>
      <c r="E13" s="77">
        <v>36.896778930000004</v>
      </c>
      <c r="F13" s="77">
        <f t="shared" si="0"/>
        <v>2.3529622400000036</v>
      </c>
      <c r="G13" s="110">
        <f t="shared" si="1"/>
        <v>6.8115294297550992</v>
      </c>
      <c r="H13" s="102"/>
    </row>
    <row r="14" spans="1:8" s="56" customFormat="1" ht="12" customHeight="1" x14ac:dyDescent="0.2">
      <c r="A14" s="52"/>
      <c r="B14" s="52"/>
      <c r="C14" s="53" t="s">
        <v>19</v>
      </c>
      <c r="D14" s="77">
        <v>30.527059189999999</v>
      </c>
      <c r="E14" s="77">
        <v>32.950644599999997</v>
      </c>
      <c r="F14" s="77">
        <f t="shared" si="0"/>
        <v>2.4235854099999976</v>
      </c>
      <c r="G14" s="110">
        <f t="shared" si="1"/>
        <v>7.9391381754647092</v>
      </c>
      <c r="H14" s="102"/>
    </row>
    <row r="15" spans="1:8" s="56" customFormat="1" ht="12" customHeight="1" x14ac:dyDescent="0.2">
      <c r="A15" s="52"/>
      <c r="B15" s="52"/>
      <c r="C15" s="53" t="s">
        <v>56</v>
      </c>
      <c r="D15" s="77">
        <v>36.65364666</v>
      </c>
      <c r="E15" s="77">
        <v>39.81262108</v>
      </c>
      <c r="F15" s="77">
        <f t="shared" si="0"/>
        <v>3.1589744199999998</v>
      </c>
      <c r="G15" s="110">
        <f t="shared" si="1"/>
        <v>8.6184451148959695</v>
      </c>
    </row>
    <row r="16" spans="1:8" s="56" customFormat="1" ht="12" customHeight="1" x14ac:dyDescent="0.2">
      <c r="A16" s="52"/>
      <c r="B16" s="52"/>
      <c r="C16" s="53" t="s">
        <v>57</v>
      </c>
      <c r="D16" s="77">
        <v>27.269850529999999</v>
      </c>
      <c r="E16" s="77">
        <v>32.563294120000002</v>
      </c>
      <c r="F16" s="77">
        <f t="shared" si="0"/>
        <v>5.2934435900000025</v>
      </c>
      <c r="G16" s="110">
        <f t="shared" si="1"/>
        <v>19.4113406825483</v>
      </c>
    </row>
    <row r="17" spans="1:8" s="56" customFormat="1" ht="12" customHeight="1" x14ac:dyDescent="0.2">
      <c r="A17" s="52"/>
      <c r="B17" s="52"/>
      <c r="C17" s="53" t="s">
        <v>59</v>
      </c>
      <c r="D17" s="77">
        <v>34.837570620000001</v>
      </c>
      <c r="E17" s="77">
        <v>39.473412490000001</v>
      </c>
      <c r="F17" s="77">
        <f t="shared" si="0"/>
        <v>4.6358418700000001</v>
      </c>
      <c r="G17" s="110">
        <f t="shared" si="1"/>
        <v>13.307018220548928</v>
      </c>
    </row>
    <row r="18" spans="1:8" s="56" customFormat="1" ht="12" customHeight="1" x14ac:dyDescent="0.2">
      <c r="A18" s="52"/>
      <c r="B18" s="52"/>
      <c r="C18" s="53" t="s">
        <v>60</v>
      </c>
      <c r="D18" s="77">
        <v>42.918866080000001</v>
      </c>
      <c r="E18" s="77">
        <v>49.302898550000002</v>
      </c>
      <c r="F18" s="77">
        <f t="shared" si="0"/>
        <v>6.3840324700000011</v>
      </c>
      <c r="G18" s="110">
        <f t="shared" si="1"/>
        <v>14.874653160920603</v>
      </c>
    </row>
    <row r="19" spans="1:8" s="56" customFormat="1" ht="12" customHeight="1" x14ac:dyDescent="0.2">
      <c r="A19" s="52"/>
      <c r="B19" s="52"/>
      <c r="C19" s="53" t="s">
        <v>61</v>
      </c>
      <c r="D19" s="77">
        <v>37.703255810000002</v>
      </c>
      <c r="E19" s="77">
        <v>44.1082544</v>
      </c>
      <c r="F19" s="77">
        <f t="shared" si="0"/>
        <v>6.4049985899999982</v>
      </c>
      <c r="G19" s="110">
        <f t="shared" si="1"/>
        <v>16.98791908655593</v>
      </c>
    </row>
    <row r="20" spans="1:8" s="56" customFormat="1" ht="12" customHeight="1" x14ac:dyDescent="0.2">
      <c r="A20" s="52"/>
      <c r="B20" s="52"/>
      <c r="C20" s="53" t="s">
        <v>62</v>
      </c>
      <c r="D20" s="77">
        <v>34.348809160000002</v>
      </c>
      <c r="E20" s="77">
        <v>37.696560460000001</v>
      </c>
      <c r="F20" s="77">
        <f t="shared" si="0"/>
        <v>3.3477512999999988</v>
      </c>
      <c r="G20" s="110">
        <f t="shared" si="1"/>
        <v>9.746338757788827</v>
      </c>
    </row>
    <row r="21" spans="1:8" s="56" customFormat="1" ht="12" customHeight="1" x14ac:dyDescent="0.2">
      <c r="A21" s="52"/>
      <c r="B21" s="52"/>
      <c r="C21" s="53" t="s">
        <v>0</v>
      </c>
      <c r="D21" s="77">
        <v>30.04240369</v>
      </c>
      <c r="E21" s="77">
        <v>32.487745420000003</v>
      </c>
      <c r="F21" s="77">
        <f t="shared" si="0"/>
        <v>2.4453417300000027</v>
      </c>
      <c r="G21" s="110">
        <f t="shared" si="1"/>
        <v>8.1396340826548652</v>
      </c>
    </row>
    <row r="22" spans="1:8" s="56" customFormat="1" ht="12" customHeight="1" x14ac:dyDescent="0.2">
      <c r="A22" s="52"/>
      <c r="B22" s="52"/>
      <c r="C22" s="111" t="s">
        <v>1</v>
      </c>
      <c r="D22" s="77">
        <v>35.457819280000002</v>
      </c>
      <c r="E22" s="77">
        <v>37.383670789999996</v>
      </c>
      <c r="F22" s="77">
        <f t="shared" si="0"/>
        <v>1.925851509999994</v>
      </c>
      <c r="G22" s="110">
        <f t="shared" si="1"/>
        <v>5.4313873472931578</v>
      </c>
    </row>
    <row r="23" spans="1:8" s="56" customFormat="1" ht="12" customHeight="1" x14ac:dyDescent="0.2">
      <c r="A23" s="52"/>
      <c r="B23" s="52"/>
      <c r="C23" s="111" t="s">
        <v>63</v>
      </c>
      <c r="D23" s="77">
        <v>34.9349013</v>
      </c>
      <c r="E23" s="77">
        <v>39.288043479999999</v>
      </c>
      <c r="F23" s="77">
        <f t="shared" si="0"/>
        <v>4.353142179999999</v>
      </c>
      <c r="G23" s="110">
        <f t="shared" si="1"/>
        <v>12.460725572452093</v>
      </c>
    </row>
    <row r="24" spans="1:8" s="56" customFormat="1" ht="12" customHeight="1" x14ac:dyDescent="0.2">
      <c r="A24" s="52"/>
      <c r="B24" s="52"/>
      <c r="C24" s="53" t="s">
        <v>2</v>
      </c>
      <c r="D24" s="77">
        <v>34.509510839999997</v>
      </c>
      <c r="E24" s="77">
        <v>33.93515507</v>
      </c>
      <c r="F24" s="77">
        <f t="shared" si="0"/>
        <v>-0.57435576999999682</v>
      </c>
      <c r="G24" s="110">
        <f t="shared" si="1"/>
        <v>-1.6643405137295098</v>
      </c>
    </row>
    <row r="25" spans="1:8" s="56" customFormat="1" ht="12" customHeight="1" x14ac:dyDescent="0.2">
      <c r="A25" s="52"/>
      <c r="B25" s="52"/>
      <c r="C25" s="53" t="s">
        <v>64</v>
      </c>
      <c r="D25" s="77">
        <v>38.716818969999999</v>
      </c>
      <c r="E25" s="77">
        <v>43.890797319999997</v>
      </c>
      <c r="F25" s="77">
        <f t="shared" si="0"/>
        <v>5.1739783499999987</v>
      </c>
      <c r="G25" s="110">
        <f t="shared" si="1"/>
        <v>13.363645277803149</v>
      </c>
    </row>
    <row r="26" spans="1:8" s="56" customFormat="1" ht="12" customHeight="1" x14ac:dyDescent="0.2">
      <c r="A26" s="52"/>
      <c r="B26" s="52"/>
      <c r="C26" s="111" t="s">
        <v>65</v>
      </c>
      <c r="D26" s="77">
        <v>32.645016460000001</v>
      </c>
      <c r="E26" s="77">
        <v>38.170449679999997</v>
      </c>
      <c r="F26" s="77">
        <f t="shared" si="0"/>
        <v>5.5254332199999965</v>
      </c>
      <c r="G26" s="110">
        <f t="shared" si="1"/>
        <v>16.925809263322996</v>
      </c>
    </row>
    <row r="27" spans="1:8" s="56" customFormat="1" ht="12" customHeight="1" x14ac:dyDescent="0.2">
      <c r="A27" s="52"/>
      <c r="B27" s="52"/>
      <c r="C27" s="111" t="s">
        <v>66</v>
      </c>
      <c r="D27" s="77">
        <v>53.729716279999998</v>
      </c>
      <c r="E27" s="77">
        <v>54.126910299999999</v>
      </c>
      <c r="F27" s="77">
        <f t="shared" si="0"/>
        <v>0.39719402000000059</v>
      </c>
      <c r="G27" s="110">
        <f t="shared" si="1"/>
        <v>0.73924458846965757</v>
      </c>
    </row>
    <row r="28" spans="1:8" s="56" customFormat="1" ht="12" customHeight="1" x14ac:dyDescent="0.2">
      <c r="A28" s="52"/>
      <c r="B28" s="52"/>
      <c r="C28" s="53" t="s">
        <v>67</v>
      </c>
      <c r="D28" s="77">
        <v>44.086956520000001</v>
      </c>
      <c r="E28" s="77">
        <v>36.736842109999998</v>
      </c>
      <c r="F28" s="77">
        <f t="shared" si="0"/>
        <v>-7.3501144100000033</v>
      </c>
      <c r="G28" s="110">
        <f t="shared" si="1"/>
        <v>-16.6718571436557</v>
      </c>
    </row>
    <row r="29" spans="1:8" s="56" customFormat="1" ht="3.75" customHeight="1" x14ac:dyDescent="0.2">
      <c r="A29" s="52"/>
      <c r="B29" s="52"/>
      <c r="C29" s="52"/>
      <c r="D29" s="57"/>
      <c r="E29" s="113"/>
      <c r="F29" s="77"/>
      <c r="G29" s="58"/>
    </row>
    <row r="30" spans="1:8" s="56" customFormat="1" ht="12" customHeight="1" x14ac:dyDescent="0.2">
      <c r="A30" s="52"/>
      <c r="B30" s="3" t="s">
        <v>143</v>
      </c>
      <c r="C30" s="3"/>
      <c r="D30" s="57"/>
      <c r="E30" s="113"/>
      <c r="F30" s="77"/>
      <c r="G30" s="58"/>
    </row>
    <row r="31" spans="1:8" s="56" customFormat="1" ht="12" customHeight="1" x14ac:dyDescent="0.2">
      <c r="A31" s="52"/>
      <c r="B31" s="52"/>
      <c r="C31" s="23" t="s">
        <v>16</v>
      </c>
      <c r="D31" s="76">
        <v>32.5730948</v>
      </c>
      <c r="E31" s="77">
        <v>34.936943579999998</v>
      </c>
      <c r="F31" s="77">
        <f t="shared" ref="F31" si="2">E31-D31</f>
        <v>2.3638487799999979</v>
      </c>
      <c r="G31" s="110">
        <f t="shared" ref="G31" si="3">F31*100/D31</f>
        <v>7.2570592217721908</v>
      </c>
      <c r="H31" s="102"/>
    </row>
    <row r="32" spans="1:8" s="56" customFormat="1" ht="12" customHeight="1" x14ac:dyDescent="0.2">
      <c r="A32" s="52"/>
      <c r="B32" s="52"/>
      <c r="C32" s="23" t="s">
        <v>17</v>
      </c>
      <c r="D32" s="76">
        <v>32.965936620000001</v>
      </c>
      <c r="E32" s="77">
        <v>35.223580939999998</v>
      </c>
      <c r="F32" s="77">
        <f t="shared" ref="F32" si="4">E32-D32</f>
        <v>2.2576443199999972</v>
      </c>
      <c r="G32" s="110">
        <f t="shared" ref="G32" si="5">F32*100/D32</f>
        <v>6.8484155206144335</v>
      </c>
    </row>
    <row r="33" spans="1:8" s="56" customFormat="1" ht="3.75" customHeight="1" x14ac:dyDescent="0.2">
      <c r="A33" s="52"/>
      <c r="B33" s="52"/>
      <c r="C33" s="52"/>
      <c r="D33" s="57"/>
      <c r="E33" s="57"/>
      <c r="F33" s="77"/>
      <c r="G33" s="110"/>
    </row>
    <row r="34" spans="1:8" s="56" customFormat="1" ht="12" customHeight="1" x14ac:dyDescent="0.2">
      <c r="A34" s="52"/>
      <c r="B34" s="3" t="s">
        <v>144</v>
      </c>
      <c r="C34" s="3"/>
      <c r="D34" s="57"/>
      <c r="E34" s="57"/>
      <c r="F34" s="77"/>
      <c r="G34" s="58"/>
    </row>
    <row r="35" spans="1:8" s="56" customFormat="1" ht="12" customHeight="1" x14ac:dyDescent="0.2">
      <c r="A35" s="52"/>
      <c r="B35" s="52"/>
      <c r="C35" s="23" t="s">
        <v>96</v>
      </c>
      <c r="D35" s="76">
        <v>31.702795439999999</v>
      </c>
      <c r="E35" s="77">
        <v>33.832123039999999</v>
      </c>
      <c r="F35" s="77">
        <f t="shared" ref="F35:F36" si="6">E35-D35</f>
        <v>2.1293275999999999</v>
      </c>
      <c r="G35" s="110">
        <f t="shared" ref="G35:G36" si="7">F35*100/D35</f>
        <v>6.7165294746008044</v>
      </c>
      <c r="H35" s="102"/>
    </row>
    <row r="36" spans="1:8" s="56" customFormat="1" ht="12" customHeight="1" x14ac:dyDescent="0.2">
      <c r="A36" s="52"/>
      <c r="B36" s="52"/>
      <c r="C36" s="23" t="s">
        <v>81</v>
      </c>
      <c r="D36" s="76">
        <v>48.27955987</v>
      </c>
      <c r="E36" s="77">
        <v>51.613840039999999</v>
      </c>
      <c r="F36" s="77">
        <f t="shared" si="6"/>
        <v>3.3342801699999995</v>
      </c>
      <c r="G36" s="110">
        <f t="shared" si="7"/>
        <v>6.9061942134063612</v>
      </c>
    </row>
    <row r="37" spans="1:8" ht="9" customHeight="1" x14ac:dyDescent="0.2">
      <c r="A37" s="4"/>
      <c r="B37" s="4"/>
      <c r="C37" s="4"/>
      <c r="D37" s="1"/>
      <c r="E37" s="1"/>
      <c r="F37" s="1"/>
      <c r="G37" s="12"/>
    </row>
    <row r="38" spans="1:8" s="56" customFormat="1" ht="15.95" customHeight="1" x14ac:dyDescent="0.2">
      <c r="A38" s="105" t="s">
        <v>146</v>
      </c>
      <c r="B38" s="106"/>
      <c r="C38" s="107"/>
      <c r="D38" s="112">
        <v>43.391989600000002</v>
      </c>
      <c r="E38" s="112">
        <v>48.452993329999998</v>
      </c>
      <c r="F38" s="108">
        <f>E38-D38</f>
        <v>5.0610037299999959</v>
      </c>
      <c r="G38" s="109">
        <f>F38*100/D38</f>
        <v>11.663451656985085</v>
      </c>
    </row>
    <row r="39" spans="1:8" s="56" customFormat="1" ht="16.5" customHeight="1" x14ac:dyDescent="0.2">
      <c r="A39" s="52"/>
      <c r="B39" s="3" t="s">
        <v>143</v>
      </c>
      <c r="C39" s="3"/>
      <c r="D39" s="57"/>
      <c r="E39" s="113"/>
      <c r="F39" s="77"/>
      <c r="G39" s="58"/>
    </row>
    <row r="40" spans="1:8" s="56" customFormat="1" ht="12" customHeight="1" x14ac:dyDescent="0.2">
      <c r="A40" s="52"/>
      <c r="B40" s="52"/>
      <c r="C40" s="23" t="s">
        <v>16</v>
      </c>
      <c r="D40" s="76">
        <v>44.904292959999999</v>
      </c>
      <c r="E40" s="77">
        <v>49.561844710000003</v>
      </c>
      <c r="F40" s="77">
        <f t="shared" ref="F40:F41" si="8">E40-D40</f>
        <v>4.6575517500000032</v>
      </c>
      <c r="G40" s="110">
        <f t="shared" ref="G40:G41" si="9">F40*100/D40</f>
        <v>10.372174781036801</v>
      </c>
      <c r="H40" s="102"/>
    </row>
    <row r="41" spans="1:8" s="56" customFormat="1" ht="12" customHeight="1" x14ac:dyDescent="0.2">
      <c r="A41" s="52"/>
      <c r="B41" s="52"/>
      <c r="C41" s="23" t="s">
        <v>17</v>
      </c>
      <c r="D41" s="76">
        <v>42.09902477</v>
      </c>
      <c r="E41" s="77">
        <v>47.47472982</v>
      </c>
      <c r="F41" s="77">
        <f t="shared" si="8"/>
        <v>5.3757050500000005</v>
      </c>
      <c r="G41" s="110">
        <f t="shared" si="9"/>
        <v>12.769191399014918</v>
      </c>
    </row>
    <row r="42" spans="1:8" s="56" customFormat="1" ht="3.75" customHeight="1" x14ac:dyDescent="0.2">
      <c r="A42" s="52"/>
      <c r="B42" s="52"/>
      <c r="C42" s="52"/>
      <c r="D42" s="57"/>
      <c r="E42" s="57"/>
      <c r="F42" s="77"/>
      <c r="G42" s="110"/>
    </row>
    <row r="43" spans="1:8" ht="6.75" customHeight="1" x14ac:dyDescent="0.2">
      <c r="D43" s="55"/>
      <c r="E43" s="55"/>
      <c r="F43" s="55"/>
      <c r="H43" s="16"/>
    </row>
    <row r="44" spans="1:8" ht="24.75" customHeight="1" x14ac:dyDescent="0.2">
      <c r="A44" s="126" t="s">
        <v>147</v>
      </c>
      <c r="B44" s="127"/>
      <c r="C44" s="127"/>
      <c r="D44" s="127"/>
      <c r="E44" s="127"/>
      <c r="F44" s="127"/>
      <c r="G44" s="127"/>
    </row>
    <row r="45" spans="1:8" ht="24.75" customHeight="1" x14ac:dyDescent="0.2">
      <c r="A45" s="128" t="s">
        <v>108</v>
      </c>
      <c r="B45" s="129"/>
      <c r="C45" s="129"/>
      <c r="D45" s="129"/>
      <c r="E45" s="129"/>
      <c r="F45" s="129"/>
      <c r="G45" s="129"/>
    </row>
  </sheetData>
  <mergeCells count="6">
    <mergeCell ref="A45:G45"/>
    <mergeCell ref="A1:C1"/>
    <mergeCell ref="A3:C3"/>
    <mergeCell ref="D4:E4"/>
    <mergeCell ref="F4:G4"/>
    <mergeCell ref="A44:G44"/>
  </mergeCells>
  <printOptions horizontalCentered="1"/>
  <pageMargins left="0.23622047244094491" right="0.23622047244094491" top="0.35433070866141736" bottom="0.39370078740157483" header="0.31496062992125984" footer="0.31496062992125984"/>
  <pageSetup paperSize="9" scale="8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ATR - Res.1</vt:lpstr>
      <vt:lpstr>ATR-Res.2</vt:lpstr>
      <vt:lpstr>ATR-Res.3</vt:lpstr>
      <vt:lpstr>ATR - Res.4</vt:lpstr>
      <vt:lpstr>ATR - Res.5</vt:lpstr>
      <vt:lpstr>ATR-Res.6</vt:lpstr>
      <vt:lpstr>ATR-Res.7</vt:lpstr>
      <vt:lpstr>ATR-Res.8</vt:lpstr>
      <vt:lpstr>'ATR - Res.1'!Área_de_impresión</vt:lpstr>
      <vt:lpstr>'ATR - Res.4'!Área_de_impresión</vt:lpstr>
      <vt:lpstr>'ATR - Res.5'!Área_de_impresión</vt:lpstr>
      <vt:lpstr>'ATR-Res.2'!Área_de_impresión</vt:lpstr>
      <vt:lpstr>'ATR-Res.3'!Área_de_impresión</vt:lpstr>
      <vt:lpstr>'ATR-Res.6'!Área_de_impresión</vt:lpstr>
      <vt:lpstr>'ATR-Res.7'!Área_de_impresión</vt:lpstr>
      <vt:lpstr>'ATR-Res.8'!Área_de_impresión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2021-10-28T10:20:24Z</dcterms:created>
  <dcterms:modified xsi:type="dcterms:W3CDTF">2021-10-28T10:20:34Z</dcterms:modified>
</cp:coreProperties>
</file>