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80" yWindow="32760" windowWidth="19440" windowHeight="15000" tabRatio="795" activeTab="0"/>
  </bookViews>
  <sheets>
    <sheet name="Portada" sheetId="1" r:id="rId1"/>
    <sheet name="ÍNDICE" sheetId="2" r:id="rId2"/>
    <sheet name="CPS-1 " sheetId="3" r:id="rId3"/>
    <sheet name="CPS-2" sheetId="4" r:id="rId4"/>
    <sheet name="CPS-3" sheetId="5" r:id="rId5"/>
    <sheet name="CPS-4" sheetId="6" r:id="rId6"/>
    <sheet name="CPS-5" sheetId="7" r:id="rId7"/>
    <sheet name="CPS-6" sheetId="8" r:id="rId8"/>
    <sheet name="CPS-7" sheetId="9" r:id="rId9"/>
    <sheet name="CPS-8" sheetId="10" r:id="rId10"/>
    <sheet name="CPS-9" sheetId="11" r:id="rId11"/>
    <sheet name="CPS-10" sheetId="12" r:id="rId12"/>
    <sheet name="CPS-11" sheetId="13" r:id="rId13"/>
    <sheet name="CPS-12" sheetId="14" r:id="rId14"/>
    <sheet name="CPS-13" sheetId="15" r:id="rId15"/>
    <sheet name="CPS-14" sheetId="16" r:id="rId16"/>
    <sheet name="CPS-15" sheetId="17" r:id="rId17"/>
    <sheet name="FUENTES Y NOTAS"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AMO_UniqueIdentifier" localSheetId="12" hidden="1">"'b73efcb8-c5b7-4553-a23e-5cd2d4f19fea'"</definedName>
    <definedName name="_AMO_UniqueIdentifier" localSheetId="13" hidden="1">"'6162f941-8724-4436-8fe7-38a46398d75a'"</definedName>
    <definedName name="_AMO_UniqueIdentifier" localSheetId="6" hidden="1">"'a291ce80-14fd-4348-9d0b-7491f15dd2b7'"</definedName>
    <definedName name="_AMO_UniqueIdentifier" localSheetId="7" hidden="1">"'8f102ae0-e4cb-4498-84a8-318c180666c2'"</definedName>
    <definedName name="_AMO_UniqueIdentifier" localSheetId="8" hidden="1">"'28409425-489d-4a57-9552-aff6385b71ea'"</definedName>
    <definedName name="_AMO_UniqueIdentifier" hidden="1">"'ae631060-c69b-4ae3-802d-39960a3622a0'"</definedName>
    <definedName name="_cp02" localSheetId="3" hidden="1">{"'Hoja1'!$A$7:$N$83"}</definedName>
    <definedName name="_cp02" localSheetId="4" hidden="1">{"'Hoja1'!$A$7:$N$83"}</definedName>
    <definedName name="_cp02" localSheetId="17" hidden="1">{"'Hoja1'!$A$7:$N$83"}</definedName>
    <definedName name="_cp02" localSheetId="0" hidden="1">{"'Hoja1'!$A$7:$N$83"}</definedName>
    <definedName name="_cp02" hidden="1">{"'Hoja1'!$A$7:$N$83"}</definedName>
    <definedName name="_Fill" localSheetId="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5" hidden="1">#REF!</definedName>
    <definedName name="_Fill" localSheetId="6" hidden="1">#REF!</definedName>
    <definedName name="_Fill" localSheetId="7" hidden="1">#REF!</definedName>
    <definedName name="_Fill" localSheetId="17" hidden="1">#REF!</definedName>
    <definedName name="_Fill" localSheetId="0" hidden="1">#REF!</definedName>
    <definedName name="_Fill" hidden="1">#REF!</definedName>
    <definedName name="_xlnm.Print_Area" localSheetId="2">'CPS-1 '!$A$1:$N$187</definedName>
    <definedName name="_xlnm.Print_Area" localSheetId="11">'CPS-10'!$A$1:$L$63</definedName>
    <definedName name="_xlnm.Print_Area" localSheetId="12">'CPS-11'!$A$1:$L$64</definedName>
    <definedName name="_xlnm.Print_Area" localSheetId="13">'CPS-12'!$A$1:$K$39</definedName>
    <definedName name="_xlnm.Print_Area" localSheetId="14">'CPS-13'!$A$1:$K$37</definedName>
    <definedName name="_xlnm.Print_Area" localSheetId="15">'\\Ordi29\c\usr\DONNEES\NL\1997\Construit\[Nl9095.xls]Data 1990'!#REF!</definedName>
    <definedName name="_xlnm.Print_Area" localSheetId="16">'CPS-15'!$A$1:$K$20</definedName>
    <definedName name="_xlnm.Print_Area" localSheetId="3">'CPS-2'!$A$1:$P$117</definedName>
    <definedName name="_xlnm.Print_Area" localSheetId="4">'CPS-3'!$A$1:$N$58</definedName>
    <definedName name="_xlnm.Print_Area" localSheetId="5">'CPS-4'!$A$1:$N$108</definedName>
    <definedName name="_xlnm.Print_Area" localSheetId="6">'CPS-5'!$A$1:$T$108</definedName>
    <definedName name="_xlnm.Print_Area" localSheetId="7">'CPS-6'!$A$1:$O$113</definedName>
    <definedName name="_xlnm.Print_Area" localSheetId="8">'CPS-7'!$A$1:$M$30</definedName>
    <definedName name="_xlnm.Print_Area" localSheetId="9">'CPS-8'!$A$1:$M$31</definedName>
    <definedName name="_xlnm.Print_Area" localSheetId="10">'CPS-9'!$A$1:$N$63</definedName>
    <definedName name="_xlnm.Print_Area" localSheetId="17">'\\Ordi29\c\usr\DONNEES\NL\1997\Construit\[Nl9095.xls]Data 1990'!#REF!</definedName>
    <definedName name="_xlnm.Print_Area" localSheetId="1">'ÍNDICE'!$A$1:$B$19</definedName>
    <definedName name="_xlnm.Print_Area" localSheetId="0">'\\Ordi29\c\usr\DONNEES\NL\1997\Construit\[Nl9095.xls]Data 1990'!#REF!</definedName>
    <definedName name="_xlnm.Print_Area">'\\Ordi29\c\usr\DONNEES\NL\1997\Construit\[Nl9095.xls]Data 1990'!#REF!</definedName>
    <definedName name="BS_Differenz_West" localSheetId="2">'[2]Westdeutschland'!#REF!</definedName>
    <definedName name="BS_Differenz_West" localSheetId="13">'[3]Westdeutschland'!#REF!</definedName>
    <definedName name="BS_Differenz_West" localSheetId="14">'[3]Westdeutschland'!#REF!</definedName>
    <definedName name="BS_Differenz_West" localSheetId="15">'[3]Westdeutschland'!#REF!</definedName>
    <definedName name="BS_Differenz_West" localSheetId="16">'[4]Westdeutschland'!#REF!</definedName>
    <definedName name="BS_Differenz_West" localSheetId="3">'[5]Westdeutschland'!#REF!</definedName>
    <definedName name="BS_Differenz_West" localSheetId="4">'[5]Westdeutschland'!#REF!</definedName>
    <definedName name="BS_Differenz_West" localSheetId="5">'[6]Westdeutschland'!#REF!</definedName>
    <definedName name="BS_Differenz_West" localSheetId="6">'[6]Westdeutschland'!#REF!</definedName>
    <definedName name="BS_Differenz_West" localSheetId="7">'[6]Westdeutschland'!#REF!</definedName>
    <definedName name="BS_Differenz_West" localSheetId="17">'[7]Westdeutschland'!#REF!</definedName>
    <definedName name="BS_Differenz_West" localSheetId="0">'[12]Westdeutschland'!#REF!</definedName>
    <definedName name="BS_Differenz_West">'[7]Westdeutschland'!#REF!</definedName>
    <definedName name="CPS01_" localSheetId="0">'[8]Data 1990'!#REF!</definedName>
    <definedName name="CPS01_">'[8]Data 1990'!#REF!</definedName>
    <definedName name="DATOS">'[13]PRD-3'!#REF!</definedName>
    <definedName name="FORMULAS">'[13]PRD-3'!#REF!</definedName>
    <definedName name="FORMULAS_ABSOLU">'[13]PRD-3'!#REF!</definedName>
    <definedName name="FORMULAS_RELATI">'[13]PRD-3'!#REF!</definedName>
    <definedName name="Fuentes" localSheetId="0">#REF!</definedName>
    <definedName name="Fuentes">#REF!</definedName>
    <definedName name="FUENTES_Y_NOTAS_DEFINITIVO" localSheetId="0">'[7]Westdeutschland'!#REF!</definedName>
    <definedName name="FUENTES_Y_NOTAS_DEFINITIVO">'[7]Westdeutschland'!#REF!</definedName>
    <definedName name="FyN" localSheetId="0">'[7]Westdeutschland'!#REF!</definedName>
    <definedName name="FyN">'[7]Westdeutschland'!#REF!</definedName>
    <definedName name="HTML_CodePage" hidden="1">1252</definedName>
    <definedName name="HTML_Control" localSheetId="2" hidden="1">{"'Cps01'!$A$7:$O$176"}</definedName>
    <definedName name="HTML_Control" localSheetId="11" hidden="1">{"'CPS-8'!$A$8:$K$37"}</definedName>
    <definedName name="HTML_Control" localSheetId="12" hidden="1">{"'CPS-8'!$A$8:$K$37"}</definedName>
    <definedName name="HTML_Control" localSheetId="13" hidden="1">{"'CPS-8'!$A$8:$K$37"}</definedName>
    <definedName name="HTML_Control" localSheetId="14" hidden="1">{"'CPS-8'!$A$8:$K$37"}</definedName>
    <definedName name="HTML_Control" localSheetId="15" hidden="1">{"'CPS-8'!$A$8:$K$37"}</definedName>
    <definedName name="HTML_Control" localSheetId="16" hidden="1">{"'CPS14'!$A$6:$J$12"}</definedName>
    <definedName name="HTML_Control" localSheetId="3" hidden="1">{"'Hoja1'!$A$7:$N$83"}</definedName>
    <definedName name="HTML_Control" localSheetId="4" hidden="1">{"'Hoja1'!$A$7:$N$83"}</definedName>
    <definedName name="HTML_Control" localSheetId="5" hidden="1">{"'Hoja1'!$A$7:$N$83"}</definedName>
    <definedName name="HTML_Control" localSheetId="6" hidden="1">{"'Cps05'!$A$7:$O$148"}</definedName>
    <definedName name="HTML_Control" localSheetId="7" hidden="1">{"'Cps05'!$A$7:$O$148"}</definedName>
    <definedName name="HTML_Control" localSheetId="8" hidden="1">{"'CPS6'!$A$7:$L$25"}</definedName>
    <definedName name="HTML_Control" localSheetId="9" hidden="1">{"'CPS6'!$A$7:$L$25"}</definedName>
    <definedName name="HTML_Control" localSheetId="10" hidden="1">{"'CPS-8'!$A$8:$K$37"}</definedName>
    <definedName name="HTML_Control" localSheetId="17" hidden="1">{"'Hoja1'!$A$7:$N$83"}</definedName>
    <definedName name="HTML_Control" localSheetId="0" hidden="1">{"'Hoja1'!$A$7:$N$83"}</definedName>
    <definedName name="HTML_Control" hidden="1">{"'Hoja1'!$A$7:$N$83"}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2" hidden="1">"M:\AEL 2002\CPS\Cps01.htm"</definedName>
    <definedName name="HTML_PathFile" localSheetId="11" hidden="1">"M:\AEL 2002\CPS\Cps08.htm"</definedName>
    <definedName name="HTML_PathFile" localSheetId="12" hidden="1">"M:\AEL 2002\CPS\Cps08.htm"</definedName>
    <definedName name="HTML_PathFile" localSheetId="13" hidden="1">"M:\AEL 2002\CPS\Cps08.htm"</definedName>
    <definedName name="HTML_PathFile" localSheetId="14" hidden="1">"M:\AEL 2002\CPS\Cps08.htm"</definedName>
    <definedName name="HTML_PathFile" localSheetId="15" hidden="1">"M:\AEL 2002\CPS\Cps08.htm"</definedName>
    <definedName name="HTML_PathFile" localSheetId="16" hidden="1">"M:\AEL 2002\CPS\Cps14.htm"</definedName>
    <definedName name="HTML_PathFile" localSheetId="6" hidden="1">"M:\AEL 2002\CPS\Cps05.htm"</definedName>
    <definedName name="HTML_PathFile" localSheetId="7" hidden="1">"M:\AEL 2002\CPS\Cps05.htm"</definedName>
    <definedName name="HTML_PathFile" localSheetId="8" hidden="1">"M:\AEL 2002\CPS\Cps06.htm"</definedName>
    <definedName name="HTML_PathFile" localSheetId="9" hidden="1">"M:\AEL 2002\CPS\Cps06.htm"</definedName>
    <definedName name="HTML_PathFile" localSheetId="10" hidden="1">"M:\AEL 2002\CPS\Cps08.htm"</definedName>
    <definedName name="HTML_PathFile" hidden="1">"M:\AEL 2002\CPS\Cps04.htm"</definedName>
    <definedName name="HTML_Title" hidden="1">""</definedName>
    <definedName name="HTML1_1" localSheetId="11" hidden="1">"'[CPS-8B.XLS]CPS-8B'!$A$7:$I$49"</definedName>
    <definedName name="HTML1_1" localSheetId="12" hidden="1">"'[CPS-8B.XLS]CPS-8B'!$A$7:$I$49"</definedName>
    <definedName name="HTML1_1" localSheetId="13" hidden="1">"'[CPS-8B.XLS]CPS-8B'!$A$7:$I$49"</definedName>
    <definedName name="HTML1_1" localSheetId="14" hidden="1">"'[CPS-8B.XLS]CPS-8B'!$A$7:$I$49"</definedName>
    <definedName name="HTML1_1" localSheetId="15" hidden="1">"'[CPS-8B.XLS]CPS-8B'!$A$7:$I$49"</definedName>
    <definedName name="HTML1_1" localSheetId="16" hidden="1">"'[CPS-14.XLS]Hoja1'!$A$6:$O$23"</definedName>
    <definedName name="HTML1_1" localSheetId="10" hidden="1">"'[CPS-8B.XLS]CPS-8B'!$A$7:$I$49"</definedName>
    <definedName name="HTML1_1" hidden="1">"'[CPS-6.XLS]CPS6'!$A$7:$P$33"</definedName>
    <definedName name="HTML1_10" hidden="1">""</definedName>
    <definedName name="HTML1_11" hidden="1">1</definedName>
    <definedName name="HTML1_12" localSheetId="11" hidden="1">"L:\ANU97HTM\cps08b.htm"</definedName>
    <definedName name="HTML1_12" localSheetId="12" hidden="1">"L:\ANU97HTM\cps08b.htm"</definedName>
    <definedName name="HTML1_12" localSheetId="13" hidden="1">"L:\ANU97HTM\cps08b.htm"</definedName>
    <definedName name="HTML1_12" localSheetId="14" hidden="1">"L:\ANU97HTM\cps08b.htm"</definedName>
    <definedName name="HTML1_12" localSheetId="15" hidden="1">"L:\ANU97HTM\cps08b.htm"</definedName>
    <definedName name="HTML1_12" localSheetId="16" hidden="1">"L:\ANU97HTM\cps14.htm"</definedName>
    <definedName name="HTML1_12" localSheetId="10" hidden="1">"L:\ANU97HTM\cps08b.htm"</definedName>
    <definedName name="HTML1_12" hidden="1">"L:\ANU97HTM\cps06.htm"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16" hidden="1">"'[CPS-14.XLS]Hoja1'!$A$6:$N$21"</definedName>
    <definedName name="HTML2_1" hidden="1">"'[CPS-8B.XLS]CPS-8B'!$A$8:$I$49"</definedName>
    <definedName name="HTML2_10" hidden="1">""</definedName>
    <definedName name="HTML2_11" hidden="1">1</definedName>
    <definedName name="HTML2_12" localSheetId="16" hidden="1">"L:\ANU97HTM\cps14.htm"</definedName>
    <definedName name="HTML2_12" hidden="1">"L:\ANU97HTM\CPS08B.htm"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11" hidden="1">2</definedName>
    <definedName name="HTMLCount" localSheetId="12" hidden="1">2</definedName>
    <definedName name="HTMLCount" localSheetId="13" hidden="1">2</definedName>
    <definedName name="HTMLCount" localSheetId="14" hidden="1">2</definedName>
    <definedName name="HTMLCount" localSheetId="15" hidden="1">2</definedName>
    <definedName name="HTMLCount" localSheetId="16" hidden="1">2</definedName>
    <definedName name="HTMLCount" localSheetId="10" hidden="1">2</definedName>
    <definedName name="HTMLCount" hidden="1">1</definedName>
    <definedName name="LastYear">'[9]Tab General'!$A$266</definedName>
    <definedName name="MAC7n" hidden="1">{"'Hoja1'!$A$8:$L$38"}</definedName>
    <definedName name="MILES">'[13]PRD-3'!#REF!</definedName>
    <definedName name="MILESILES">'[13]PRD-3'!#REF!</definedName>
    <definedName name="Portada" hidden="1">{"'Hoja1'!$A$7:$N$83"}</definedName>
    <definedName name="Portada_">'[1]Data 1990'!#REF!</definedName>
    <definedName name="Prindiala" localSheetId="2">'[8]Data 1990'!#REF!</definedName>
    <definedName name="Prindiala" localSheetId="13">'[8]Data 1990'!#REF!</definedName>
    <definedName name="Prindiala" localSheetId="14">'[8]Data 1990'!#REF!</definedName>
    <definedName name="Prindiala" localSheetId="15">'[8]Data 1990'!#REF!</definedName>
    <definedName name="Prindiala" localSheetId="16">'[8]Data 1990'!#REF!</definedName>
    <definedName name="Prindiala" localSheetId="3">'[8]Data 1990'!#REF!</definedName>
    <definedName name="Prindiala" localSheetId="4">'[8]Data 1990'!#REF!</definedName>
    <definedName name="Prindiala" localSheetId="5">'[8]Data 1990'!#REF!</definedName>
    <definedName name="Prindiala" localSheetId="6">'[8]Data 1990'!#REF!</definedName>
    <definedName name="Prindiala" localSheetId="7">'[8]Data 1990'!#REF!</definedName>
    <definedName name="Prindiala" localSheetId="17">'[8]Data 1990'!#REF!</definedName>
    <definedName name="Prindiala" localSheetId="0">'[8]Data 1990'!#REF!</definedName>
    <definedName name="Prindiala">'[8]Data 1990'!#REF!</definedName>
    <definedName name="ROSA">'[13]PRD-3'!#REF!</definedName>
    <definedName name="TITULO">'[13]PRD-3'!#REF!</definedName>
    <definedName name="_xlnm.Print_Titles" localSheetId="2">'CPS-1 '!$1:$6</definedName>
    <definedName name="_xlnm.Print_Titles" localSheetId="11">'CPS-10'!$1:$7</definedName>
    <definedName name="_xlnm.Print_Titles" localSheetId="12">'CPS-11'!$1:$7</definedName>
    <definedName name="_xlnm.Print_Titles" localSheetId="13">'CPS-12'!$1:$8</definedName>
    <definedName name="_xlnm.Print_Titles" localSheetId="3">'CPS-2'!$1:$8</definedName>
    <definedName name="_xlnm.Print_Titles" localSheetId="5">'CPS-4'!$1:$10</definedName>
    <definedName name="_xlnm.Print_Titles" localSheetId="6">'CPS-5'!$1:$10</definedName>
    <definedName name="_xlnm.Print_Titles" localSheetId="7">'CPS-6'!$1:$8</definedName>
    <definedName name="_xlnm.Print_Titles" localSheetId="10">'CPS-9'!$1:$7</definedName>
    <definedName name="TOTAL" localSheetId="2">#REF!</definedName>
    <definedName name="TOTAL" localSheetId="13">#REF!</definedName>
    <definedName name="TOTAL" localSheetId="14">#REF!</definedName>
    <definedName name="TOTAL" localSheetId="15">#REF!</definedName>
    <definedName name="TOTAL" localSheetId="16">#REF!</definedName>
    <definedName name="TOTAL" localSheetId="3">#REF!</definedName>
    <definedName name="TOTAL" localSheetId="4">#REF!</definedName>
    <definedName name="TOTAL" localSheetId="5">#REF!</definedName>
    <definedName name="TOTAL" localSheetId="6">#REF!</definedName>
    <definedName name="TOTAL" localSheetId="7">#REF!</definedName>
    <definedName name="TOTAL" localSheetId="17">#REF!</definedName>
    <definedName name="TOTAL" localSheetId="0">#REF!</definedName>
    <definedName name="TOTAL">#REF!</definedName>
    <definedName name="xxx" hidden="1">{"'Hoja1'!$A$8:$L$38"}</definedName>
    <definedName name="Z_33174D38_50DD_45AD_B1B0_C3DDA6430D76_.wvu.FilterData" localSheetId="2" hidden="1">'CPS-1 '!$O$1:$R$270</definedName>
    <definedName name="Z_55CAFE9E_EA49_4B30_8FB2_CE74C66F2A42_.wvu.Cols" localSheetId="2" hidden="1">'CPS-1 '!#REF!</definedName>
    <definedName name="Z_55CAFE9E_EA49_4B30_8FB2_CE74C66F2A42_.wvu.FilterData" localSheetId="2" hidden="1">'CPS-1 '!$O$1:$R$270</definedName>
    <definedName name="Z_87DB4079_3A68_4653_80E4_65B91D470C3D_.wvu.PrintArea" localSheetId="2" hidden="1">'CPS-1 '!$A$1:$K$185</definedName>
    <definedName name="Z_87DB4079_3A68_4653_80E4_65B91D470C3D_.wvu.PrintTitles" localSheetId="2" hidden="1">'CPS-1 '!$1:$6</definedName>
    <definedName name="Z_A1EB90CE_3C39_4E89_82C2_FFE11FF0B287_.wvu.PrintTitles" localSheetId="2" hidden="1">'CPS-1 '!$1:$6</definedName>
    <definedName name="Z_C3E6208B_75A0_4A39_9331_7F00AF0DA56B_.wvu.PrintTitles" localSheetId="2" hidden="1">'CPS-1 '!$1:$6</definedName>
    <definedName name="Z_EF41708B_A79E_44FA_8675_79BB1589D23C_.wvu.PrintArea" localSheetId="2" hidden="1">'CPS-1 '!$A$1:$K$185</definedName>
    <definedName name="Z_EF41708B_A79E_44FA_8675_79BB1589D23C_.wvu.PrintTitles" localSheetId="2" hidden="1">'CPS-1 '!$1:$6</definedName>
  </definedNames>
  <calcPr fullCalcOnLoad="1"/>
</workbook>
</file>

<file path=xl/sharedStrings.xml><?xml version="1.0" encoding="utf-8"?>
<sst xmlns="http://schemas.openxmlformats.org/spreadsheetml/2006/main" count="1210" uniqueCount="340">
  <si>
    <t>Únicas. Subsidio de natalidad</t>
  </si>
  <si>
    <t xml:space="preserve">Periódicas. </t>
  </si>
  <si>
    <t>Prestación cese actividad trabajadores autónomos</t>
  </si>
  <si>
    <t>CPS-3.</t>
  </si>
  <si>
    <t>Ingresos por tipo y sector de procedencia, y gastos por función y tipos de prestación. Servicio Público de Empleo Estatal y Fondo de Garantía Salarial (1).</t>
  </si>
  <si>
    <t>Prestación de desempleo total</t>
  </si>
  <si>
    <t>Prestación de desempleo parcial</t>
  </si>
  <si>
    <t>Servicios de recolocación y asistencia en búsqueda de empleo</t>
  </si>
  <si>
    <t>Otras prestaciones periódicas en dinero</t>
  </si>
  <si>
    <t>CPS-4.</t>
  </si>
  <si>
    <t>Ingresos por tipo y sector de procedencia, y gastos por función y tipos de prestación. Regímenes especiales para funcionarios públicos (1).</t>
  </si>
  <si>
    <t>Otros suministros</t>
  </si>
  <si>
    <t xml:space="preserve"> Pensión de invalidez</t>
  </si>
  <si>
    <t xml:space="preserve"> Otras prestaciones</t>
  </si>
  <si>
    <t>Prestaciones en especie. Ayuda a domicilio</t>
  </si>
  <si>
    <t xml:space="preserve">Función "Supervivencia" </t>
  </si>
  <si>
    <t>CPS-5.</t>
  </si>
  <si>
    <t>TRANSFERENCIAS ENTRE REGÍMENES</t>
  </si>
  <si>
    <t>Otras  prestaciones</t>
  </si>
  <si>
    <t>Función "Vejez"</t>
  </si>
  <si>
    <t>Periódicas. Otras prestaciones</t>
  </si>
  <si>
    <t>Periódicas. Asignación familiar por hijo a cargo</t>
  </si>
  <si>
    <t>CPS-6.</t>
  </si>
  <si>
    <t>Ingresos por tipo y sector de procedencia, y gastos por función y tipos de prestación. Otras instituciones de protección social (1).</t>
  </si>
  <si>
    <t>De los desempleados y otras personas</t>
  </si>
  <si>
    <t>Asistencia sanitaria hospitalaria.  Suministro directo</t>
  </si>
  <si>
    <t>Asistencia sanitaria ambulatoria. Otros suministros directos</t>
  </si>
  <si>
    <t>Periódicas. Desempleo parcial</t>
  </si>
  <si>
    <t xml:space="preserve">Únicas </t>
  </si>
  <si>
    <t>CPS-7.</t>
  </si>
  <si>
    <t>Ingresos por tipo y sector de procedencia. Distribución porcentual.</t>
  </si>
  <si>
    <t>SEGÚN TIPO Y SECTOR DE PROCEDENCIA</t>
  </si>
  <si>
    <t>Cotizaciones sociales</t>
  </si>
  <si>
    <t>De las Administraciones Públicas</t>
  </si>
  <si>
    <t>De los hogares y resto del mundo</t>
  </si>
  <si>
    <t>Aportaciones públicas</t>
  </si>
  <si>
    <t xml:space="preserve">De la Administración central y de la seguridad social </t>
  </si>
  <si>
    <t>Otros ingresos</t>
  </si>
  <si>
    <t>CPS-8.</t>
  </si>
  <si>
    <t>Ingresos por tipo y sector de procedencia.</t>
  </si>
  <si>
    <t>CPS-9.</t>
  </si>
  <si>
    <t>Gastos por  función y tipos de prestación.  Valores absolutos.</t>
  </si>
  <si>
    <t xml:space="preserve">En miles de euros </t>
  </si>
  <si>
    <t>Incapacidad temporal</t>
  </si>
  <si>
    <t xml:space="preserve">Prestaciones en dinero </t>
  </si>
  <si>
    <t>Integración económica de personas con discapacidad</t>
  </si>
  <si>
    <t>Indemnizaciones por lesiones y otras prestaciones</t>
  </si>
  <si>
    <t>Pensión de jubilación</t>
  </si>
  <si>
    <t>Pagos complementarios del empleador y otras prestaciones</t>
  </si>
  <si>
    <t>Desempleo total (incl. Prest.cese activ.autónomos)</t>
  </si>
  <si>
    <t>Jubilación anticipada por motivos del mercado de trabajo</t>
  </si>
  <si>
    <t>Formación Profesional</t>
  </si>
  <si>
    <t>Subvenciones a la creación de empleo directo para parados de larga duración</t>
  </si>
  <si>
    <t>Ayudas a favor de los migrantes y otras prestaciones</t>
  </si>
  <si>
    <t>Gastos por  función y tipos de prestación. Distribución porcentual.</t>
  </si>
  <si>
    <t>Gastos por  función y tipos de prestación.  En porcentaje del Producto Interior Bruto a precios de mercado (1).</t>
  </si>
  <si>
    <t xml:space="preserve">Gastos por función y según condición de recursos. Distribución porcentual.  </t>
  </si>
  <si>
    <t>CPS-14.</t>
  </si>
  <si>
    <t xml:space="preserve">Beneficiarios de pensiones según función, por sexo (1). </t>
  </si>
  <si>
    <t>Datos a 31 de diciembre</t>
  </si>
  <si>
    <t>Ambos sexos</t>
  </si>
  <si>
    <t>Varones</t>
  </si>
  <si>
    <t>Mujeres</t>
  </si>
  <si>
    <t>De pensiones de la función "Invalidez" (2)</t>
  </si>
  <si>
    <t>De pensiones de vejez y supervivencia</t>
  </si>
  <si>
    <t>De pensiones de la función "Vejez" (2)</t>
  </si>
  <si>
    <t>De pensiones de jubilación</t>
  </si>
  <si>
    <t>De jubilación anticipada</t>
  </si>
  <si>
    <t>De pensiones de la función "Supervivencia" (2)</t>
  </si>
  <si>
    <t>De pensiones de la función "Desempleo"</t>
  </si>
  <si>
    <t>(1) Beneficiarios de pensiones eliminada la concurrencia. Véase nota a este cuadro en FUENTES Y NOTAS EXPLICATIVAS.</t>
  </si>
  <si>
    <t xml:space="preserve">Indicadores básicos de prestaciones de protección social . Valores absolutos y tasas de variación. </t>
  </si>
  <si>
    <t>En euros</t>
  </si>
  <si>
    <t xml:space="preserve">VALORES ABSOLUTOS </t>
  </si>
  <si>
    <t>Total prestaciones de protección social por habitante (1)</t>
  </si>
  <si>
    <t>En porcentaje</t>
  </si>
  <si>
    <t>TASAS DE VARIACIÓN</t>
  </si>
  <si>
    <t>Las prestaciones reconocidas en el marco de la Ley de Promoción de la Autonomía Personal y Atención a las personas en situación de dependencia cuyos beneficiarios son &lt; 65 años se recogen en ayuda por tercera persona y en prestaciones en especie, alojamiento y ayuda a domicilio.</t>
  </si>
  <si>
    <t>Otras prestaciones únicas. Recoge las indemnizaciones recibidas por los trabajadores discapacitados.</t>
  </si>
  <si>
    <t>Las prestaciones en especie recogen las prestaciones de servicios sociales prestadas por cualquier agente de protección social cuya causa sea la incapacidad permanente para el trabajo, cualquiera que sea la edad del trabajador, excepto las prestaciones sanitarias que se incluyen en la función “Enfermedad-Atención sanitaria”.</t>
  </si>
  <si>
    <t>En cuanto a la rúbrica rehabilitación incluye los gastos de alojamiento y manutención de los centros de rehabilitación.</t>
  </si>
  <si>
    <t>c) Vejez:</t>
  </si>
  <si>
    <t>Pensión de vejez. De acuerdo con lo establecido en la metodología aprobada en los Reglamentos mencionados, recoge las pensiones de jubilación y vejez y las pensiones de invalidez cuyos beneficiarios tienen 65 o más años.</t>
  </si>
  <si>
    <t>Pensión de Jubilación anticipada. Recoge las pensiones de jubilación cuyos beneficiarios son menores de 65 años, excepto las ayudas previas a la jubilación ordinaria que figuran en la función desempleo.</t>
  </si>
  <si>
    <t>Otras prestaciones únicas. Recoge fundamentalmente el gasto en prestaciones directas de las empresas a sus trabajadores con motivo de su jubilación.</t>
  </si>
  <si>
    <t>Prestaciones en especie. Recogen las prestaciones de servicios sociales prestadas por cualquier agente de protección social a los beneficiarios mayores de 65 años no recogidas en las restantes funciones.</t>
  </si>
  <si>
    <t>d) Supervivencia:</t>
  </si>
  <si>
    <t>Pensión de supervivencia. Recoge todas las pensiones pagadas por los agentes de protección social cuya causa sea la muerte del titular del derecho. De acuerdo con lo establecido en los Reglamentos mencionados, recoge todas las pensiones de supervivencia.</t>
  </si>
  <si>
    <t>e) Familia, hijos:</t>
  </si>
  <si>
    <t>Subsidio de natalidad. Recoge las prestaciones por nacimiento o adopción de tercer o sucesivos hijos, por nacimiento o adopción en supuestos de familias numerosas, monoparentales y madres discapacitadas, por parto o adopción múltiple y a partir del año 2007 la nueva prestación económica por nacimiento o adopción de hijo que se suprimió con efectos desde el 1 de enero de 2011.</t>
  </si>
  <si>
    <t>Otras prestaciones familiares únicas en dinero. Recoge las restantes prestaciones no incluidas en las anteriores, generalmente a cargo de las empresas para sus trabajadores.</t>
  </si>
  <si>
    <t>f) Desempleo:</t>
  </si>
  <si>
    <t>g) Vivienda:</t>
  </si>
  <si>
    <t>Recoge las subvenciones de alquileres y de intereses a familias adquirientes de vivienda.</t>
  </si>
  <si>
    <t>h) Exclusión Social no clasificada en otra parte:</t>
  </si>
  <si>
    <t>Prestaciones en dinero. Recoge el gasto en salario mínimo de inserción y otras ayudas económicas a colectivos con insuficiencia de recursos.</t>
  </si>
  <si>
    <t>Prestaciones en especie. Recoge el gasto en servicios y bienes básicos para ayudar a los colectivos vulnerables.</t>
  </si>
  <si>
    <t>5. Notas a los distintos cuadros</t>
  </si>
  <si>
    <t>CPS-1. Este cuadro resulta de la consolidación de las cifras de los cuadros CPS-2 a CPS-6. Como consecuencia de la misma se anula las transferencias entre regímenes.</t>
  </si>
  <si>
    <t>CPS-3. Contiene las cifras de ingresos y gastos del Servicio Público de Empleo Estatal y del Fondo de Garantía Salarial.</t>
  </si>
  <si>
    <t>Los otros ingresos del resto del mundo, recogen las transferencias procedentes del Fondo Social Europeo.</t>
  </si>
  <si>
    <t>En pensiones se recogen las pensiones asistenciales, y las prestaciones por razón de necesidad a favor de los españoles residentes en el exterior, de españoles retornados y los “niños de la guerra”.</t>
  </si>
  <si>
    <t>CPS-6 En este cuadro se recogen los gastos e ingresos de protección social de:</t>
  </si>
  <si>
    <t>Fuentes y notas explicativas</t>
  </si>
  <si>
    <t xml:space="preserve">    1. Prestaciones de protección social.</t>
  </si>
  <si>
    <t xml:space="preserve">    2. Gastos administrativos.</t>
  </si>
  <si>
    <t xml:space="preserve">    3. Transferencias entre regímenes.</t>
  </si>
  <si>
    <t xml:space="preserve">    4. Otros gastos.</t>
  </si>
  <si>
    <t>a) Entidades de Previsión Social y Organismos de Seguro y Capitalización, prestaciones de Mutualidades de profesiones liberales, de entidades sustitutivas de la Seguridad Social y de Mutualidades complementarias, Planes y Fondos de Pensiones de la modalidad Sistema de Empleo.</t>
  </si>
  <si>
    <t>c) Empresas: prestaciones directas básicas y complementarias de las de la Seguridad Social.</t>
  </si>
  <si>
    <t>d) Instituciones privadas sin fines de lucro: Cajas de Ahorro, Cruz Roja Española, Cáritas.</t>
  </si>
  <si>
    <t>En prestaciones de desempleo sin condición de recursos se anota el gasto en prestaciones contributivas, y bajo condición de recursos el relativo a las prestaciones asistenciales, el Subsidio de los trabajadores eventuales del Régimen Especial Agrario, la Renta agraria, la Renta activa de inserción laboral y el Programa temporal de protección por desempleo e inserción.</t>
  </si>
  <si>
    <t>Las transferencias entre regímenes recogen las cuantías pagadas por el Servicio Público de Empleo Estatal (SEPE) al Sistema de la Seguridad Social en concepto de bonificaciones de cuotas.</t>
  </si>
  <si>
    <t>Las cotizaciones sociales reasignadas incluyen las cotizaciones que realiza el Servicio Público de Empleo Estatal a la Seguridad Social por los beneficiarios de las prestaciones por desempleo.</t>
  </si>
  <si>
    <t>CPS-4. En este cuadro se recogen las cifras correspondientes a los regímenes específicos para funcionarios públicos. En él se incluyen las pensiones del Régimen de Clases Pasivas del Estado, las pensiones de guerra y otras pensiones y prestaciones abonadas por Clases Pasivas; las pensiones y prestaciones de las administraciones públicas a sus trabajadores a través de las instituciones siguientes: Mutualidad General de Funcionarios Civiles del Estado (MUFACE), Instituto Social de las Fuerzas Armadas (ISFAS), Mutualidad General Judicial (MUGEJU) y Fondo Especial de Prestaciones Complementarias de Funcionarios de Seguridad Social.</t>
  </si>
  <si>
    <t>Entre estos gastos cabe destacar la asistencia sanitaria, los servicios sociales, el cuidado infantil de día en la etapa de educación infantil y todas las becas sujetas a condición de recursos y las subvenciones de intereses y al alquiler de vivienda para ayudar a los hogares con menos recursos a sufragar el coste de la vivienda.</t>
  </si>
  <si>
    <t>3. Fuentes de Información</t>
  </si>
  <si>
    <t>Ingresos por tipo y sector de procedencia, y gastos por función y tipos de prestacion. Sistema de la Seguridad Social (1)</t>
  </si>
  <si>
    <t>Ingresos por tipo y sector de procedencia, y gastos por función y tipos de prestacion. Servicio Público de Empleo Estatal y Fondo de Garantía Salarial (1)</t>
  </si>
  <si>
    <t>Ingresos por tipo y sector de procedencia, y gastos por función y tipos de prestacion. Regímenes especiales para funcionarios públicos (1)</t>
  </si>
  <si>
    <t>Ingresos por tipo y sector de procedencia, y gastos por función y tipos de prestacion. Administraciones Territoriales y Administración Central (1)</t>
  </si>
  <si>
    <t>Ingresos por tipo y sector de procedencia, y gastos por función y tipos de prestación. Otras instituciones de protección social (1)</t>
  </si>
  <si>
    <t>Ingresos por tipo y sector de procedencia. Distribución porcentual</t>
  </si>
  <si>
    <t>Ingresos por tipo y sector de procedencia. En porcentaje del Producto Interior Bruto a precios de mercado (1)</t>
  </si>
  <si>
    <t xml:space="preserve">Gastos por función y tipos de prestación.Valores absolutos </t>
  </si>
  <si>
    <t>CPS-10.</t>
  </si>
  <si>
    <t>Gastos por función y tipos de prestación.Distribución porcentual</t>
  </si>
  <si>
    <t>CPS-11.</t>
  </si>
  <si>
    <t>Gastos por función y tipos de prestación.En porcentaje del Producto Interior Bruto a precios de mercado (1)</t>
  </si>
  <si>
    <t>CPS-12.</t>
  </si>
  <si>
    <t>CPS-13.</t>
  </si>
  <si>
    <t>Gastos por función y según condición de recursos. Distribución porcentual</t>
  </si>
  <si>
    <t xml:space="preserve">CPS-14. </t>
  </si>
  <si>
    <t>Beneficiarios de pensiones según función, por sexo (1)</t>
  </si>
  <si>
    <t>CPS-15.</t>
  </si>
  <si>
    <t xml:space="preserve">Indicadores básicos de prestaciones de protección social. Valores absolutos y Tasas de variación </t>
  </si>
  <si>
    <t>Ingresos por tipo y sector de procedencia, y gastos por función y tipos de prestacion. Total (1).</t>
  </si>
  <si>
    <t>1. Materia objeto de investigación estadística</t>
  </si>
  <si>
    <t>Se aplica la metodología aprobada mediante Reglamento (CE) nº 458/2007 del Parlamento Europeo y del Consejo, de 25 de abril de 2007, sobre el Sistema Europeo de Estadísticas Integradas de Protección Social (SEEPROS), y los Reglamentos (CE) de la Comisión nº 1322/2007, de 12 de noviembre de 2007, por el que se aplica el Reglamento (CE) nº 458/2007 del Parlamento Europeo y del Consejo, sobre el Sistema Europeo de Estadísticas Integradas de Protección Social (SEEPROS), en lo que se refiere a los formatos adecuados para la transmisión, los resultados que deben transmitirse y los criterios de medición de la calidad del sistema central del SEEPROS y el módulo sobre los beneficiarios de las pensiones, y Reglamento nº 10/2008, de 8 de enero de 2008, por el que se aplica el Reglamento (CE) nº 458/2007 del Parlamento Europeo y del Consejo, sobre el Sistema Europeo de Estadísticas Integradas de Protección Social (SEEPROS), en lo que se refiere a las definiciones, las clasificaciones detalladas y la actualización de las normas de difusión del sistema central del SEEPROS y el módulo sobre los beneficiarios de las pensiones.</t>
  </si>
  <si>
    <t>Según esta metodología los gastos en protección social incluyen todas aquellas intervenciones de organismos públicos o privados destinadas a aligerar la carga que representan para los hogares e individuos una serie de riesgos o necesidades, previamente determinados, siempre que no exista una contrapartida simultánea y recíproca por parte del beneficiario.</t>
  </si>
  <si>
    <t>Los gastos de protección social se subdividen a su vez en cuatro grandes grupos:</t>
  </si>
  <si>
    <t>3. Transferencias entre regímenes.</t>
  </si>
  <si>
    <t>a) Enfermedad-Atención sanitaria.</t>
  </si>
  <si>
    <t>b) Invalidez.</t>
  </si>
  <si>
    <t>c) Vejez.</t>
  </si>
  <si>
    <t>d) Supervivencia.</t>
  </si>
  <si>
    <t>Asimismo, según su finalidad el SEEPROS clasifica las prestaciones de protección social por áreas de protección denominadas funciones, en concreto:</t>
  </si>
  <si>
    <t>e) Familia-Hijos.</t>
  </si>
  <si>
    <t>f) Desempleo.</t>
  </si>
  <si>
    <t>g) Vivienda.</t>
  </si>
  <si>
    <t>h) Exclusión social no clasificada en otra parte.</t>
  </si>
  <si>
    <t>Las prestaciones sociales dentro de cada función se desglosan en prestaciones sociales “sin condición de recursos” y “bajo condición de recursos”, siendo estas últimas las que están condicionadas, explícita o implícitamente por la legislación de cada país, a que la renta y/o el patrimonio del beneficiario se sitúe por debajo de un nivel concreto.</t>
  </si>
  <si>
    <t>La clasificación de las prestaciones sociales por tipos tiene dos niveles, en primer lugar una clasificación general aplicable a todas las funciones entre:</t>
  </si>
  <si>
    <t>Prestaciones en dinero.</t>
  </si>
  <si>
    <t>Prestaciones en especie.</t>
  </si>
  <si>
    <t>- Periódicas.</t>
  </si>
  <si>
    <t>- Únicas.</t>
  </si>
  <si>
    <t>1. Cotizaciones sociales:</t>
  </si>
  <si>
    <t>- Cotizaciones sociales a cargo de los empleadores:</t>
  </si>
  <si>
    <t>- Cotizaciones a cargo de las personas protegidas:</t>
  </si>
  <si>
    <t xml:space="preserve">      Cotizaciones efectivas.</t>
  </si>
  <si>
    <t xml:space="preserve">      Cotizaciones imputadas.</t>
  </si>
  <si>
    <t xml:space="preserve">      Asalariados.</t>
  </si>
  <si>
    <t>2. Aportaciones de las administraciones públicas.</t>
  </si>
  <si>
    <t>4. Otros ingresos.</t>
  </si>
  <si>
    <t xml:space="preserve">      Autónomos.</t>
  </si>
  <si>
    <t xml:space="preserve">      Pensionistas y desempleados.</t>
  </si>
  <si>
    <t>2. Principales disposiciones legales</t>
  </si>
  <si>
    <t>Las principales disposiciones legales vigentes durante el período de referencia de los datos que afectan a cada uno de los grandes sectores institucionales en que se agrupa la información son las siguientes:</t>
  </si>
  <si>
    <t>4. Notas Generales</t>
  </si>
  <si>
    <t>En cuanto al contenido de las funciones del SEEPROS podemos destacar:</t>
  </si>
  <si>
    <t>a) Enfermedad-Atención sanitaria:</t>
  </si>
  <si>
    <t>Incapacidad temporal. Recoge los gastos por incapacidad temporal pagados por el Sistema de la Seguridad Social, las empresas y las Administraciones Públicas a sus empleados.</t>
  </si>
  <si>
    <t>Prestaciones en especie. Recoge todas las prestaciones de asistencia sanitaria prestadas por los agentes de protección social.</t>
  </si>
  <si>
    <t>b) Invalidez:</t>
  </si>
  <si>
    <t>Pensión de invalidez. Recoge todas las pensiones pagadas por los agentes de protección social cuya causa sea la incapacidad permanente para el trabajo, cualquiera que sea su grado. Las pensiones de invalidez cuyos beneficiarios tienen 65 o más años, de acuerdo con la metodología aprobada en los Reglamentos mencionados, se recogen como pensiones de vejez.</t>
  </si>
  <si>
    <t>Integración económica de las personas con discapacidad. Incluye aquellas retribuciones percibidas por las personas con discapacidad cuando realizan trabajos adaptados a su condición. De dichas rúbricas el mayor peso cuantitativo corresponde a las retribuciones de los vendedores del Cupón de la ONCE.</t>
  </si>
  <si>
    <t>CUENTAS INTEGRADAS DE PROTECCIÓN</t>
  </si>
  <si>
    <t>CPS-1.</t>
  </si>
  <si>
    <t xml:space="preserve"> </t>
  </si>
  <si>
    <t>Ingresos por tipo y sector de procedencia, y gastos por función y tipos de prestación. Total (1).</t>
  </si>
  <si>
    <t>SOCIAL EN TÉRMINOS SEEPROS</t>
  </si>
  <si>
    <t>En miles de euros</t>
  </si>
  <si>
    <t xml:space="preserve">INGRESOS </t>
  </si>
  <si>
    <t>TOTAL</t>
  </si>
  <si>
    <t>COTIZACIONES SOCIALES</t>
  </si>
  <si>
    <t>De los empleadores</t>
  </si>
  <si>
    <t>Cotizaciones efectivas</t>
  </si>
  <si>
    <t>De las empresas</t>
  </si>
  <si>
    <t>De la Administración central</t>
  </si>
  <si>
    <t>De las Administraciones autonómicas y locales</t>
  </si>
  <si>
    <t>De las Administraciones de seguridad social</t>
  </si>
  <si>
    <t>De los hogares</t>
  </si>
  <si>
    <t>Del resto del mundo</t>
  </si>
  <si>
    <t>Cotizaciones imputadas</t>
  </si>
  <si>
    <t>De las personas protegidas</t>
  </si>
  <si>
    <t>De los asalariados</t>
  </si>
  <si>
    <t>De los autónomos</t>
  </si>
  <si>
    <t>APORTACIONES PÚBLICAS</t>
  </si>
  <si>
    <t>OTROS INGRESOS</t>
  </si>
  <si>
    <t xml:space="preserve">De las instituciones privadas sin fines de lucro </t>
  </si>
  <si>
    <t xml:space="preserve">GASTOS </t>
  </si>
  <si>
    <t>PRESTACIONES DE PROTECCIÓN SOCIAL</t>
  </si>
  <si>
    <t>Función "Enfermedad, Atención sanitaria"</t>
  </si>
  <si>
    <t>Sin condición de recursos</t>
  </si>
  <si>
    <t>Prestaciones en dinero</t>
  </si>
  <si>
    <t>Periódicas. Incapacidad temporal</t>
  </si>
  <si>
    <t>Únicas. Otras prestaciones</t>
  </si>
  <si>
    <t>Prestaciones en especie</t>
  </si>
  <si>
    <t>Asistencia sanitaria hospitalaria</t>
  </si>
  <si>
    <t>Suministro directo</t>
  </si>
  <si>
    <t>Reembolsos</t>
  </si>
  <si>
    <t>Asistencia sanitaria ambulatoria</t>
  </si>
  <si>
    <t>Suministro directo de productos farmacéuticos</t>
  </si>
  <si>
    <t>Otros suministros directos</t>
  </si>
  <si>
    <t>Otros reembolsos</t>
  </si>
  <si>
    <t>Bajo condición de recursos</t>
  </si>
  <si>
    <t>Asistencia sanitaria hospitalaria. Suministro directo</t>
  </si>
  <si>
    <t>Asistencia sanitaria ambulatoria. Otros suministros</t>
  </si>
  <si>
    <t>Función "Invalidez"</t>
  </si>
  <si>
    <t>Periódicas</t>
  </si>
  <si>
    <t>Otras prestaciones periódicas</t>
  </si>
  <si>
    <t>Alojamiento</t>
  </si>
  <si>
    <t>Ayuda a domicilio</t>
  </si>
  <si>
    <t>Rehabilitación</t>
  </si>
  <si>
    <t xml:space="preserve">Otras prestaciones </t>
  </si>
  <si>
    <t>Ayuda por tercera persona</t>
  </si>
  <si>
    <t>Otras prestaciones</t>
  </si>
  <si>
    <t xml:space="preserve">Función "Vejez" </t>
  </si>
  <si>
    <t>Pensión de jubilación anticipada</t>
  </si>
  <si>
    <t>Ayuda a domicilio y en centros de día</t>
  </si>
  <si>
    <t>Función "Supervivencia"</t>
  </si>
  <si>
    <t>Periódicas. Pensión de supervivencia</t>
  </si>
  <si>
    <t>Únicas</t>
  </si>
  <si>
    <t>Auxilio por defunción</t>
  </si>
  <si>
    <t>Prestaciones en especie. Auxilio por defunción</t>
  </si>
  <si>
    <t>Pensión de supervivencia</t>
  </si>
  <si>
    <t>Prestaciones en especie. Otras prestaciones</t>
  </si>
  <si>
    <t>Función "Familia, Hijos"</t>
  </si>
  <si>
    <t>Mantenimiento de rentas durante la maternidad</t>
  </si>
  <si>
    <t>Permiso parental</t>
  </si>
  <si>
    <t>Asignación familiar por hijo a cargo</t>
  </si>
  <si>
    <t>Subsidio de natalidad</t>
  </si>
  <si>
    <t>Cuidado infantil de día</t>
  </si>
  <si>
    <t>Función "Desempleo"</t>
  </si>
  <si>
    <t>Desempleo total (inc. Prest.cese activ.autónomos)</t>
  </si>
  <si>
    <t>Desempleo parcial</t>
  </si>
  <si>
    <t>-</t>
  </si>
  <si>
    <t>Jubilación anticipada motivada por el mercado de trabajo</t>
  </si>
  <si>
    <t>Formación profesional</t>
  </si>
  <si>
    <t>Indemnización por despido</t>
  </si>
  <si>
    <t>Desempleo total</t>
  </si>
  <si>
    <t>Movilidad y reinstalación</t>
  </si>
  <si>
    <t>Función "Vivienda"</t>
  </si>
  <si>
    <t>Subvenciones al alquiler y a propietarios ocupantes</t>
  </si>
  <si>
    <t>Función "Exclusión social"</t>
  </si>
  <si>
    <t>Salario mínimo de inserción</t>
  </si>
  <si>
    <t>Rehabilitación de alcohólicos y toxicómanos</t>
  </si>
  <si>
    <t>GASTOS ADMINISTRATIVOS</t>
  </si>
  <si>
    <t>OTROS GASTOS</t>
  </si>
  <si>
    <t>(1) Véase nota a este cuadro en FUENTES Y NOTAS EXPLICATIVAS.</t>
  </si>
  <si>
    <t>Las cotizaciones sociales efectivas de los empleadores son los pagos que éstos realizan a las instituciones que administran sistemas de protección social, mientras que las cotizaciones sociales imputadas representan la contrapartida de las prestaciones sociales directas suministradas por los empleadores a sus trabajadores (menos, en su caso, las aportaciones de los trabajadores). Estas prestaciones las abonan directamente los empleadores a sus trabajadores, entre ellas cabe destacar el gasto en pensiones y otras ayudas del Régimen de Clases Pasivas y las prestaciones sociales directas abonadas por el empleador a sus trabajadores (incapacidad temporal, ayuda familiar, jubilación y otras ayudas) y la indemnización por despido.</t>
  </si>
  <si>
    <t xml:space="preserve">Prestaciones en especie. En formación profesional se recogen las distintas iniciativas de formación profesional para el empleo, se incluyen las transferencias del Servicio Público de Empleo Estatal (SEPE) a las Comunidades Autónomas, a entidades promotoras de Escuelas Taller y Casas de Oficios y a los centros de formación profesional. En las otras prestaciones se anota el gasto de funcionamiento de las oficinas de empleo. </t>
  </si>
  <si>
    <t>CPS-2.</t>
  </si>
  <si>
    <t xml:space="preserve">TRANSFERENCIAS ENTRE REGÍMENES </t>
  </si>
  <si>
    <t>Cotizaciones sociales reasignadas entre sistemas</t>
  </si>
  <si>
    <t>Otras transferencias</t>
  </si>
  <si>
    <t>GASTOS</t>
  </si>
  <si>
    <t>Periódicas. Pensión de invalidez</t>
  </si>
  <si>
    <t>Prestaciones en dinero. Periódicas</t>
  </si>
  <si>
    <t>Pensión de invalidez</t>
  </si>
  <si>
    <t>(1)  Los datos de población proceden del INE, Cifras de población de España. Datos a 1 de julio.</t>
  </si>
  <si>
    <t>Los datos de las prestaciones sociales directas de las empresas se han estimado en base a los datos de la Encuesta Anual de Coste Laboral, realizada por el Instituto Nacional de Estadística y los datos facilitados por la Agencia Tributaria, Gobierno Vasco y Gobierno de Navarra sobre las indemnizaciones por despido.</t>
  </si>
  <si>
    <t>Y en segundo lugar una clasificación más detallada en la que las rúbricas son específicas para cada función o para un número determinado de éstas.</t>
  </si>
  <si>
    <t>Además, tanto las cotizaciones sociales de los empleadores como las aportaciones de las administraciones públicas y los otros ingresos se clasifican también por el sector de procedencia en: Empresas, Administración Central, Administraciones Territoriales, Administraciones de Seguridad Social, Hogares, Instituciones privadas sin fines de lucro y Resto del mundo.</t>
  </si>
  <si>
    <t>CPS-5. En este cuadro se recogen los gastos e ingresos de protección social de las Administraciones Territoriales (Comunidades Autónomas y Entidades Locales) y de la Administración Central.</t>
  </si>
  <si>
    <t>La mayor cuantía del gasto de esta función es a cargo de las Comunidades Autónomas, Entidades Locales y de las Instituciones privadas sin fines de lucro.</t>
  </si>
  <si>
    <t xml:space="preserve">Prestaciones en dinero. </t>
  </si>
  <si>
    <t>Otras prestaciones en dinero</t>
  </si>
  <si>
    <t>Asignación familiar por hijo a cargo. Recoge las prestaciones familiares del Sistema de la Seguridad Social y de los distintos sistemas de protección social de los funcionarios. Las prestaciones familiares están sometidas a condición de recursos salvo en el caso de hijos con una discapacidad igual o superior al 65%. A partir del año 2003 se incluye la deducción por maternidad del Impuesto sobre la Renta de las Personas Físicas a mujeres que trabajan fuera del hogar con hijos menores de 3 años. A partir de 2015 se incluyen las deducciones por mujer trabajadora de familia numerosa o personas con discapacidad (ascendiente o descendiente) a cargo.</t>
  </si>
  <si>
    <t>CPS-14. En este cuadro se recoge el número de beneficiarios sin concurrencia de pensiones, toda persona que recibe más de una pensión se contabiliza solo una vez. La eliminación de la concurrencia se individualiza y elimina gradualmente en los diferentes tipos de pensión, hasta llegar al número total de beneficiarios de pensiones sin concurrencia. Para interpretar correctamente las cifras hay que tener en cuenta que los beneficiarios por función no se obtienen como suma de beneficiarios sin condición de recursos y bajo condición de recursos, debido a que los beneficiarios con complementos a mínimos se recogen en ambas rúbricas.</t>
  </si>
  <si>
    <t>CUENTAS INTEGRADAS DE PROTECCIÓN SOCIAL EN TÉRMINOS SEEPROS (CPS)</t>
  </si>
  <si>
    <t>FUENTES Y NOTAS EXPLICATIVAS</t>
  </si>
  <si>
    <t>CUENTAS INTEGRADAS DE PROTECCIÓN SOCIAL (CPS)</t>
  </si>
  <si>
    <t xml:space="preserve">CPS-6. </t>
  </si>
  <si>
    <t>b) Servicio Público de Empleo Estatal: Texto refundido de la Ley General de la Seguridad Social citado en el anterior apartado. Real Decreto 625/1985, de 2 de abril, que desarrolla la Ley de Protección por Desempleo, modificado por el Real Decreto 200/2006, de 17 de febrero y por el Real Decreto 950/2018, de 27 de julio. Ley 45/2002, de 12 de diciembre, de medidas urgentes para la reforma del sistema de protección por desempleo y mejora de la ocupabilidad, modificado por el Real Decreto 1413/2005, de 25 de noviembre. Ley 43/2006, de 29 de diciembre, para la mejora del crecimiento y del empleo. Ley 32/2010, de 5 de agosto, por la que se establece un sistema específico de protección por cese de actividad de los trabajadores autónomos, desarrollada por el Real Decreto 1541/2011, de 31 de octubre. Real Decreto-ley 1/2011, de 11 de febrero, de medidas urgentes para promover la transición al empleo estable y la recualificación profesional de las personas desempleadas, modificado por el Real Decreto-ley 1/2013, de 25 de enero, por el que se prorroga el programa de recualificación profesional de las personas que agoten su protección por desempleo y se adoptan otras medidas urgentes para el empleo y la protección social de las personas desempleadas. Real Decreto-ley 3/2011, de 18 de febrero, de medidas urgentes para la mejora de la empleabilidad y la reforma de las políticas activas de empleo. Real Decreto-Ley 20/2012, de 13 de julio, de medidas para garantizar la estabilidad presupuestaria y de fomento de la competitividad. El Fondo de Garantía Salarial se regula por el Real Decreto 505/1985, de 6 de marzo, y el Real Decreto 372/2001, de 6 de abril, por el que se modifica el Real Decreto anterior, sobre organización y funcionamiento del Fondo de Garantía Salarial.</t>
  </si>
  <si>
    <r>
      <t>c) Regímenes especiales para funcionarios públicos: Real Decreto Legislativo 670/1987, de 30 de abril, por el que se aprueba el Texto refundido de la Ley de Clases Pasivas del Estado; Real Decreto Legislativo 4/2000, de 23 de junio, por el que se aprueba el Texto Refundido de la Ley sobre Seguridad Social de los Funcionarios Civiles del Estado; Decreto 375/2003, de 28 de marzo, por el que se aprueba el Reglamento General del Mutualismo Administrativo modificado por Real Decreto 2/2010, de 8 de enero. Ley 39/2007, de 19 de noviembre, de la carrera militar (modificada por Ley 46/2015, de 14 de octubre), que modifica el Real Decreto Legislativo 1/2000, de 9 de junio, por el que se aprueba el Texto Refundido de la Ley sobre Seguridad Social de las Fuerzas Armadas que regulariza, aclara y armoniza la Ley 28/1975, de 27 de junio.</t>
    </r>
    <r>
      <rPr>
        <sz val="10"/>
        <color indexed="10"/>
        <rFont val="Arial"/>
        <family val="2"/>
      </rPr>
      <t xml:space="preserve">  </t>
    </r>
    <r>
      <rPr>
        <sz val="10"/>
        <rFont val="Arial"/>
        <family val="2"/>
      </rPr>
      <t>Real Decreto 1726/2007, de 21 de diciembre, por el que se aprueba el Reglamento General de la Seguridad Social de las Fuerzas Armadas y que deroga el anterior Real Decreto 2330/78, de 29 de septiembre. Real Decreto Legislativo 3/2000, de 23 de junio, por  el que  se aprueba el Texto Refundido  de las disposiciones legales vigentes sobre el Régimen Especial de la Seguridad Social del personal al Servicio de la Administración de Justicia, modificado por la Ley 53/2002 de 30 de diciembre de Medidas Fiscales, Administrativas y del Orden Social; Real Decreto 3283/78, de 3 de noviembre, por el que se aprueba el Reglamento de la Mutualidad General Judicial. Ley 21/1986, de 23 de diciembre, Disposición Transitoria Sexta, Fondo Especial de las Mutualidades de Funcionarios de la Administración de la Seguridad Social. Las principales disposiciones de las pensiones de guerra son las siguientes: Decreto 670/76, de 5 de marzo, sobre mutilados de guerra; Ley 5/79, de 18 de septiembre, sobre familiares de fallecidos; Ley 35/80, de 26 de junio, sobre ex combatientes de la zona republicana; Ley 6/82, de 29 de marzo, sobre mutilados civiles; Ley 37/84, de 22 de octubre, sobre miembros de Fuerzas Armadas de la República. En cuanto a las prestaciones a víctimas de actos de terrorismo no protegidas por ningún régimen del Sistema de la Seguridad Social ni de funcionarios públicos, éstas fueron reguladas por el Real Decreto 851/92, de 10 de julio, la Ley 32/1999, de 8 de octubre que recoge las indemnizaciones pagadas a las víctimas del terrorismo, la Ley 29/2011, de 22 de septiembre de Reconocimiento y Protección Integral a las Víctimas del Terrorismo y el Real Decreto 671/2013, de 6 de septiembre que desarrolla la citada ley 29/2011.</t>
    </r>
  </si>
  <si>
    <t>Pensión de vejez</t>
  </si>
  <si>
    <t>Únicas: Subsidio de natalidad</t>
  </si>
  <si>
    <t>Jubilación anticipada motivada por el mercado  de trabajo</t>
  </si>
  <si>
    <t>SEEPROS es un instrumento diseñado por la Oficina Estadística de la Unión Europea (EUROSTAT) para hacer posible la presentación de los datos de protección social de los países miembros de modo que la comparación entre ellos pueda realizarse en las mejores condiciones.</t>
  </si>
  <si>
    <t>https://www.mscbs.gob.es/estadEstudios/estadisticas/inforRecopilaciones/gastoSanitario2005/home.htm</t>
  </si>
  <si>
    <t>http://www.igae.pap.hacienda.gob.es/sitios/igae/es-ES/Contabilidad/ContabilidadNacional/Publicaciones/Paginas/iacogof.aspx</t>
  </si>
  <si>
    <t>Complemento entre un  5%-15% de las pensiones contributivas para las madres que han tenido 2 o mas hijos: "Plan Integral de Apoyo a la Familia 2015-2017", aprobado por el Consejo de Ministros (14 Mayo 2015). </t>
  </si>
  <si>
    <r>
      <t>d) Administración Central, Comunidades Autónomas y Entidades Locales: Ley 14/86, de 25 de abril, General de Sanidad. Ley 16/2003, de 28 de mayo, de Cohesión y Calidad del Sistema Nacional de Salud. Ley 22/2009, de 18 de diciembre, que regula el sistema de financiación de Comunidades Autónomas de régimen común y ciudades con Estatuto de Autonomía. Ley 39/2006, de 14 de diciembre, de promoción de la autonomía personal y atención a las personas en situación de dependencia modificado por Real Decreto-ley 8/2010 de 20 de mayo, por el que se adoptan medidas extraordinarias para la reducción del déficit público. Real Decreto-Ley 20/2012, de 23 de julio, de medidas para garantizar la estabilidad presupuestaria y el fomento de la competitividad. Ley 28/1992, de 24 de noviembre, de medidas presupuestaria urgentes que suprime las pensiones asistenciales, manteniendo las ya reconocidas, establecidas en el Real Decreto 2620/1981, de 24 de julio que regulaba los auxilios a ancianos y enfermos.</t>
    </r>
    <r>
      <rPr>
        <sz val="10"/>
        <rFont val="Arial"/>
        <family val="2"/>
      </rPr>
      <t xml:space="preserve"> </t>
    </r>
    <r>
      <rPr>
        <sz val="10"/>
        <rFont val="Arial"/>
        <family val="2"/>
      </rPr>
      <t>Ley 3/2005, de 18 de marzo, por la que se reconoce una prestación económica a los ciudadanos de origen español desplazados al extranjero, durante su minoría de edad, como consecuencia de la guerra civil. Real Decreto 8/2008, de 11 de enero, por el que se regula la prestación por razón de necesidad a favor de españoles residentes en el exterior y retornados. Normativa propia de las Comunidades Autónomas y Entidades Locales.</t>
    </r>
  </si>
  <si>
    <r>
      <t>e) Otros regímenes de protección social: Ley 30/1995, de 8 de noviembre, establece la ordenación y supervisión de los Seguros Privados, Real Decreto 1430/2002, de 27 de diciembre, aprueba el Reglamento de Mutualidades de Previsión Social, Real Decreto Legislativo 6/2004, de 29 de octubre, aprueba el texto refundido de la Ley de ordenación y supervisión de los seguros privados, Real Decreto 304/2004, de 20 de febrero, aprueba el Reglamento de planes y fondos de pensiones. La Organización Nacional de Ciegos Españoles</t>
    </r>
    <r>
      <rPr>
        <sz val="10"/>
        <rFont val="Arial"/>
        <family val="2"/>
      </rPr>
      <t xml:space="preserve"> (ONCE) se regula por el Real Decreto 358/1991, de 15 de marzo, modificado por el Real Decreto </t>
    </r>
    <r>
      <rPr>
        <sz val="10"/>
        <rFont val="Arial"/>
        <family val="2"/>
      </rPr>
      <t>1152/2015, de 18 de diciembre, por el que se reordena la Organización.</t>
    </r>
  </si>
  <si>
    <t>En indemnización por despido se recoge el abono por el FOGASA a los/las trabajadores/as de los salarios e indemnizaciones que las empresas para las que trabajan no han podido satisfacer por encontrarse en situación legal de insolvencia o por haber sido declaradas en situación de concurso.</t>
  </si>
  <si>
    <t>En los servicios sociales destaca el gasto en las prestaciones reconocidas en el marco de la ley de Promoción de Autonomía Personal y Atención a las personas en situación de dependencia, las rentas mínimas de inserción y el Plan Concertado de prestaciones básicas de servicios sociales de Entidades Locales.</t>
  </si>
  <si>
    <t>Las prestaciones reconocidas en el marco de la Ley de Promoción de la Autonomía Personal y Atención a las personas en situación de dependencia cuyos beneficiarios son &gt;= 65 años se recogen en ayuda por tercera persona y en prestaciones en especie, alojamiento y ayuda a domicilio.</t>
  </si>
  <si>
    <t>b) Organización Nacional de Ciegos Españoles.</t>
  </si>
  <si>
    <t>En cuanto a los ingresos, SEEPROS los clasifica según su naturaleza en cuatro grupos:</t>
  </si>
  <si>
    <t>Las principales fuentes de información son las Cuentas de Liquidaciones Presupuestarias del Sistema de la Seguridad Social, del Servicio Público de Empleo Estatal y de Clases Pasivas del Estado. Asimismo, para la aplicación de la metodología SEEPROS, se utiliza la información de las Memorias de las Entidades Gestoras y Servicios Comunes de la Seguridad Social, de las Mutualidades de funcionarios: MUFACE, ISFAS, MUGEJU y las de aquellos agentes para los que se dispone de las mismas.</t>
  </si>
  <si>
    <r>
      <t xml:space="preserve">El gasto de prestaciones sociales y transferencias sociales en especie de las Administraciones Públicas se ha obtenido de las Cuentas de las Administraciones Públicas y de la Clasificación funcional del gasto de las Administraciones Públicas (COFOG) elaboradas por la Intervención General de la Administración del Estado (IGAE) y de los datos de la Contabilidad Nacional de España publicados por el INE de acuerdo al Reglamento (UE) Nº 549/2013, relativo al Sistema Europeo de Cuentas Nacionales y Regionales de la Unión Europea (SEC 2010). 
</t>
    </r>
  </si>
  <si>
    <t>Igualmente los datos de la previsión social complementaria se obtienen de la Memoria Estadística de Entidades Aseguradoras y Planes y Fondos de Pensiones y de la información adicional facilitada por la Dirección General de Seguros del Ministerio de Economía y Empresa, de las cuentas facilitadas por numerosas Entidades de Previsión Social, así como del estudio financiero de las Mutualidades de Previsión Social elaborado por la Confederación Española de Mutualidades.</t>
  </si>
  <si>
    <t>Los datos sobre beneficiarios de pensiones sin doble cómputo por clase de pensión son facilitados por el Instituto Nacional de la Seguridad Social (INSS), organismo que gestiona el Registro de Prestaciones Sociales Públicas.</t>
  </si>
  <si>
    <t>Las prestaciones en especie recogen las prestaciones de servicios sociales prestadas a las familias, otorgadas fundamentalmente por las Comunidades Autónomas, y bajo la rúbrica cuidado infantil de día se encuentran los gastos en la etapa de educación infantil proporcionados por el Ministerio de Educación y Formación Profesional y  por las Administraciones Educativas de las Comunidades Autónomas y en otras prestaciones se encuentran fundamentalmente las becas concedidas bajo condición de recursos por los mismos agentes.</t>
  </si>
  <si>
    <t>2018 (*)</t>
  </si>
  <si>
    <t>(1) Se recogen los gastos financiados por las Comunidades Autónomas, Corporaciones Locales y Administración Central,  no incluidos en cuadros CPS-2 a CPS-4. Cabe destacar la asistencia sanitaria, los servicios sociales, el cuidado infantil de día en la etapa de educación infantil y todas las becas sujetas a condición de recursos, subvenciones, intereses y alquiler de vivienda. Además se recogen las pensiones asistenciales y las prestaciones por razón de necesidad a favor de los españoles residentes en el exterior y retornados. Véase nota a este cuadro en FUENTES Y NOTAS EXPLICATIVAS.</t>
  </si>
  <si>
    <t xml:space="preserve">Para el gasto sanitario, la fuente fundamental de información es la "Estadística de gasto sanitario público" realizada por el Ministerio de Sanidad, siguiendo la metodología del Sistema Europeo de Cuentas Nacionales y Regionales (SEC) que proporciona información sobre el gasto real anual. Esta estadística se encuentra disponible en la Estadística de Gasto Sanitario Público. 
</t>
  </si>
  <si>
    <t>El gasto total de las prestaciones reconocidas en el marco de la Ley de Promoción de la Autonomía Personal y Atención a las personas en situación de dependencia y el desglose del gasto en las distintas prestaciones ha sido facilitado por el Ministerio de Derechos Sociales y Agenda 2030, “Instituto de Mayores y Servicios Sociales” (IMSERSO).</t>
  </si>
  <si>
    <t>Prestaciones en dinero. Incluyen las prestaciones por desempleo pagadas por el Servicio Público de Empleo Estatal (SEPE), las ayudas previas a la jubilación ordinaria, las becas y ayudas de las Escuelas Taller y Casas de Oficios y de formación profesional y el programa de recualificación profesional de las personas que agoten su prestación por desempleo (PREPARA / SED (Subsidio Extraordinario por Desempleo)), los incentivos a la creación de empresas y a la creación de empleo directo para parados de larga duración. Las indemnizaciones por despido recogen las indemnizaciones pagadas por las empresas a los trabajadores en los casos de extinción del contrato de trabajo por causas ajenas a su voluntad y las indemnizaciones y salarios abonados por FOGASA.</t>
  </si>
  <si>
    <t>CPS-2. Recoge las cifras de ingresos y gastos del Sistema de la Seguridad Social, que abarca las Entidades Gestoras (Instituto Nacional de la Seguridad Social, Instituto Nacional de Gestión Sanitaria, Instituto de Mayores y Servicios Sociales e Instituto Social de la Marina), Servicios Comunes (Tesorería General de la Seguridad Social y Gerencia de Informática de la Seguridad Social) y Mutuas Colaboradoras con la Seguridad Social. Las discrepancias entre estas cifras y las de las Cuentas del Sistema que figuran en el apartado CSS de este Anuario provienen de la metodología aplicada, pues determinados gastos de las Entidades Gestoras no son considerados prestaciones sociales por la metodología SEEPROS, por lo que no se incluyen dentro de las cuentas de gastos de protección social e igualmente dicha cuantía es descontada en las cuentas de ingresos.</t>
  </si>
  <si>
    <t>Gastos por función y según condición de recursos. Valores absolutos</t>
  </si>
  <si>
    <t>(*) Dato provisional.</t>
  </si>
  <si>
    <t>2019 (*)</t>
  </si>
  <si>
    <t>Función "Vejez" (2)</t>
  </si>
  <si>
    <t>Función "Supervivencia" (3)</t>
  </si>
  <si>
    <t>Ingresos, por naturaleza y sector de procedencia, y gastos por función y tipos de prestación. Sistema de la Seguridad Social (1).</t>
  </si>
  <si>
    <t>Prestaciones en especie. Subvenciones a propietarios ocupantes</t>
  </si>
  <si>
    <t>Ingresos, por tipo y sector de procedencia, y gastos por función y tipos de prestación. Administraciones Territoriales y Administración Central (1).</t>
  </si>
  <si>
    <t>Periódicas.Otras prestaciones</t>
  </si>
  <si>
    <t>Periódicas. Pensión de jubilación</t>
  </si>
  <si>
    <t>En porcentaje del Producto Interior Bruto a precios</t>
  </si>
  <si>
    <t>de mercado (1).</t>
  </si>
  <si>
    <t xml:space="preserve">Gastos por función y según condición de recursos. Valores absolutos. (1).   </t>
  </si>
  <si>
    <t>TOTAL BENEFICIARIOS PENSIONES</t>
  </si>
  <si>
    <t>No sometidas a condición de recursos</t>
  </si>
  <si>
    <t>Sometidas a condición de recursos</t>
  </si>
  <si>
    <t>Jubilación anticipada debida a motivos del mercado de trabajo</t>
  </si>
  <si>
    <t>Prestaciones de asistencia sanitaria por habitante (2)</t>
  </si>
  <si>
    <t>(2) En prestaciones de asistencia sanitaria se recogen las prestaciones en especie de asistencia sanitaria hospitalaria y ambulatoria, sin y bajo condición de recursos. Se utiliza como denominador las Estimaciones de Población arriba  mencionadas.</t>
  </si>
  <si>
    <r>
      <t>Además de la "Estadística de gasto sanitario público" antes mencionada, para los desgloses por tipo de prestación se utiliza</t>
    </r>
    <r>
      <rPr>
        <sz val="10"/>
        <color indexed="10"/>
        <rFont val="Arial"/>
        <family val="2"/>
      </rPr>
      <t xml:space="preserve"> </t>
    </r>
    <r>
      <rPr>
        <sz val="10"/>
        <rFont val="Arial"/>
        <family val="2"/>
      </rPr>
      <t>la información facilitada por el Ministerio de Sanidad “Familias e Infancia”  “Inclusión Social”.</t>
    </r>
  </si>
  <si>
    <t xml:space="preserve">Prestación por corresponsabilidad en el cuidado del lactante. Recoge el gasto de la prestación económica por ejercicio corresponsable del cuidado del lactante tras la reducción de jornada (en media hora/ o acumulada) hasta los 12 meses del bebé. </t>
  </si>
  <si>
    <t xml:space="preserve">A partir del 1 de abril de 2019, ampliación a  8 semanas consecutivas de la licencia de paternidad, a través del Real Decreto-Ley 6/2019, del 1 de marzo, de medidas urgentes para garantía de la igualdad de trato y de oportunidades entre mujeres y hombres en el empleo y la ocupación; prorrogable en dos días más por cada hijo a partir del segundo (Real Decreto 295/2009). </t>
  </si>
  <si>
    <r>
      <t xml:space="preserve">El objeto de este apartado es presentar las cuentas de los agentes españoles de protección social en los términos del Sistema Europeo de Estadísticas Integradas de Protección Social (SEEPROS). Los datos que aquí se ofrecen se refieren al periodo </t>
    </r>
    <r>
      <rPr>
        <b/>
        <sz val="10"/>
        <rFont val="Arial"/>
        <family val="2"/>
      </rPr>
      <t>2015-2019</t>
    </r>
    <r>
      <rPr>
        <sz val="10"/>
        <rFont val="Arial"/>
        <family val="2"/>
      </rPr>
      <t xml:space="preserve">. Son datos provisionales los años </t>
    </r>
    <r>
      <rPr>
        <b/>
        <sz val="10"/>
        <rFont val="Arial"/>
        <family val="2"/>
      </rPr>
      <t>2018 y 2019</t>
    </r>
    <r>
      <rPr>
        <sz val="10"/>
        <rFont val="Arial"/>
        <family val="2"/>
      </rPr>
      <t>.</t>
    </r>
  </si>
  <si>
    <t>a) Sistema de la Seguridad Social: Real Decreto Legislativo 8/2015, de 30 de octubre, por el que se aprueba el texto refundido de la Ley General de la Seguridad Social y que deroga el Real Decreto Legislativo 1/1994, de 20 de junio, anterior Ley General de la Seguridad Social; Ley Orgánica 3/2007, de 22 de marzo para la igualdad efectiva de mujeres y hombres.Real Decreto 1716,/2012, de 28 de diciembre, de desarrollo de las disposiciones establecidas, en materia de prestaciones, por la Ley 27/2011 de 1 de agosto sobre actualización, adecuación y modernización del Sistema de la Seguridad Social, Ley 40/2007, de 4 de diciembre sobre medidas en materia de Seguridad Social; y Ley 26/2014 de 27 de noviembre y 25/2015 de 28 de julio de deducciones por mujer trabajadora de familia numerosa o personas con discapacidad a cargo. Ley 6/2018, de 3 de julio de Presupuestos Generales del Estado para 2018, disposición final 38ª.  Real Decreto 696/2018, de 29 de junio, por el que se aprueba el Reglamento general de la gestión financiera de la Seguridad Social. Real Decreto 1462/2018, de 21 de diciembre, por el que se fija el salario mínimo interprofesional para 2019. Real Decreto-ley 6/2019, de 1 de marzo, de medidas urgentes para garantía de la igualdad de trato y de oportunidades entre mujeres y hombres en el empleo y la ocupación.</t>
  </si>
  <si>
    <t>Prestación por mantenimiento y cuidado de un menor. Recoge el gasto por prestación de maternidad y paternidad pagado por el Sistema de la Seguridad Social, las empresas y las Administraciones Públicas a sus empleados.</t>
  </si>
  <si>
    <t>(2) Hay que tener en cuenta que los beneficiarios por función no se obtienen como suma de beneficiarios sin condición de recursos y bajo condición de recursos, debido a que los beneficiarios con complementos a mínimos se recogen en ambas rúbricas.</t>
  </si>
  <si>
    <r>
      <t xml:space="preserve">CPS-8 y CPS-11. Los datos del Producto Interior Bruto provienen de los datos publicados por el INE en su página web </t>
    </r>
    <r>
      <rPr>
        <u val="single"/>
        <sz val="10"/>
        <color indexed="12"/>
        <rFont val="Arial"/>
        <family val="2"/>
      </rPr>
      <t>www.ine.es</t>
    </r>
    <r>
      <rPr>
        <sz val="10"/>
        <rFont val="Arial"/>
        <family val="2"/>
      </rPr>
      <t xml:space="preserve"> en el apartado Economía, Cuentas Económicas “Contabilidad Nacional de España. Base 2010” con fecha 16 de septiembre de 2021. Para mayor información véase el apartado “Contabilidad Nacional de España (CNE)” que figura en este Anuario. Estos cuadros presentan el porcentaje del Producto Interior Bruto que se destina a ingresos y gastos de protección social. Este porcentaje es un indicador del esfuerzo que realiza el país en materia de protección social, que está midiendo al mismo tiempo la evolución de la protección social y de la economía nacional.</t>
    </r>
  </si>
  <si>
    <t>NIPO-117-20-044-6</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</si>
</sst>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B_-;\-* #,##0.00\ _F_B_-;_-* &quot;-&quot;??\ _F_B_-;_-@_-"/>
    <numFmt numFmtId="165" formatCode="_-* #,##0\ &quot;FB&quot;_-;\-* #,##0\ &quot;FB&quot;_-;_-* &quot;-&quot;\ &quot;FB&quot;_-;_-@_-"/>
    <numFmt numFmtId="166" formatCode="_-* #,##0\ _F_B_-;\-* #,##0\ _F_B_-;_-* &quot;-&quot;\ _F_B_-;_-@_-"/>
    <numFmt numFmtId="167" formatCode="_-* #,##0.00\ &quot;FB&quot;_-;\-* #,##0.00\ &quot;FB&quot;_-;_-* &quot;-&quot;??\ &quot;FB&quot;_-;_-@_-"/>
    <numFmt numFmtId="168" formatCode="0.0"/>
    <numFmt numFmtId="169" formatCode="&quot;kr&quot;\ #,##0;[Red]&quot;kr&quot;\ \-#,##0"/>
    <numFmt numFmtId="170" formatCode="#\ ###\ ##0"/>
    <numFmt numFmtId="171" formatCode="_(* #,##0_);_(* \(#,##0\);_(* &quot;-&quot;_);_(@_)"/>
    <numFmt numFmtId="172" formatCode="_(* #,##0.00_);_(* \(#,##0.00\);_(* &quot;-&quot;??_);_(@_)"/>
    <numFmt numFmtId="173" formatCode="_(&quot;$&quot;* #,##0_);_(&quot;$&quot;* \(#,##0\);_(&quot;$&quot;* &quot;-&quot;_);_(@_)"/>
    <numFmt numFmtId="174" formatCode="_(&quot;$&quot;* #,##0.00_);_(&quot;$&quot;* \(#,##0.00\);_(&quot;$&quot;* &quot;-&quot;??_);_(@_)"/>
    <numFmt numFmtId="175" formatCode="_-[$€]* #,##0.00_-;\-[$€]* #,##0.00_-;_-[$€]* &quot;-&quot;??_-;_-@_-"/>
    <numFmt numFmtId="176" formatCode="#,##0.00_);\(#,##0.00\)"/>
    <numFmt numFmtId="177" formatCode="#,##0_);\(#,##0\)"/>
  </numFmts>
  <fonts count="98">
    <font>
      <sz val="10"/>
      <name val="Arial"/>
      <family val="0"/>
    </font>
    <font>
      <sz val="11"/>
      <color indexed="8"/>
      <name val="Calibri"/>
      <family val="2"/>
    </font>
    <font>
      <b/>
      <sz val="10"/>
      <name val="Arial"/>
      <family val="2"/>
    </font>
    <font>
      <b/>
      <sz val="10"/>
      <color indexed="9"/>
      <name val="Arial"/>
      <family val="2"/>
    </font>
    <font>
      <sz val="8"/>
      <name val="Arial"/>
      <family val="2"/>
    </font>
    <font>
      <u val="single"/>
      <sz val="10"/>
      <color indexed="12"/>
      <name val="Arial"/>
      <family val="2"/>
    </font>
    <font>
      <b/>
      <sz val="12"/>
      <color indexed="9"/>
      <name val="Arial"/>
      <family val="2"/>
    </font>
    <font>
      <sz val="12"/>
      <name val="Arial"/>
      <family val="2"/>
    </font>
    <font>
      <b/>
      <sz val="10"/>
      <color indexed="8"/>
      <name val="Arial"/>
      <family val="2"/>
    </font>
    <font>
      <b/>
      <sz val="10"/>
      <color indexed="10"/>
      <name val="Arial"/>
      <family val="2"/>
    </font>
    <font>
      <b/>
      <sz val="8"/>
      <color indexed="8"/>
      <name val="Arial"/>
      <family val="2"/>
    </font>
    <font>
      <b/>
      <sz val="8"/>
      <name val="Arial"/>
      <family val="2"/>
    </font>
    <font>
      <b/>
      <sz val="12"/>
      <name val="Arial"/>
      <family val="2"/>
    </font>
    <font>
      <sz val="8"/>
      <color indexed="8"/>
      <name val="Arial"/>
      <family val="2"/>
    </font>
    <font>
      <sz val="10"/>
      <name val="Plantin"/>
      <family val="0"/>
    </font>
    <font>
      <sz val="10"/>
      <name val="MS Sans Serif"/>
      <family val="0"/>
    </font>
    <font>
      <sz val="7"/>
      <name val="Helv"/>
      <family val="0"/>
    </font>
    <font>
      <sz val="11"/>
      <name val="Times New Roman"/>
      <family val="1"/>
    </font>
    <font>
      <u val="single"/>
      <sz val="10"/>
      <color indexed="36"/>
      <name val="Arial"/>
      <family val="2"/>
    </font>
    <font>
      <sz val="10"/>
      <name val="Courier"/>
      <family val="3"/>
    </font>
    <font>
      <sz val="10"/>
      <name val="Times New Roman"/>
      <family val="1"/>
    </font>
    <font>
      <b/>
      <sz val="9"/>
      <name val="Arial"/>
      <family val="2"/>
    </font>
    <font>
      <sz val="9"/>
      <name val="Arial"/>
      <family val="2"/>
    </font>
    <font>
      <b/>
      <sz val="8"/>
      <color indexed="14"/>
      <name val="Arial"/>
      <family val="2"/>
    </font>
    <font>
      <b/>
      <sz val="8"/>
      <color indexed="40"/>
      <name val="Arial"/>
      <family val="2"/>
    </font>
    <font>
      <b/>
      <sz val="9"/>
      <color indexed="8"/>
      <name val="Arial"/>
      <family val="2"/>
    </font>
    <font>
      <sz val="10"/>
      <color indexed="10"/>
      <name val="Arial"/>
      <family val="2"/>
    </font>
    <font>
      <sz val="10"/>
      <color indexed="12"/>
      <name val="Arial"/>
      <family val="2"/>
    </font>
    <font>
      <sz val="12"/>
      <color indexed="4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8"/>
      <color indexed="36"/>
      <name val="Arial"/>
      <family val="2"/>
    </font>
    <font>
      <sz val="8"/>
      <color indexed="10"/>
      <name val="Arial"/>
      <family val="2"/>
    </font>
    <font>
      <sz val="10"/>
      <color indexed="50"/>
      <name val="Arial"/>
      <family val="2"/>
    </font>
    <font>
      <sz val="12"/>
      <color indexed="36"/>
      <name val="Arial"/>
      <family val="2"/>
    </font>
    <font>
      <b/>
      <sz val="12"/>
      <color indexed="10"/>
      <name val="Arial"/>
      <family val="2"/>
    </font>
    <font>
      <sz val="12"/>
      <color indexed="8"/>
      <name val="Arial"/>
      <family val="2"/>
    </font>
    <font>
      <sz val="12"/>
      <color indexed="10"/>
      <name val="Arial"/>
      <family val="2"/>
    </font>
    <font>
      <b/>
      <sz val="8"/>
      <color indexed="12"/>
      <name val="Arial"/>
      <family val="2"/>
    </font>
    <font>
      <sz val="8"/>
      <color indexed="12"/>
      <name val="Arial"/>
      <family val="2"/>
    </font>
    <font>
      <b/>
      <sz val="22"/>
      <color indexed="8"/>
      <name val="Arial"/>
      <family val="0"/>
    </font>
    <font>
      <sz val="20"/>
      <color indexed="8"/>
      <name val="Arial"/>
      <family val="0"/>
    </font>
    <font>
      <sz val="18"/>
      <color indexed="19"/>
      <name val="Arial"/>
      <family val="0"/>
    </font>
    <font>
      <sz val="18"/>
      <color indexed="51"/>
      <name val="Arial"/>
      <family val="0"/>
    </font>
    <font>
      <sz val="18"/>
      <color indexed="8"/>
      <name val="Arial"/>
      <family val="0"/>
    </font>
    <font>
      <sz val="18"/>
      <color indexed="26"/>
      <name val="Arial"/>
      <family val="0"/>
    </font>
    <font>
      <sz val="14"/>
      <color indexed="8"/>
      <name val="Arial"/>
      <family val="0"/>
    </font>
    <font>
      <b/>
      <sz val="12"/>
      <color indexed="8"/>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7030A0"/>
      <name val="Arial"/>
      <family val="2"/>
    </font>
    <font>
      <u val="single"/>
      <sz val="10"/>
      <color rgb="FF0000FF"/>
      <name val="Arial"/>
      <family val="2"/>
    </font>
    <font>
      <sz val="10"/>
      <color rgb="FF0000FF"/>
      <name val="Arial"/>
      <family val="2"/>
    </font>
    <font>
      <sz val="10"/>
      <color rgb="FFFF0000"/>
      <name val="Arial"/>
      <family val="2"/>
    </font>
    <font>
      <sz val="8"/>
      <color rgb="FFFF0000"/>
      <name val="Arial"/>
      <family val="2"/>
    </font>
    <font>
      <sz val="10"/>
      <color rgb="FF92D050"/>
      <name val="Arial"/>
      <family val="2"/>
    </font>
    <font>
      <b/>
      <sz val="10"/>
      <color rgb="FFFF0000"/>
      <name val="Arial"/>
      <family val="2"/>
    </font>
    <font>
      <sz val="12"/>
      <color rgb="FF7030A0"/>
      <name val="Arial"/>
      <family val="2"/>
    </font>
    <font>
      <b/>
      <sz val="12"/>
      <color rgb="FFFF0000"/>
      <name val="Arial"/>
      <family val="2"/>
    </font>
    <font>
      <sz val="8"/>
      <color theme="1"/>
      <name val="Arial"/>
      <family val="2"/>
    </font>
    <font>
      <sz val="12"/>
      <color theme="1"/>
      <name val="Arial"/>
      <family val="2"/>
    </font>
    <font>
      <sz val="12"/>
      <color rgb="FFFF0000"/>
      <name val="Arial"/>
      <family val="2"/>
    </font>
    <font>
      <b/>
      <sz val="8"/>
      <color theme="1"/>
      <name val="Arial"/>
      <family val="2"/>
    </font>
    <font>
      <b/>
      <sz val="8"/>
      <color rgb="FF0000FF"/>
      <name val="Arial"/>
      <family val="2"/>
    </font>
    <font>
      <sz val="8"/>
      <color rgb="FF0000FF"/>
      <name val="Arial"/>
      <family val="2"/>
    </font>
    <font>
      <sz val="10"/>
      <color rgb="FF00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65"/>
        <bgColor indexed="64"/>
      </patternFill>
    </fill>
    <fill>
      <patternFill patternType="solid">
        <fgColor indexed="17"/>
        <bgColor indexed="64"/>
      </patternFill>
    </fill>
    <fill>
      <patternFill patternType="solid">
        <fgColor theme="0"/>
        <bgColor indexed="64"/>
      </patternFill>
    </fill>
    <fill>
      <patternFill patternType="solid">
        <fgColor indexed="17"/>
        <bgColor indexed="64"/>
      </patternFill>
    </fill>
    <fill>
      <patternFill patternType="solid">
        <fgColor indexed="17"/>
        <bgColor indexed="64"/>
      </patternFill>
    </fill>
    <fill>
      <patternFill patternType="solid">
        <fgColor indexed="22"/>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style="dashed">
        <color indexed="17"/>
      </top>
      <bottom style="dashed">
        <color indexed="17"/>
      </bottom>
    </border>
    <border>
      <left/>
      <right/>
      <top style="medium"/>
      <bottom style="thin"/>
    </border>
    <border>
      <left/>
      <right/>
      <top/>
      <bottom style="medium"/>
    </border>
    <border>
      <left/>
      <right/>
      <top/>
      <bottom style="medium">
        <color indexed="8"/>
      </bottom>
    </border>
    <border>
      <left/>
      <right/>
      <top style="medium">
        <color indexed="8"/>
      </top>
      <bottom/>
    </border>
    <border>
      <left/>
      <right/>
      <top style="thin"/>
      <bottom/>
    </border>
    <border>
      <left/>
      <right/>
      <top style="medium">
        <color indexed="8"/>
      </top>
      <bottom style="thin">
        <color indexed="8"/>
      </bottom>
    </border>
    <border>
      <left/>
      <right/>
      <top style="medium"/>
      <bottom/>
    </border>
    <border>
      <left/>
      <right/>
      <top style="thin"/>
      <bottom style="thin"/>
    </border>
    <border>
      <left/>
      <right/>
      <top/>
      <bottom style="thin"/>
    </border>
    <border>
      <left/>
      <right/>
      <top style="medium"/>
      <bottom style="thin">
        <color indexed="8"/>
      </bottom>
    </border>
    <border>
      <left/>
      <right/>
      <top/>
      <bottom style="thin">
        <color theme="0"/>
      </bottom>
    </border>
    <border>
      <left/>
      <right/>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14" fillId="0" borderId="0" applyBorder="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1" fontId="14" fillId="0" borderId="0" applyBorder="0">
      <alignment/>
      <protection/>
    </xf>
    <xf numFmtId="169" fontId="15" fillId="0" borderId="0" applyFont="0" applyFill="0" applyBorder="0" applyAlignment="0" applyProtection="0"/>
    <xf numFmtId="1" fontId="16" fillId="0" borderId="0">
      <alignment horizontal="right"/>
      <protection locked="0"/>
    </xf>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171" fontId="0" fillId="0" borderId="0" applyFont="0" applyFill="0" applyBorder="0" applyAlignment="0" applyProtection="0"/>
    <xf numFmtId="172" fontId="0" fillId="0" borderId="0" applyFont="0" applyFill="0" applyBorder="0" applyAlignment="0" applyProtection="0"/>
    <xf numFmtId="4" fontId="16" fillId="0" borderId="0" applyFill="0" applyBorder="0" applyAlignment="0" applyProtection="0"/>
    <xf numFmtId="0" fontId="69" fillId="0" borderId="4" applyNumberFormat="0" applyFill="0" applyAlignment="0" applyProtection="0"/>
    <xf numFmtId="0" fontId="70"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2" fillId="29" borderId="1" applyNumberFormat="0" applyAlignment="0" applyProtection="0"/>
    <xf numFmtId="175" fontId="0" fillId="0" borderId="0" applyFont="0" applyFill="0" applyBorder="0" applyAlignment="0" applyProtection="0"/>
    <xf numFmtId="0" fontId="17" fillId="0" borderId="0">
      <alignment/>
      <protection/>
    </xf>
    <xf numFmtId="0" fontId="5" fillId="0" borderId="0" applyNumberFormat="0" applyFill="0" applyBorder="0" applyAlignment="0" applyProtection="0"/>
    <xf numFmtId="0" fontId="73" fillId="0" borderId="0" applyNumberFormat="0" applyFill="0" applyBorder="0" applyAlignment="0" applyProtection="0"/>
    <xf numFmtId="0" fontId="16" fillId="0" borderId="0">
      <alignment/>
      <protection locked="0"/>
    </xf>
    <xf numFmtId="0" fontId="5" fillId="0" borderId="0" applyNumberFormat="0" applyFill="0" applyBorder="0" applyAlignment="0" applyProtection="0"/>
    <xf numFmtId="0" fontId="7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19" fillId="0" borderId="0">
      <alignment/>
      <protection/>
    </xf>
    <xf numFmtId="0" fontId="0" fillId="0" borderId="0">
      <alignment/>
      <protection/>
    </xf>
    <xf numFmtId="0" fontId="7" fillId="32" borderId="0">
      <alignment/>
      <protection/>
    </xf>
    <xf numFmtId="0" fontId="7" fillId="32" borderId="0">
      <alignment/>
      <protection/>
    </xf>
    <xf numFmtId="0" fontId="7" fillId="32" borderId="0">
      <alignment/>
      <protection/>
    </xf>
    <xf numFmtId="0" fontId="0" fillId="0"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4" fillId="0" borderId="0">
      <alignment/>
      <protection/>
    </xf>
    <xf numFmtId="0" fontId="7" fillId="32" borderId="0">
      <alignment/>
      <protection/>
    </xf>
    <xf numFmtId="0" fontId="7" fillId="32" borderId="0">
      <alignment/>
      <protection/>
    </xf>
    <xf numFmtId="0" fontId="7" fillId="32" borderId="0">
      <alignment/>
      <protection/>
    </xf>
    <xf numFmtId="0" fontId="14" fillId="0" borderId="0">
      <alignment/>
      <protection/>
    </xf>
    <xf numFmtId="0" fontId="0" fillId="33" borderId="5" applyNumberFormat="0" applyFont="0" applyAlignment="0" applyProtection="0"/>
    <xf numFmtId="9" fontId="0" fillId="0" borderId="0" applyFont="0" applyFill="0" applyBorder="0" applyAlignment="0" applyProtection="0"/>
    <xf numFmtId="0" fontId="76" fillId="21" borderId="6" applyNumberFormat="0" applyAlignment="0" applyProtection="0"/>
    <xf numFmtId="0" fontId="18" fillId="0" borderId="0" applyNumberFormat="0" applyFill="0" applyBorder="0" applyAlignment="0" applyProtection="0"/>
    <xf numFmtId="0" fontId="0" fillId="0" borderId="0">
      <alignment/>
      <protection/>
    </xf>
    <xf numFmtId="170" fontId="16" fillId="0" borderId="0">
      <alignment horizontal="right"/>
      <protection locked="0"/>
    </xf>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7" applyNumberFormat="0" applyFill="0" applyAlignment="0" applyProtection="0"/>
    <xf numFmtId="0" fontId="70" fillId="0" borderId="8" applyNumberFormat="0" applyFill="0" applyAlignment="0" applyProtection="0"/>
    <xf numFmtId="0" fontId="81" fillId="0" borderId="9"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166"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165" fontId="0" fillId="0" borderId="0" applyFont="0" applyFill="0" applyBorder="0" applyAlignment="0" applyProtection="0"/>
    <xf numFmtId="167" fontId="2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cellStyleXfs>
  <cellXfs count="537">
    <xf numFmtId="0" fontId="0" fillId="0" borderId="0" xfId="0" applyAlignment="1">
      <alignment/>
    </xf>
    <xf numFmtId="0" fontId="0" fillId="0" borderId="0" xfId="0" applyBorder="1" applyAlignment="1">
      <alignment/>
    </xf>
    <xf numFmtId="0" fontId="5" fillId="0" borderId="0" xfId="55" applyAlignment="1" applyProtection="1">
      <alignment/>
      <protection/>
    </xf>
    <xf numFmtId="0" fontId="2" fillId="0" borderId="0" xfId="0" applyFont="1" applyFill="1" applyAlignment="1">
      <alignment/>
    </xf>
    <xf numFmtId="0" fontId="0" fillId="0" borderId="0" xfId="0" applyFill="1" applyAlignment="1">
      <alignment/>
    </xf>
    <xf numFmtId="0" fontId="0" fillId="0" borderId="0" xfId="0" applyFill="1" applyAlignment="1">
      <alignment/>
    </xf>
    <xf numFmtId="3" fontId="11"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Alignment="1">
      <alignment/>
    </xf>
    <xf numFmtId="0" fontId="0" fillId="0" borderId="0" xfId="0" applyFill="1" applyAlignment="1">
      <alignment horizontal="center"/>
    </xf>
    <xf numFmtId="0" fontId="0" fillId="0" borderId="0" xfId="0" applyFill="1" applyBorder="1" applyAlignment="1">
      <alignment/>
    </xf>
    <xf numFmtId="0" fontId="10" fillId="0" borderId="10" xfId="80" applyNumberFormat="1" applyFont="1" applyFill="1" applyBorder="1" applyAlignment="1">
      <alignment horizontal="center" vertical="center"/>
      <protection/>
    </xf>
    <xf numFmtId="4" fontId="0" fillId="0" borderId="0" xfId="0" applyNumberFormat="1" applyFill="1" applyAlignment="1">
      <alignment/>
    </xf>
    <xf numFmtId="0" fontId="8" fillId="34" borderId="0" xfId="80" applyNumberFormat="1" applyFont="1" applyFill="1" applyAlignment="1">
      <alignment/>
      <protection/>
    </xf>
    <xf numFmtId="0" fontId="8" fillId="0" borderId="0" xfId="80" applyNumberFormat="1" applyFont="1" applyFill="1" applyAlignment="1">
      <alignment/>
      <protection/>
    </xf>
    <xf numFmtId="3" fontId="0" fillId="0" borderId="0" xfId="0" applyNumberFormat="1" applyFill="1" applyAlignment="1">
      <alignment/>
    </xf>
    <xf numFmtId="1" fontId="8" fillId="35" borderId="0" xfId="0" applyNumberFormat="1" applyFont="1" applyFill="1" applyAlignment="1">
      <alignment vertical="center"/>
    </xf>
    <xf numFmtId="1" fontId="3" fillId="35" borderId="0" xfId="0" applyNumberFormat="1" applyFont="1" applyFill="1" applyAlignment="1">
      <alignment vertical="center"/>
    </xf>
    <xf numFmtId="1" fontId="3" fillId="35" borderId="0" xfId="74" applyNumberFormat="1" applyFont="1" applyFill="1" applyAlignment="1">
      <alignment vertical="center"/>
      <protection/>
    </xf>
    <xf numFmtId="1" fontId="3" fillId="35" borderId="0" xfId="75" applyNumberFormat="1" applyFont="1" applyFill="1" applyAlignment="1">
      <alignment vertical="center"/>
      <protection/>
    </xf>
    <xf numFmtId="1" fontId="3" fillId="35" borderId="0" xfId="76" applyNumberFormat="1" applyFont="1" applyFill="1" applyAlignment="1">
      <alignment vertical="center"/>
      <protection/>
    </xf>
    <xf numFmtId="1" fontId="3" fillId="35" borderId="0" xfId="78" applyNumberFormat="1" applyFont="1" applyFill="1" applyAlignment="1">
      <alignment vertical="center"/>
      <protection/>
    </xf>
    <xf numFmtId="0" fontId="0" fillId="0" borderId="11" xfId="55" applyFont="1" applyBorder="1" applyAlignment="1" applyProtection="1">
      <alignment horizontal="justify" vertical="center" wrapText="1"/>
      <protection/>
    </xf>
    <xf numFmtId="0" fontId="2" fillId="0" borderId="11" xfId="55" applyFont="1" applyBorder="1" applyAlignment="1" applyProtection="1">
      <alignment vertical="center"/>
      <protection/>
    </xf>
    <xf numFmtId="0" fontId="2" fillId="0" borderId="0" xfId="0" applyFont="1" applyFill="1" applyAlignment="1">
      <alignment/>
    </xf>
    <xf numFmtId="0" fontId="0" fillId="0" borderId="0" xfId="0" applyFont="1" applyBorder="1" applyAlignment="1">
      <alignment/>
    </xf>
    <xf numFmtId="3" fontId="11" fillId="36" borderId="0" xfId="0" applyNumberFormat="1" applyFont="1" applyFill="1" applyBorder="1" applyAlignment="1">
      <alignment vertical="center"/>
    </xf>
    <xf numFmtId="3" fontId="11" fillId="36" borderId="0" xfId="80" applyNumberFormat="1" applyFont="1" applyFill="1" applyBorder="1" applyAlignment="1">
      <alignment vertical="center"/>
      <protection/>
    </xf>
    <xf numFmtId="0" fontId="0" fillId="36" borderId="0" xfId="0" applyFill="1" applyBorder="1" applyAlignment="1">
      <alignment/>
    </xf>
    <xf numFmtId="3" fontId="11" fillId="36" borderId="0" xfId="80" applyNumberFormat="1" applyFont="1" applyFill="1" applyBorder="1" applyAlignment="1">
      <alignment horizontal="right" vertical="center"/>
      <protection/>
    </xf>
    <xf numFmtId="0" fontId="2" fillId="0" borderId="0" xfId="80" applyNumberFormat="1" applyFont="1" applyFill="1" applyAlignment="1">
      <alignment vertical="center"/>
      <protection/>
    </xf>
    <xf numFmtId="0" fontId="10" fillId="36" borderId="0" xfId="80" applyNumberFormat="1" applyFont="1" applyFill="1" applyBorder="1" applyAlignment="1">
      <alignment horizontal="center" vertical="center"/>
      <protection/>
    </xf>
    <xf numFmtId="0" fontId="0" fillId="36" borderId="0" xfId="0" applyFill="1" applyBorder="1" applyAlignment="1">
      <alignment horizontal="center"/>
    </xf>
    <xf numFmtId="0" fontId="10" fillId="34" borderId="12" xfId="80" applyNumberFormat="1" applyFont="1" applyFill="1" applyBorder="1" applyAlignment="1">
      <alignment horizontal="center" vertical="center"/>
      <protection/>
    </xf>
    <xf numFmtId="0" fontId="8" fillId="0" borderId="11" xfId="55" applyFont="1" applyBorder="1" applyAlignment="1" applyProtection="1">
      <alignment vertical="center" wrapText="1"/>
      <protection/>
    </xf>
    <xf numFmtId="0" fontId="3" fillId="37" borderId="0" xfId="71" applyFont="1" applyFill="1" applyAlignment="1">
      <alignment vertical="center"/>
      <protection/>
    </xf>
    <xf numFmtId="0" fontId="0" fillId="36" borderId="0" xfId="0" applyFont="1" applyFill="1" applyBorder="1" applyAlignment="1">
      <alignment/>
    </xf>
    <xf numFmtId="3" fontId="4" fillId="36" borderId="0" xfId="0" applyNumberFormat="1" applyFont="1" applyFill="1" applyBorder="1" applyAlignment="1">
      <alignment horizontal="right" vertical="center"/>
    </xf>
    <xf numFmtId="0" fontId="0" fillId="0" borderId="0" xfId="0" applyFont="1" applyFill="1" applyAlignment="1">
      <alignment/>
    </xf>
    <xf numFmtId="0" fontId="4" fillId="0" borderId="0" xfId="0" applyFont="1" applyFill="1" applyBorder="1" applyAlignment="1">
      <alignment vertical="center"/>
    </xf>
    <xf numFmtId="3" fontId="4" fillId="0" borderId="0" xfId="0" applyNumberFormat="1" applyFont="1" applyFill="1" applyBorder="1" applyAlignment="1">
      <alignment horizontal="right" vertical="center"/>
    </xf>
    <xf numFmtId="0" fontId="11" fillId="0" borderId="0" xfId="0" applyFont="1" applyFill="1" applyBorder="1" applyAlignment="1">
      <alignment vertical="center"/>
    </xf>
    <xf numFmtId="0" fontId="4" fillId="0" borderId="0" xfId="0" applyFont="1" applyFill="1" applyBorder="1" applyAlignment="1">
      <alignment/>
    </xf>
    <xf numFmtId="3" fontId="4" fillId="36" borderId="0" xfId="80" applyNumberFormat="1" applyFont="1" applyFill="1" applyBorder="1" applyAlignment="1">
      <alignment vertical="center"/>
      <protection/>
    </xf>
    <xf numFmtId="0" fontId="4" fillId="0" borderId="0" xfId="0" applyFont="1" applyFill="1" applyAlignment="1">
      <alignment/>
    </xf>
    <xf numFmtId="0" fontId="0" fillId="0" borderId="0" xfId="0" applyFont="1" applyFill="1" applyAlignment="1">
      <alignment/>
    </xf>
    <xf numFmtId="0" fontId="2" fillId="0" borderId="0" xfId="82" applyNumberFormat="1" applyFont="1" applyFill="1" applyAlignment="1">
      <alignment vertical="center"/>
      <protection/>
    </xf>
    <xf numFmtId="0" fontId="7" fillId="0" borderId="0" xfId="82" applyNumberFormat="1" applyFill="1" applyAlignment="1">
      <alignment vertical="center"/>
      <protection/>
    </xf>
    <xf numFmtId="0" fontId="8" fillId="0" borderId="0" xfId="82" applyNumberFormat="1" applyFont="1" applyFill="1" applyAlignment="1">
      <alignment/>
      <protection/>
    </xf>
    <xf numFmtId="0" fontId="8" fillId="0" borderId="0" xfId="82" applyNumberFormat="1" applyFont="1" applyFill="1" applyAlignment="1">
      <alignment vertical="center"/>
      <protection/>
    </xf>
    <xf numFmtId="0" fontId="10" fillId="0" borderId="0" xfId="82" applyNumberFormat="1" applyFont="1" applyFill="1" applyAlignment="1">
      <alignment/>
      <protection/>
    </xf>
    <xf numFmtId="0" fontId="11" fillId="0" borderId="13"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horizontal="left" vertical="center"/>
    </xf>
    <xf numFmtId="0" fontId="10" fillId="0" borderId="0" xfId="82" applyNumberFormat="1" applyFont="1" applyFill="1" applyBorder="1" applyAlignment="1">
      <alignment horizontal="center" vertical="center"/>
      <protection/>
    </xf>
    <xf numFmtId="0" fontId="0" fillId="36" borderId="0" xfId="0" applyFont="1" applyFill="1" applyBorder="1" applyAlignment="1">
      <alignment/>
    </xf>
    <xf numFmtId="0" fontId="23" fillId="36" borderId="0" xfId="80" applyNumberFormat="1" applyFont="1" applyFill="1" applyBorder="1" applyAlignment="1">
      <alignment horizontal="center" vertical="center"/>
      <protection/>
    </xf>
    <xf numFmtId="0" fontId="82" fillId="36" borderId="0" xfId="80" applyNumberFormat="1" applyFont="1" applyFill="1" applyBorder="1" applyAlignment="1">
      <alignment horizontal="center" vertical="center"/>
      <protection/>
    </xf>
    <xf numFmtId="0" fontId="4" fillId="36" borderId="0" xfId="80" applyNumberFormat="1" applyFont="1" applyFill="1" applyBorder="1" applyAlignment="1">
      <alignment vertical="center"/>
      <protection/>
    </xf>
    <xf numFmtId="1" fontId="10" fillId="36" borderId="0" xfId="0" applyNumberFormat="1" applyFont="1" applyFill="1" applyBorder="1" applyAlignment="1">
      <alignment vertical="center"/>
    </xf>
    <xf numFmtId="1" fontId="13" fillId="36" borderId="0" xfId="0" applyNumberFormat="1" applyFont="1" applyFill="1" applyBorder="1" applyAlignment="1">
      <alignment vertical="center"/>
    </xf>
    <xf numFmtId="0" fontId="4" fillId="36" borderId="0" xfId="0" applyNumberFormat="1" applyFont="1" applyFill="1" applyBorder="1" applyAlignment="1">
      <alignment vertical="center"/>
    </xf>
    <xf numFmtId="3" fontId="0" fillId="0" borderId="0" xfId="80" applyNumberFormat="1" applyFont="1" applyFill="1">
      <alignment/>
      <protection/>
    </xf>
    <xf numFmtId="0" fontId="7" fillId="0" borderId="0" xfId="80" applyNumberFormat="1" applyFill="1">
      <alignment/>
      <protection/>
    </xf>
    <xf numFmtId="0" fontId="7" fillId="0" borderId="0" xfId="80" applyNumberFormat="1" applyFill="1" applyAlignment="1">
      <alignment/>
      <protection/>
    </xf>
    <xf numFmtId="0" fontId="24" fillId="36" borderId="0" xfId="80" applyNumberFormat="1" applyFont="1" applyFill="1" applyBorder="1" applyAlignment="1">
      <alignment horizontal="center" vertical="center"/>
      <protection/>
    </xf>
    <xf numFmtId="0" fontId="2" fillId="34" borderId="0" xfId="80" applyNumberFormat="1" applyFont="1" applyFill="1" applyAlignment="1">
      <alignment vertical="center"/>
      <protection/>
    </xf>
    <xf numFmtId="0" fontId="0" fillId="0" borderId="0" xfId="67">
      <alignment/>
      <protection/>
    </xf>
    <xf numFmtId="0" fontId="4" fillId="0" borderId="0" xfId="79" applyFont="1">
      <alignment/>
      <protection/>
    </xf>
    <xf numFmtId="1" fontId="3" fillId="38" borderId="0" xfId="73" applyNumberFormat="1" applyFont="1" applyFill="1" applyAlignment="1">
      <alignment vertical="center"/>
      <protection/>
    </xf>
    <xf numFmtId="1" fontId="8" fillId="38" borderId="0" xfId="73" applyNumberFormat="1" applyFont="1" applyFill="1" applyAlignment="1">
      <alignment vertical="center"/>
      <protection/>
    </xf>
    <xf numFmtId="0" fontId="83" fillId="0" borderId="0" xfId="55" applyFont="1" applyAlignment="1" applyProtection="1">
      <alignment/>
      <protection/>
    </xf>
    <xf numFmtId="0" fontId="83" fillId="0" borderId="0" xfId="55" applyFont="1" applyAlignment="1" applyProtection="1">
      <alignment horizontal="justify" vertical="center" wrapText="1"/>
      <protection/>
    </xf>
    <xf numFmtId="0" fontId="2" fillId="0" borderId="0" xfId="67" applyFont="1">
      <alignment/>
      <protection/>
    </xf>
    <xf numFmtId="0" fontId="0" fillId="0" borderId="0" xfId="67" applyFont="1" applyAlignment="1">
      <alignment horizontal="justify" vertical="center" wrapText="1"/>
      <protection/>
    </xf>
    <xf numFmtId="0" fontId="0" fillId="0" borderId="0" xfId="67" applyAlignment="1">
      <alignment horizontal="justify" vertical="center" wrapText="1"/>
      <protection/>
    </xf>
    <xf numFmtId="0" fontId="0" fillId="0" borderId="0" xfId="67" quotePrefix="1">
      <alignment/>
      <protection/>
    </xf>
    <xf numFmtId="0" fontId="2" fillId="0" borderId="0" xfId="67" applyFont="1" applyAlignment="1">
      <alignment horizontal="justify" vertical="center" wrapText="1"/>
      <protection/>
    </xf>
    <xf numFmtId="0" fontId="84" fillId="0" borderId="0" xfId="67" applyFont="1" applyAlignment="1">
      <alignment horizontal="justify" vertical="center" wrapText="1"/>
      <protection/>
    </xf>
    <xf numFmtId="0" fontId="8" fillId="0" borderId="0" xfId="81" applyNumberFormat="1" applyFont="1" applyFill="1">
      <alignment/>
      <protection/>
    </xf>
    <xf numFmtId="0" fontId="7" fillId="0" borderId="0" xfId="81" applyNumberFormat="1" applyFill="1">
      <alignment/>
      <protection/>
    </xf>
    <xf numFmtId="1" fontId="8" fillId="0" borderId="0" xfId="81" applyNumberFormat="1" applyFont="1" applyFill="1">
      <alignment/>
      <protection/>
    </xf>
    <xf numFmtId="0" fontId="10" fillId="0" borderId="12" xfId="81" applyNumberFormat="1" applyFont="1" applyFill="1" applyBorder="1" applyAlignment="1">
      <alignment horizontal="center" vertical="center"/>
      <protection/>
    </xf>
    <xf numFmtId="3" fontId="11" fillId="36" borderId="0" xfId="81" applyNumberFormat="1" applyFont="1" applyFill="1" applyBorder="1" applyAlignment="1">
      <alignment/>
      <protection/>
    </xf>
    <xf numFmtId="1" fontId="13" fillId="36" borderId="0" xfId="81" applyNumberFormat="1" applyFont="1" applyFill="1" applyBorder="1" applyAlignment="1">
      <alignment vertical="center"/>
      <protection/>
    </xf>
    <xf numFmtId="0" fontId="2" fillId="34" borderId="0" xfId="0" applyFont="1" applyFill="1" applyAlignment="1">
      <alignment/>
    </xf>
    <xf numFmtId="0" fontId="0" fillId="34" borderId="0" xfId="0" applyFill="1" applyAlignment="1">
      <alignment/>
    </xf>
    <xf numFmtId="3" fontId="0" fillId="0" borderId="0" xfId="0" applyNumberFormat="1" applyAlignment="1">
      <alignment/>
    </xf>
    <xf numFmtId="0" fontId="85" fillId="0" borderId="0" xfId="0" applyFont="1" applyAlignment="1">
      <alignment/>
    </xf>
    <xf numFmtId="1" fontId="13" fillId="36" borderId="0" xfId="80" applyNumberFormat="1" applyFont="1" applyFill="1" applyBorder="1" applyAlignment="1">
      <alignment vertical="center"/>
      <protection/>
    </xf>
    <xf numFmtId="0" fontId="0" fillId="0" borderId="0" xfId="0" applyAlignment="1">
      <alignment horizontal="justify" wrapText="1"/>
    </xf>
    <xf numFmtId="0" fontId="10" fillId="0" borderId="0" xfId="80" applyNumberFormat="1" applyFont="1" applyFill="1" applyAlignment="1">
      <alignment vertical="center"/>
      <protection/>
    </xf>
    <xf numFmtId="3" fontId="4" fillId="36" borderId="0" xfId="0" applyNumberFormat="1" applyFont="1" applyFill="1" applyBorder="1" applyAlignment="1">
      <alignment vertical="center"/>
    </xf>
    <xf numFmtId="0" fontId="10" fillId="36" borderId="0" xfId="80" applyNumberFormat="1" applyFont="1" applyFill="1" applyBorder="1" applyAlignment="1">
      <alignment vertical="center"/>
      <protection/>
    </xf>
    <xf numFmtId="0" fontId="4" fillId="36" borderId="0" xfId="0" applyFont="1" applyFill="1" applyBorder="1" applyAlignment="1">
      <alignment vertical="center"/>
    </xf>
    <xf numFmtId="0" fontId="0" fillId="36" borderId="0" xfId="0" applyFill="1" applyBorder="1" applyAlignment="1">
      <alignment/>
    </xf>
    <xf numFmtId="1" fontId="10" fillId="36" borderId="0" xfId="80" applyNumberFormat="1" applyFont="1" applyFill="1" applyBorder="1" applyAlignment="1">
      <alignment vertical="center"/>
      <protection/>
    </xf>
    <xf numFmtId="3" fontId="13" fillId="0" borderId="0" xfId="80" applyNumberFormat="1" applyFont="1" applyFill="1" applyBorder="1" applyAlignment="1">
      <alignment vertical="center"/>
      <protection/>
    </xf>
    <xf numFmtId="3" fontId="4" fillId="0" borderId="0" xfId="0" applyNumberFormat="1" applyFont="1" applyFill="1" applyBorder="1" applyAlignment="1">
      <alignment vertical="center"/>
    </xf>
    <xf numFmtId="3" fontId="10" fillId="0" borderId="0" xfId="80" applyNumberFormat="1" applyFont="1" applyFill="1" applyBorder="1" applyAlignment="1">
      <alignment vertical="center"/>
      <protection/>
    </xf>
    <xf numFmtId="3" fontId="11" fillId="0" borderId="0" xfId="0" applyNumberFormat="1" applyFont="1" applyFill="1" applyBorder="1" applyAlignment="1">
      <alignment vertical="center"/>
    </xf>
    <xf numFmtId="0" fontId="4" fillId="0" borderId="0" xfId="0" applyFont="1" applyFill="1" applyAlignment="1">
      <alignment vertical="center"/>
    </xf>
    <xf numFmtId="0" fontId="0" fillId="0" borderId="0" xfId="0" applyNumberFormat="1" applyAlignment="1">
      <alignment horizontal="justify" vertical="center" wrapText="1"/>
    </xf>
    <xf numFmtId="3" fontId="13" fillId="0" borderId="0" xfId="82" applyNumberFormat="1" applyFont="1" applyFill="1" applyBorder="1" applyAlignment="1">
      <alignment vertical="center"/>
      <protection/>
    </xf>
    <xf numFmtId="3" fontId="10" fillId="0" borderId="0" xfId="82" applyNumberFormat="1" applyFont="1" applyFill="1" applyBorder="1" applyAlignment="1">
      <alignment vertical="center"/>
      <protection/>
    </xf>
    <xf numFmtId="0" fontId="10" fillId="0" borderId="0" xfId="82" applyNumberFormat="1" applyFont="1" applyFill="1" applyAlignment="1">
      <alignment vertical="center"/>
      <protection/>
    </xf>
    <xf numFmtId="0" fontId="4" fillId="0" borderId="0" xfId="0" applyNumberFormat="1" applyFont="1" applyFill="1" applyAlignment="1">
      <alignment horizontal="left" vertical="center"/>
    </xf>
    <xf numFmtId="0" fontId="0" fillId="0" borderId="0" xfId="72" applyNumberFormat="1" applyFont="1" applyFill="1">
      <alignment/>
      <protection/>
    </xf>
    <xf numFmtId="0" fontId="8" fillId="0" borderId="0" xfId="81" applyNumberFormat="1" applyFont="1" applyFill="1" applyAlignment="1">
      <alignment vertical="center"/>
      <protection/>
    </xf>
    <xf numFmtId="1" fontId="8" fillId="0" borderId="0" xfId="0" applyNumberFormat="1" applyFont="1" applyFill="1" applyAlignment="1">
      <alignment horizontal="justify" vertical="center"/>
    </xf>
    <xf numFmtId="0" fontId="2" fillId="0" borderId="0" xfId="0" applyFont="1" applyAlignment="1">
      <alignment horizontal="left" wrapText="1"/>
    </xf>
    <xf numFmtId="0" fontId="0" fillId="0" borderId="0" xfId="0" applyNumberFormat="1" applyAlignment="1">
      <alignment horizontal="justify"/>
    </xf>
    <xf numFmtId="0" fontId="7" fillId="0" borderId="0" xfId="81" applyNumberFormat="1" applyFill="1" applyAlignment="1">
      <alignment/>
      <protection/>
    </xf>
    <xf numFmtId="0" fontId="10" fillId="0" borderId="0" xfId="81" applyNumberFormat="1" applyFont="1" applyFill="1">
      <alignment/>
      <protection/>
    </xf>
    <xf numFmtId="0" fontId="7" fillId="0" borderId="0" xfId="81" applyNumberFormat="1" applyFont="1" applyFill="1">
      <alignment/>
      <protection/>
    </xf>
    <xf numFmtId="0" fontId="10" fillId="0" borderId="0" xfId="81" applyNumberFormat="1" applyFont="1" applyFill="1" applyBorder="1" applyAlignment="1">
      <alignment horizontal="left" vertical="center"/>
      <protection/>
    </xf>
    <xf numFmtId="0" fontId="10" fillId="0" borderId="0" xfId="81" applyNumberFormat="1" applyFont="1" applyFill="1" applyBorder="1" applyAlignment="1">
      <alignment horizontal="center" vertical="center"/>
      <protection/>
    </xf>
    <xf numFmtId="4" fontId="0" fillId="0" borderId="0" xfId="0" applyNumberFormat="1" applyFont="1" applyFill="1" applyAlignment="1">
      <alignment/>
    </xf>
    <xf numFmtId="4" fontId="86" fillId="0" borderId="0" xfId="0" applyNumberFormat="1" applyFont="1" applyFill="1" applyAlignment="1">
      <alignment/>
    </xf>
    <xf numFmtId="4" fontId="87" fillId="0" borderId="0" xfId="0" applyNumberFormat="1" applyFont="1" applyAlignment="1">
      <alignment/>
    </xf>
    <xf numFmtId="0" fontId="0" fillId="0" borderId="0" xfId="0" applyFont="1" applyFill="1" applyAlignment="1">
      <alignment/>
    </xf>
    <xf numFmtId="1" fontId="13" fillId="36" borderId="0" xfId="80" applyNumberFormat="1" applyFont="1" applyFill="1" applyBorder="1" applyAlignment="1">
      <alignment horizontal="right" vertical="center" wrapText="1"/>
      <protection/>
    </xf>
    <xf numFmtId="1" fontId="8" fillId="0" borderId="0" xfId="0" applyNumberFormat="1" applyFont="1" applyFill="1" applyAlignment="1">
      <alignment vertical="center" wrapText="1"/>
    </xf>
    <xf numFmtId="0" fontId="88" fillId="0" borderId="0" xfId="0" applyFont="1" applyAlignment="1">
      <alignment/>
    </xf>
    <xf numFmtId="0" fontId="8" fillId="0" borderId="0" xfId="80" applyNumberFormat="1" applyFont="1" applyFill="1">
      <alignment/>
      <protection/>
    </xf>
    <xf numFmtId="0" fontId="10" fillId="0" borderId="0" xfId="80" applyNumberFormat="1" applyFont="1" applyFill="1">
      <alignment/>
      <protection/>
    </xf>
    <xf numFmtId="0" fontId="89" fillId="0" borderId="0" xfId="80" applyNumberFormat="1" applyFont="1" applyFill="1" applyBorder="1">
      <alignment/>
      <protection/>
    </xf>
    <xf numFmtId="0" fontId="7" fillId="0" borderId="0" xfId="80" applyNumberFormat="1" applyFill="1" applyBorder="1">
      <alignment/>
      <protection/>
    </xf>
    <xf numFmtId="0" fontId="10" fillId="0" borderId="13" xfId="80" applyNumberFormat="1" applyFont="1" applyFill="1" applyBorder="1" applyAlignment="1">
      <alignment vertical="center"/>
      <protection/>
    </xf>
    <xf numFmtId="0" fontId="0" fillId="0" borderId="13" xfId="0" applyFill="1" applyBorder="1" applyAlignment="1">
      <alignment/>
    </xf>
    <xf numFmtId="0" fontId="11" fillId="0" borderId="10" xfId="80" applyNumberFormat="1" applyFont="1" applyFill="1" applyBorder="1" applyAlignment="1">
      <alignment horizontal="center" vertical="center"/>
      <protection/>
    </xf>
    <xf numFmtId="3" fontId="85" fillId="0" borderId="0" xfId="0" applyNumberFormat="1" applyFont="1" applyAlignment="1">
      <alignment/>
    </xf>
    <xf numFmtId="3" fontId="85" fillId="36" borderId="0" xfId="0" applyNumberFormat="1" applyFont="1" applyFill="1" applyAlignment="1">
      <alignment/>
    </xf>
    <xf numFmtId="0" fontId="13" fillId="36" borderId="0" xfId="80" applyNumberFormat="1" applyFont="1" applyFill="1" applyBorder="1" applyAlignment="1">
      <alignment vertical="center"/>
      <protection/>
    </xf>
    <xf numFmtId="0" fontId="0" fillId="0" borderId="0" xfId="0" applyFill="1" applyAlignment="1">
      <alignment horizontal="left" vertical="center"/>
    </xf>
    <xf numFmtId="0" fontId="0" fillId="0" borderId="0" xfId="0" applyFont="1" applyAlignment="1">
      <alignment/>
    </xf>
    <xf numFmtId="3" fontId="4" fillId="0" borderId="0" xfId="80" applyNumberFormat="1" applyFont="1" applyFill="1" applyBorder="1" applyAlignment="1">
      <alignment vertical="center"/>
      <protection/>
    </xf>
    <xf numFmtId="0" fontId="0" fillId="0" borderId="0" xfId="0" applyFont="1" applyFill="1" applyBorder="1" applyAlignment="1">
      <alignment/>
    </xf>
    <xf numFmtId="3" fontId="11" fillId="36" borderId="0" xfId="80" applyNumberFormat="1" applyFont="1" applyFill="1" applyBorder="1" applyAlignment="1">
      <alignment horizontal="right"/>
      <protection/>
    </xf>
    <xf numFmtId="0" fontId="7" fillId="0" borderId="0" xfId="80" applyNumberFormat="1" applyFill="1" applyAlignment="1">
      <alignment vertical="center"/>
      <protection/>
    </xf>
    <xf numFmtId="0" fontId="8" fillId="0" borderId="0" xfId="80" applyNumberFormat="1" applyFont="1" applyFill="1" applyAlignment="1">
      <alignment vertical="center"/>
      <protection/>
    </xf>
    <xf numFmtId="1" fontId="8" fillId="39" borderId="0" xfId="0" applyNumberFormat="1" applyFont="1" applyFill="1" applyAlignment="1">
      <alignment vertical="center"/>
    </xf>
    <xf numFmtId="1" fontId="8" fillId="40" borderId="0" xfId="0" applyNumberFormat="1" applyFont="1" applyFill="1" applyAlignment="1">
      <alignment vertical="center"/>
    </xf>
    <xf numFmtId="0" fontId="10" fillId="0" borderId="0" xfId="80" applyNumberFormat="1" applyFont="1" applyFill="1" applyAlignment="1">
      <alignment/>
      <protection/>
    </xf>
    <xf numFmtId="0" fontId="10" fillId="0" borderId="14" xfId="80" applyNumberFormat="1" applyFont="1" applyFill="1" applyBorder="1" applyAlignment="1">
      <alignment vertical="center"/>
      <protection/>
    </xf>
    <xf numFmtId="0" fontId="10" fillId="0" borderId="0" xfId="80" applyNumberFormat="1" applyFont="1" applyFill="1" applyBorder="1" applyAlignment="1">
      <alignment horizontal="center" vertical="center"/>
      <protection/>
    </xf>
    <xf numFmtId="0" fontId="10" fillId="0" borderId="15" xfId="80" applyNumberFormat="1" applyFont="1" applyFill="1" applyBorder="1" applyAlignment="1">
      <alignment vertical="center"/>
      <protection/>
    </xf>
    <xf numFmtId="0" fontId="10" fillId="0" borderId="15" xfId="80" applyNumberFormat="1" applyFont="1" applyFill="1" applyBorder="1" applyAlignment="1">
      <alignment horizontal="center" vertical="center"/>
      <protection/>
    </xf>
    <xf numFmtId="0" fontId="10" fillId="0" borderId="15" xfId="82" applyNumberFormat="1" applyFont="1" applyFill="1" applyBorder="1" applyAlignment="1">
      <alignment horizontal="center" vertical="center"/>
      <protection/>
    </xf>
    <xf numFmtId="0" fontId="10" fillId="0" borderId="12" xfId="82" applyNumberFormat="1" applyFont="1" applyFill="1" applyBorder="1" applyAlignment="1">
      <alignment horizontal="center" vertical="center"/>
      <protection/>
    </xf>
    <xf numFmtId="0" fontId="88" fillId="0" borderId="0" xfId="0" applyFont="1" applyFill="1" applyAlignment="1">
      <alignment/>
    </xf>
    <xf numFmtId="0" fontId="4" fillId="0" borderId="0" xfId="80" applyNumberFormat="1" applyFont="1" applyFill="1" applyBorder="1" applyAlignment="1">
      <alignment vertical="center"/>
      <protection/>
    </xf>
    <xf numFmtId="0" fontId="4" fillId="0" borderId="16" xfId="0" applyFont="1" applyFill="1" applyBorder="1" applyAlignment="1">
      <alignment vertical="center"/>
    </xf>
    <xf numFmtId="3" fontId="0" fillId="0" borderId="0" xfId="0" applyNumberFormat="1" applyFont="1" applyFill="1" applyAlignment="1">
      <alignment/>
    </xf>
    <xf numFmtId="0" fontId="10" fillId="0" borderId="17" xfId="82" applyNumberFormat="1" applyFont="1" applyFill="1" applyBorder="1" applyAlignment="1">
      <alignment horizontal="center" vertical="center"/>
      <protection/>
    </xf>
    <xf numFmtId="0" fontId="10" fillId="0" borderId="18" xfId="82" applyNumberFormat="1" applyFont="1" applyFill="1" applyBorder="1" applyAlignment="1">
      <alignment horizontal="center" vertical="center"/>
      <protection/>
    </xf>
    <xf numFmtId="0" fontId="0" fillId="0" borderId="18" xfId="0" applyFont="1" applyFill="1" applyBorder="1" applyAlignment="1">
      <alignment/>
    </xf>
    <xf numFmtId="0" fontId="7" fillId="0" borderId="0" xfId="70" applyNumberFormat="1" applyFill="1">
      <alignment/>
      <protection/>
    </xf>
    <xf numFmtId="0" fontId="7" fillId="0" borderId="0" xfId="70" applyNumberFormat="1" applyFont="1" applyFill="1">
      <alignment/>
      <protection/>
    </xf>
    <xf numFmtId="0" fontId="4" fillId="0" borderId="0" xfId="70" applyNumberFormat="1" applyFont="1" applyFill="1" applyAlignment="1">
      <alignment vertical="center"/>
      <protection/>
    </xf>
    <xf numFmtId="0" fontId="7" fillId="0" borderId="0" xfId="70" applyNumberFormat="1" applyFill="1" applyAlignment="1">
      <alignment/>
      <protection/>
    </xf>
    <xf numFmtId="0" fontId="12" fillId="0" borderId="0" xfId="70" applyNumberFormat="1" applyFont="1" applyFill="1">
      <alignment/>
      <protection/>
    </xf>
    <xf numFmtId="0" fontId="4" fillId="0" borderId="0" xfId="70" applyNumberFormat="1" applyFont="1" applyFill="1" applyBorder="1" applyAlignment="1">
      <alignment horizontal="left" vertical="center"/>
      <protection/>
    </xf>
    <xf numFmtId="176" fontId="4" fillId="0" borderId="0" xfId="70" applyNumberFormat="1" applyFont="1" applyFill="1" applyAlignment="1">
      <alignment horizontal="right" vertical="center"/>
      <protection/>
    </xf>
    <xf numFmtId="0" fontId="7" fillId="0" borderId="0" xfId="70" applyNumberFormat="1" applyFill="1" applyAlignment="1">
      <alignment vertical="center"/>
      <protection/>
    </xf>
    <xf numFmtId="176" fontId="7" fillId="0" borderId="0" xfId="70" applyNumberFormat="1" applyFill="1" applyAlignment="1">
      <alignment vertical="center"/>
      <protection/>
    </xf>
    <xf numFmtId="176" fontId="11" fillId="0" borderId="0" xfId="70" applyNumberFormat="1" applyFont="1" applyFill="1" applyAlignment="1">
      <alignment horizontal="right" vertical="center"/>
      <protection/>
    </xf>
    <xf numFmtId="2" fontId="11" fillId="0" borderId="0" xfId="70" applyNumberFormat="1" applyFont="1" applyFill="1">
      <alignment/>
      <protection/>
    </xf>
    <xf numFmtId="2" fontId="4" fillId="0" borderId="0" xfId="70" applyNumberFormat="1" applyFont="1" applyFill="1">
      <alignment/>
      <protection/>
    </xf>
    <xf numFmtId="0" fontId="8" fillId="0" borderId="0" xfId="70" applyNumberFormat="1" applyFont="1" applyFill="1" applyAlignment="1">
      <alignment vertical="center"/>
      <protection/>
    </xf>
    <xf numFmtId="1" fontId="8" fillId="0" borderId="0" xfId="70" applyNumberFormat="1" applyFont="1" applyFill="1" applyAlignment="1">
      <alignment vertical="center"/>
      <protection/>
    </xf>
    <xf numFmtId="0" fontId="8" fillId="0" borderId="0" xfId="70" applyNumberFormat="1" applyFont="1" applyFill="1" applyAlignment="1">
      <alignment vertical="center"/>
      <protection/>
    </xf>
    <xf numFmtId="0" fontId="29" fillId="0" borderId="0" xfId="70" applyNumberFormat="1" applyFont="1" applyFill="1">
      <alignment/>
      <protection/>
    </xf>
    <xf numFmtId="0" fontId="8" fillId="0" borderId="0" xfId="70" applyNumberFormat="1" applyFont="1" applyFill="1">
      <alignment/>
      <protection/>
    </xf>
    <xf numFmtId="0" fontId="0" fillId="0" borderId="0" xfId="70" applyNumberFormat="1" applyFont="1" applyFill="1">
      <alignment/>
      <protection/>
    </xf>
    <xf numFmtId="0" fontId="90" fillId="0" borderId="0" xfId="70" applyNumberFormat="1" applyFont="1" applyFill="1">
      <alignment/>
      <protection/>
    </xf>
    <xf numFmtId="0" fontId="7" fillId="0" borderId="0" xfId="70" applyNumberFormat="1" applyFill="1" applyAlignment="1">
      <alignment horizontal="left" vertical="center"/>
      <protection/>
    </xf>
    <xf numFmtId="0" fontId="11" fillId="0" borderId="0" xfId="70" applyNumberFormat="1" applyFont="1" applyFill="1" applyAlignment="1">
      <alignment horizontal="left" vertical="center"/>
      <protection/>
    </xf>
    <xf numFmtId="177" fontId="11" fillId="0" borderId="13" xfId="70" applyNumberFormat="1" applyFont="1" applyFill="1" applyBorder="1" applyAlignment="1">
      <alignment vertical="center"/>
      <protection/>
    </xf>
    <xf numFmtId="0" fontId="11" fillId="0" borderId="13" xfId="70" applyNumberFormat="1" applyFont="1" applyFill="1" applyBorder="1" applyAlignment="1">
      <alignment vertical="center"/>
      <protection/>
    </xf>
    <xf numFmtId="0" fontId="11" fillId="0" borderId="10" xfId="70" applyNumberFormat="1" applyFont="1" applyFill="1" applyBorder="1" applyAlignment="1">
      <alignment horizontal="center" vertical="center"/>
      <protection/>
    </xf>
    <xf numFmtId="2" fontId="4" fillId="0" borderId="0" xfId="70" applyNumberFormat="1" applyFont="1" applyFill="1" applyAlignment="1">
      <alignment vertical="center"/>
      <protection/>
    </xf>
    <xf numFmtId="1" fontId="4" fillId="0" borderId="0" xfId="70" applyNumberFormat="1" applyFont="1" applyFill="1" applyBorder="1" applyAlignment="1">
      <alignment horizontal="left" vertical="center"/>
      <protection/>
    </xf>
    <xf numFmtId="1" fontId="11" fillId="0" borderId="0" xfId="70" applyNumberFormat="1" applyFont="1" applyFill="1" applyBorder="1" applyAlignment="1">
      <alignment horizontal="left" vertical="center"/>
      <protection/>
    </xf>
    <xf numFmtId="0" fontId="11" fillId="0" borderId="0" xfId="70" applyNumberFormat="1" applyFont="1" applyFill="1" applyBorder="1" applyAlignment="1">
      <alignment horizontal="left" vertical="center"/>
      <protection/>
    </xf>
    <xf numFmtId="176" fontId="11" fillId="0" borderId="0" xfId="70" applyNumberFormat="1" applyFont="1" applyFill="1" applyAlignment="1">
      <alignment vertical="center"/>
      <protection/>
    </xf>
    <xf numFmtId="0" fontId="2" fillId="0" borderId="0" xfId="70" applyNumberFormat="1" applyFont="1" applyFill="1" applyAlignment="1">
      <alignment/>
      <protection/>
    </xf>
    <xf numFmtId="0" fontId="8" fillId="0" borderId="0" xfId="70" applyNumberFormat="1" applyFont="1" applyFill="1" applyAlignment="1">
      <alignment horizontal="left" vertical="top" wrapText="1"/>
      <protection/>
    </xf>
    <xf numFmtId="0" fontId="8" fillId="0" borderId="0" xfId="70" applyNumberFormat="1" applyFont="1" applyFill="1" applyAlignment="1">
      <alignment vertical="top" wrapText="1"/>
      <protection/>
    </xf>
    <xf numFmtId="0" fontId="7" fillId="32" borderId="0" xfId="70" applyNumberFormat="1" applyAlignment="1">
      <alignment vertical="top" wrapText="1"/>
      <protection/>
    </xf>
    <xf numFmtId="177" fontId="11" fillId="0" borderId="0" xfId="70" applyNumberFormat="1" applyFont="1" applyFill="1" applyAlignment="1">
      <alignment horizontal="right" vertical="center"/>
      <protection/>
    </xf>
    <xf numFmtId="0" fontId="4" fillId="0" borderId="0" xfId="70" applyFont="1" applyFill="1" applyBorder="1" applyAlignment="1">
      <alignment vertical="center"/>
      <protection/>
    </xf>
    <xf numFmtId="0" fontId="4" fillId="0" borderId="13" xfId="70" applyFont="1" applyFill="1" applyBorder="1" applyAlignment="1">
      <alignment vertical="center"/>
      <protection/>
    </xf>
    <xf numFmtId="0" fontId="7" fillId="0" borderId="13" xfId="70" applyNumberFormat="1" applyFill="1" applyBorder="1">
      <alignment/>
      <protection/>
    </xf>
    <xf numFmtId="3" fontId="11" fillId="0" borderId="0" xfId="70" applyNumberFormat="1" applyFont="1" applyFill="1" applyBorder="1" applyAlignment="1">
      <alignment vertical="center"/>
      <protection/>
    </xf>
    <xf numFmtId="0" fontId="10" fillId="0" borderId="17" xfId="72" applyNumberFormat="1" applyFont="1" applyFill="1" applyBorder="1" applyAlignment="1">
      <alignment horizontal="center" vertical="center"/>
      <protection/>
    </xf>
    <xf numFmtId="1" fontId="4" fillId="0" borderId="0" xfId="70" applyNumberFormat="1" applyFont="1" applyFill="1">
      <alignment/>
      <protection/>
    </xf>
    <xf numFmtId="3" fontId="4" fillId="0" borderId="0" xfId="70" applyNumberFormat="1" applyFont="1" applyFill="1" applyBorder="1" applyAlignment="1">
      <alignment vertical="center"/>
      <protection/>
    </xf>
    <xf numFmtId="3" fontId="11" fillId="0" borderId="0" xfId="70" applyNumberFormat="1" applyFont="1" applyFill="1" applyBorder="1" applyAlignment="1">
      <alignment/>
      <protection/>
    </xf>
    <xf numFmtId="3" fontId="4" fillId="0" borderId="0" xfId="70" applyNumberFormat="1" applyFont="1" applyFill="1" applyBorder="1" applyAlignment="1">
      <alignment/>
      <protection/>
    </xf>
    <xf numFmtId="1" fontId="10" fillId="0" borderId="0" xfId="70" applyNumberFormat="1" applyFont="1" applyFill="1" applyBorder="1" applyAlignment="1">
      <alignment horizontal="left" vertical="center"/>
      <protection/>
    </xf>
    <xf numFmtId="1" fontId="13" fillId="0" borderId="0" xfId="70" applyNumberFormat="1" applyFont="1" applyFill="1" applyBorder="1" applyAlignment="1">
      <alignment horizontal="left" vertical="center"/>
      <protection/>
    </xf>
    <xf numFmtId="0" fontId="4" fillId="0" borderId="0" xfId="70" applyNumberFormat="1" applyFont="1" applyFill="1" applyBorder="1" applyAlignment="1">
      <alignment vertical="center"/>
      <protection/>
    </xf>
    <xf numFmtId="3" fontId="7" fillId="0" borderId="0" xfId="70" applyNumberFormat="1" applyFill="1">
      <alignment/>
      <protection/>
    </xf>
    <xf numFmtId="1" fontId="13" fillId="0" borderId="0" xfId="70" applyNumberFormat="1" applyFont="1" applyFill="1" applyBorder="1" applyAlignment="1">
      <alignment horizontal="left" vertical="center" wrapText="1"/>
      <protection/>
    </xf>
    <xf numFmtId="0" fontId="7" fillId="32" borderId="0" xfId="70" applyNumberFormat="1" applyAlignment="1">
      <alignment horizontal="justify" vertical="justify" wrapText="1"/>
      <protection/>
    </xf>
    <xf numFmtId="4" fontId="11" fillId="0" borderId="0" xfId="70" applyNumberFormat="1" applyFont="1" applyFill="1" applyBorder="1" applyAlignment="1">
      <alignment/>
      <protection/>
    </xf>
    <xf numFmtId="4" fontId="4" fillId="0" borderId="0" xfId="70" applyNumberFormat="1" applyFont="1" applyFill="1" applyBorder="1" applyAlignment="1">
      <alignment/>
      <protection/>
    </xf>
    <xf numFmtId="4" fontId="4" fillId="0" borderId="0" xfId="70" applyNumberFormat="1" applyFont="1" applyFill="1" applyBorder="1" applyAlignment="1">
      <alignment vertical="center"/>
      <protection/>
    </xf>
    <xf numFmtId="0" fontId="2" fillId="0" borderId="0" xfId="70" applyNumberFormat="1" applyFont="1" applyFill="1" applyAlignment="1">
      <alignment vertical="center"/>
      <protection/>
    </xf>
    <xf numFmtId="0" fontId="7" fillId="0" borderId="0" xfId="70" applyNumberFormat="1" applyFont="1" applyFill="1" applyAlignment="1">
      <alignment/>
      <protection/>
    </xf>
    <xf numFmtId="2" fontId="7" fillId="0" borderId="0" xfId="70" applyNumberFormat="1" applyFill="1" applyAlignment="1">
      <alignment vertical="center"/>
      <protection/>
    </xf>
    <xf numFmtId="1" fontId="8" fillId="0" borderId="0" xfId="68" applyNumberFormat="1" applyFont="1" applyFill="1" applyAlignment="1">
      <alignment vertical="center"/>
      <protection/>
    </xf>
    <xf numFmtId="0" fontId="2" fillId="32" borderId="0" xfId="68" applyNumberFormat="1" applyFont="1">
      <alignment/>
      <protection/>
    </xf>
    <xf numFmtId="0" fontId="7" fillId="0" borderId="0" xfId="68" applyNumberFormat="1" applyFill="1">
      <alignment/>
      <protection/>
    </xf>
    <xf numFmtId="0" fontId="7" fillId="32" borderId="0" xfId="68" applyNumberFormat="1">
      <alignment/>
      <protection/>
    </xf>
    <xf numFmtId="0" fontId="8" fillId="0" borderId="0" xfId="68" applyNumberFormat="1" applyFont="1" applyFill="1" applyAlignment="1">
      <alignment horizontal="left" vertical="center"/>
      <protection/>
    </xf>
    <xf numFmtId="0" fontId="7" fillId="32" borderId="0" xfId="68" applyNumberFormat="1" applyAlignment="1">
      <alignment wrapText="1"/>
      <protection/>
    </xf>
    <xf numFmtId="0" fontId="7" fillId="0" borderId="0" xfId="68" applyNumberFormat="1" applyFill="1" applyAlignment="1">
      <alignment vertical="center"/>
      <protection/>
    </xf>
    <xf numFmtId="0" fontId="11" fillId="0" borderId="13" xfId="68" applyNumberFormat="1" applyFont="1" applyFill="1" applyBorder="1" applyAlignment="1">
      <alignment vertical="center"/>
      <protection/>
    </xf>
    <xf numFmtId="0" fontId="12" fillId="32" borderId="13" xfId="68" applyNumberFormat="1" applyFont="1" applyBorder="1" applyAlignment="1">
      <alignment vertical="center"/>
      <protection/>
    </xf>
    <xf numFmtId="0" fontId="11" fillId="0" borderId="0" xfId="68" applyNumberFormat="1" applyFont="1" applyFill="1" applyBorder="1" applyAlignment="1">
      <alignment horizontal="left" vertical="center"/>
      <protection/>
    </xf>
    <xf numFmtId="176" fontId="11" fillId="0" borderId="19" xfId="68" applyNumberFormat="1" applyFont="1" applyFill="1" applyBorder="1" applyAlignment="1">
      <alignment horizontal="center" vertical="center" wrapText="1"/>
      <protection/>
    </xf>
    <xf numFmtId="0" fontId="4" fillId="0" borderId="0" xfId="68" applyNumberFormat="1" applyFont="1" applyFill="1" applyAlignment="1">
      <alignment vertical="center"/>
      <protection/>
    </xf>
    <xf numFmtId="176" fontId="11" fillId="0" borderId="19" xfId="68" applyNumberFormat="1" applyFont="1" applyFill="1" applyBorder="1" applyAlignment="1">
      <alignment horizontal="center" vertical="center"/>
      <protection/>
    </xf>
    <xf numFmtId="177" fontId="11" fillId="0" borderId="0" xfId="68" applyNumberFormat="1" applyFont="1" applyFill="1" applyAlignment="1">
      <alignment horizontal="right" vertical="center"/>
      <protection/>
    </xf>
    <xf numFmtId="0" fontId="4" fillId="0" borderId="0" xfId="68" applyNumberFormat="1" applyFont="1" applyFill="1" applyAlignment="1">
      <alignment horizontal="right" vertical="center"/>
      <protection/>
    </xf>
    <xf numFmtId="0" fontId="12" fillId="32" borderId="0" xfId="68" applyNumberFormat="1" applyFont="1" applyAlignment="1">
      <alignment vertical="center"/>
      <protection/>
    </xf>
    <xf numFmtId="177" fontId="11" fillId="0" borderId="0" xfId="68" applyNumberFormat="1" applyFont="1" applyFill="1" applyBorder="1" applyAlignment="1">
      <alignment horizontal="center" vertical="center"/>
      <protection/>
    </xf>
    <xf numFmtId="0" fontId="7" fillId="0" borderId="0" xfId="68" applyNumberFormat="1" applyFill="1" applyAlignment="1">
      <alignment/>
      <protection/>
    </xf>
    <xf numFmtId="1" fontId="13" fillId="0" borderId="0" xfId="68" applyNumberFormat="1" applyFont="1" applyFill="1" applyAlignment="1">
      <alignment horizontal="left" vertical="center"/>
      <protection/>
    </xf>
    <xf numFmtId="177" fontId="4" fillId="0" borderId="0" xfId="68" applyNumberFormat="1" applyFont="1" applyFill="1" applyAlignment="1">
      <alignment horizontal="right" vertical="center"/>
      <protection/>
    </xf>
    <xf numFmtId="0" fontId="7" fillId="32" borderId="0" xfId="68" applyNumberFormat="1" applyAlignment="1">
      <alignment vertical="center" wrapText="1"/>
      <protection/>
    </xf>
    <xf numFmtId="0" fontId="4" fillId="0" borderId="0" xfId="68" applyNumberFormat="1" applyFont="1" applyFill="1" applyAlignment="1">
      <alignment/>
      <protection/>
    </xf>
    <xf numFmtId="177" fontId="91" fillId="0" borderId="0" xfId="68" applyNumberFormat="1" applyFont="1" applyFill="1" applyAlignment="1">
      <alignment horizontal="right" vertical="center"/>
      <protection/>
    </xf>
    <xf numFmtId="0" fontId="92" fillId="0" borderId="0" xfId="68" applyNumberFormat="1" applyFont="1" applyFill="1" applyAlignment="1">
      <alignment/>
      <protection/>
    </xf>
    <xf numFmtId="177" fontId="4" fillId="0" borderId="0" xfId="68" applyNumberFormat="1" applyFont="1" applyFill="1" applyBorder="1" applyAlignment="1">
      <alignment horizontal="right" vertical="center"/>
      <protection/>
    </xf>
    <xf numFmtId="0" fontId="93" fillId="0" borderId="0" xfId="68" applyNumberFormat="1" applyFont="1" applyFill="1" applyAlignment="1">
      <alignment/>
      <protection/>
    </xf>
    <xf numFmtId="177" fontId="94" fillId="0" borderId="0" xfId="68" applyNumberFormat="1" applyFont="1" applyFill="1" applyAlignment="1">
      <alignment horizontal="right" vertical="center"/>
      <protection/>
    </xf>
    <xf numFmtId="0" fontId="93" fillId="0" borderId="0" xfId="68" applyNumberFormat="1" applyFont="1" applyFill="1">
      <alignment/>
      <protection/>
    </xf>
    <xf numFmtId="1" fontId="10" fillId="0" borderId="0" xfId="68" applyNumberFormat="1" applyFont="1" applyFill="1" applyAlignment="1">
      <alignment horizontal="left" vertical="center"/>
      <protection/>
    </xf>
    <xf numFmtId="0" fontId="4" fillId="32" borderId="0" xfId="68" applyNumberFormat="1" applyFont="1" applyAlignment="1">
      <alignment vertical="center" wrapText="1"/>
      <protection/>
    </xf>
    <xf numFmtId="1" fontId="3" fillId="38" borderId="0" xfId="67" applyNumberFormat="1" applyFont="1" applyFill="1" applyAlignment="1">
      <alignment vertical="center"/>
      <protection/>
    </xf>
    <xf numFmtId="0" fontId="0" fillId="38" borderId="0" xfId="67" applyNumberFormat="1" applyFill="1">
      <alignment/>
      <protection/>
    </xf>
    <xf numFmtId="0" fontId="0" fillId="0" borderId="0" xfId="67" applyFont="1">
      <alignment/>
      <protection/>
    </xf>
    <xf numFmtId="1" fontId="3" fillId="38" borderId="0" xfId="72" applyNumberFormat="1" applyFont="1" applyFill="1" applyAlignment="1">
      <alignment vertical="center"/>
      <protection/>
    </xf>
    <xf numFmtId="1" fontId="8" fillId="38" borderId="0" xfId="72" applyNumberFormat="1" applyFont="1" applyFill="1" applyAlignment="1">
      <alignment vertical="center"/>
      <protection/>
    </xf>
    <xf numFmtId="0" fontId="8" fillId="41" borderId="0" xfId="72" applyNumberFormat="1" applyFont="1" applyFill="1" applyAlignment="1">
      <alignment vertical="center"/>
      <protection/>
    </xf>
    <xf numFmtId="0" fontId="0" fillId="41" borderId="0" xfId="72" applyNumberFormat="1" applyFont="1" applyFill="1" applyAlignment="1">
      <alignment vertical="center"/>
      <protection/>
    </xf>
    <xf numFmtId="0" fontId="2" fillId="41" borderId="0" xfId="72" applyNumberFormat="1" applyFont="1" applyFill="1" applyAlignment="1">
      <alignment vertical="center"/>
      <protection/>
    </xf>
    <xf numFmtId="1" fontId="8" fillId="38" borderId="0" xfId="0" applyNumberFormat="1" applyFont="1" applyFill="1" applyAlignment="1">
      <alignment vertical="center"/>
    </xf>
    <xf numFmtId="0" fontId="7" fillId="41" borderId="0" xfId="72" applyNumberFormat="1" applyFill="1">
      <alignment/>
      <protection/>
    </xf>
    <xf numFmtId="0" fontId="12" fillId="41" borderId="0" xfId="72" applyNumberFormat="1" applyFont="1" applyFill="1">
      <alignment/>
      <protection/>
    </xf>
    <xf numFmtId="0" fontId="7" fillId="41" borderId="0" xfId="72" applyNumberFormat="1" applyFill="1">
      <alignment/>
      <protection/>
    </xf>
    <xf numFmtId="1" fontId="8" fillId="41" borderId="0" xfId="72" applyNumberFormat="1" applyFont="1" applyFill="1" applyAlignment="1">
      <alignment vertical="center"/>
      <protection/>
    </xf>
    <xf numFmtId="0" fontId="10" fillId="41" borderId="0" xfId="72" applyNumberFormat="1" applyFont="1" applyFill="1" applyAlignment="1">
      <alignment vertical="center"/>
      <protection/>
    </xf>
    <xf numFmtId="0" fontId="0" fillId="41" borderId="0" xfId="72" applyNumberFormat="1" applyFont="1" applyFill="1">
      <alignment/>
      <protection/>
    </xf>
    <xf numFmtId="0" fontId="7" fillId="41" borderId="0" xfId="72" applyNumberFormat="1" applyFont="1" applyFill="1">
      <alignment/>
      <protection/>
    </xf>
    <xf numFmtId="0" fontId="7" fillId="41" borderId="0" xfId="72" applyNumberFormat="1" applyFont="1" applyFill="1">
      <alignment/>
      <protection/>
    </xf>
    <xf numFmtId="0" fontId="25" fillId="41" borderId="0" xfId="72" applyNumberFormat="1" applyFont="1" applyFill="1" applyAlignment="1">
      <alignment/>
      <protection/>
    </xf>
    <xf numFmtId="0" fontId="10" fillId="41" borderId="0" xfId="72" applyNumberFormat="1" applyFont="1" applyFill="1" applyAlignment="1">
      <alignment/>
      <protection/>
    </xf>
    <xf numFmtId="0" fontId="4" fillId="41" borderId="0" xfId="72" applyNumberFormat="1" applyFont="1" applyFill="1" applyAlignment="1">
      <alignment/>
      <protection/>
    </xf>
    <xf numFmtId="3" fontId="11" fillId="41" borderId="0" xfId="72" applyNumberFormat="1" applyFont="1" applyFill="1" applyAlignment="1">
      <alignment vertical="center"/>
      <protection/>
    </xf>
    <xf numFmtId="1" fontId="12" fillId="41" borderId="0" xfId="72" applyNumberFormat="1" applyFont="1" applyFill="1">
      <alignment/>
      <protection/>
    </xf>
    <xf numFmtId="1" fontId="11" fillId="41" borderId="0" xfId="72" applyNumberFormat="1" applyFont="1" applyFill="1" applyAlignment="1">
      <alignment vertical="center"/>
      <protection/>
    </xf>
    <xf numFmtId="4" fontId="11" fillId="41" borderId="0" xfId="72" applyNumberFormat="1" applyFont="1" applyFill="1" applyAlignment="1">
      <alignment vertical="center"/>
      <protection/>
    </xf>
    <xf numFmtId="3" fontId="12" fillId="41" borderId="0" xfId="72" applyNumberFormat="1" applyFont="1" applyFill="1">
      <alignment/>
      <protection/>
    </xf>
    <xf numFmtId="0" fontId="12" fillId="41" borderId="0" xfId="72" applyNumberFormat="1" applyFont="1" applyFill="1">
      <alignment/>
      <protection/>
    </xf>
    <xf numFmtId="0" fontId="12" fillId="41" borderId="0" xfId="72" applyNumberFormat="1" applyFont="1" applyFill="1" applyAlignment="1">
      <alignment/>
      <protection/>
    </xf>
    <xf numFmtId="0" fontId="12" fillId="41" borderId="0" xfId="72" applyNumberFormat="1" applyFont="1" applyFill="1" applyAlignment="1">
      <alignment/>
      <protection/>
    </xf>
    <xf numFmtId="1" fontId="13" fillId="41" borderId="0" xfId="72" applyNumberFormat="1" applyFont="1" applyFill="1" applyAlignment="1">
      <alignment vertical="center"/>
      <protection/>
    </xf>
    <xf numFmtId="3" fontId="4" fillId="41" borderId="0" xfId="72" applyNumberFormat="1" applyFont="1" applyFill="1" applyAlignment="1">
      <alignment vertical="center"/>
      <protection/>
    </xf>
    <xf numFmtId="0" fontId="7" fillId="41" borderId="0" xfId="72" applyNumberFormat="1" applyFill="1" applyAlignment="1">
      <alignment/>
      <protection/>
    </xf>
    <xf numFmtId="0" fontId="7" fillId="41" borderId="0" xfId="72" applyNumberFormat="1" applyFill="1" applyAlignment="1">
      <alignment/>
      <protection/>
    </xf>
    <xf numFmtId="1" fontId="4" fillId="41" borderId="0" xfId="72" applyNumberFormat="1" applyFont="1" applyFill="1" applyAlignment="1">
      <alignment vertical="center"/>
      <protection/>
    </xf>
    <xf numFmtId="1" fontId="10" fillId="41" borderId="0" xfId="72" applyNumberFormat="1" applyFont="1" applyFill="1" applyAlignment="1">
      <alignment vertical="center"/>
      <protection/>
    </xf>
    <xf numFmtId="1" fontId="25" fillId="41" borderId="0" xfId="72" applyNumberFormat="1" applyFont="1" applyFill="1" applyAlignment="1">
      <alignment/>
      <protection/>
    </xf>
    <xf numFmtId="0" fontId="4" fillId="41" borderId="0" xfId="72" applyNumberFormat="1" applyFont="1" applyFill="1">
      <alignment/>
      <protection/>
    </xf>
    <xf numFmtId="0" fontId="0" fillId="41" borderId="0" xfId="72" applyNumberFormat="1" applyFont="1" applyFill="1" applyAlignment="1">
      <alignment/>
      <protection/>
    </xf>
    <xf numFmtId="0" fontId="7" fillId="41" borderId="0" xfId="72" applyNumberFormat="1" applyFont="1" applyFill="1" applyAlignment="1">
      <alignment/>
      <protection/>
    </xf>
    <xf numFmtId="3" fontId="4" fillId="41" borderId="0" xfId="72" applyNumberFormat="1" applyFont="1" applyFill="1" applyAlignment="1">
      <alignment horizontal="right" vertical="center"/>
      <protection/>
    </xf>
    <xf numFmtId="0" fontId="11" fillId="41" borderId="0" xfId="72" applyNumberFormat="1" applyFont="1" applyFill="1" applyAlignment="1">
      <alignment vertical="center"/>
      <protection/>
    </xf>
    <xf numFmtId="0" fontId="4" fillId="41" borderId="0" xfId="72" applyNumberFormat="1" applyFont="1" applyFill="1" applyAlignment="1">
      <alignment vertical="center"/>
      <protection/>
    </xf>
    <xf numFmtId="1" fontId="13" fillId="41" borderId="0" xfId="80" applyNumberFormat="1" applyFont="1" applyFill="1" applyAlignment="1">
      <alignment vertical="center"/>
      <protection/>
    </xf>
    <xf numFmtId="0" fontId="0" fillId="41" borderId="0" xfId="72" applyNumberFormat="1" applyFont="1" applyFill="1">
      <alignment/>
      <protection/>
    </xf>
    <xf numFmtId="3" fontId="11" fillId="41" borderId="0" xfId="72" applyNumberFormat="1" applyFont="1" applyFill="1" applyAlignment="1">
      <alignment vertical="center"/>
      <protection/>
    </xf>
    <xf numFmtId="3" fontId="11" fillId="41" borderId="0" xfId="72" applyNumberFormat="1" applyFont="1" applyFill="1" applyAlignment="1">
      <alignment horizontal="right" vertical="center"/>
      <protection/>
    </xf>
    <xf numFmtId="3" fontId="4" fillId="41" borderId="0" xfId="80" applyNumberFormat="1" applyFont="1" applyFill="1" applyAlignment="1">
      <alignment horizontal="right" vertical="center"/>
      <protection/>
    </xf>
    <xf numFmtId="3" fontId="4" fillId="41" borderId="0" xfId="72" applyNumberFormat="1" applyFont="1" applyFill="1" applyAlignment="1">
      <alignment horizontal="right" vertical="center"/>
      <protection/>
    </xf>
    <xf numFmtId="1" fontId="13" fillId="41" borderId="0" xfId="72" applyNumberFormat="1" applyFont="1" applyFill="1" applyAlignment="1">
      <alignment vertical="center" wrapText="1"/>
      <protection/>
    </xf>
    <xf numFmtId="0" fontId="4" fillId="41" borderId="0" xfId="72" applyNumberFormat="1" applyFont="1" applyFill="1">
      <alignment/>
      <protection/>
    </xf>
    <xf numFmtId="0" fontId="8" fillId="41" borderId="0" xfId="70" applyNumberFormat="1" applyFont="1" applyFill="1" applyAlignment="1">
      <alignment vertical="center"/>
      <protection/>
    </xf>
    <xf numFmtId="0" fontId="2" fillId="41" borderId="0" xfId="80" applyNumberFormat="1" applyFont="1" applyFill="1" applyAlignment="1">
      <alignment vertical="center"/>
      <protection/>
    </xf>
    <xf numFmtId="0" fontId="7" fillId="41" borderId="0" xfId="70" applyNumberFormat="1" applyFill="1">
      <alignment/>
      <protection/>
    </xf>
    <xf numFmtId="0" fontId="7" fillId="41" borderId="0" xfId="70" applyNumberFormat="1" applyFill="1">
      <alignment/>
      <protection/>
    </xf>
    <xf numFmtId="1" fontId="8" fillId="41" borderId="0" xfId="70" applyNumberFormat="1" applyFont="1" applyFill="1" applyAlignment="1">
      <alignment vertical="center"/>
      <protection/>
    </xf>
    <xf numFmtId="0" fontId="4" fillId="41" borderId="0" xfId="70" applyNumberFormat="1" applyFont="1" applyFill="1" applyAlignment="1">
      <alignment vertical="center"/>
      <protection/>
    </xf>
    <xf numFmtId="0" fontId="7" fillId="41" borderId="0" xfId="70" applyNumberFormat="1" applyFill="1" applyAlignment="1">
      <alignment vertical="center"/>
      <protection/>
    </xf>
    <xf numFmtId="1" fontId="8" fillId="41" borderId="0" xfId="80" applyNumberFormat="1" applyFont="1" applyFill="1" applyAlignment="1">
      <alignment horizontal="left" vertical="center" wrapText="1"/>
      <protection/>
    </xf>
    <xf numFmtId="0" fontId="7" fillId="41" borderId="0" xfId="70" applyNumberFormat="1" applyFill="1" applyAlignment="1">
      <alignment horizontal="left" vertical="center"/>
      <protection/>
    </xf>
    <xf numFmtId="0" fontId="11" fillId="41" borderId="0" xfId="70" applyNumberFormat="1" applyFont="1" applyFill="1" applyAlignment="1">
      <alignment horizontal="left" vertical="center"/>
      <protection/>
    </xf>
    <xf numFmtId="177" fontId="11" fillId="41" borderId="13" xfId="70" applyNumberFormat="1" applyFont="1" applyFill="1" applyBorder="1" applyAlignment="1">
      <alignment vertical="center"/>
      <protection/>
    </xf>
    <xf numFmtId="0" fontId="11" fillId="41" borderId="13" xfId="70" applyNumberFormat="1" applyFont="1" applyFill="1" applyBorder="1" applyAlignment="1">
      <alignment vertical="center"/>
      <protection/>
    </xf>
    <xf numFmtId="0" fontId="28" fillId="41" borderId="0" xfId="70" applyNumberFormat="1" applyFont="1" applyFill="1">
      <alignment/>
      <protection/>
    </xf>
    <xf numFmtId="0" fontId="11" fillId="41" borderId="10" xfId="70" applyNumberFormat="1" applyFont="1" applyFill="1" applyBorder="1" applyAlignment="1">
      <alignment horizontal="center" vertical="center"/>
      <protection/>
    </xf>
    <xf numFmtId="1" fontId="4" fillId="41" borderId="15" xfId="70" applyNumberFormat="1" applyFont="1" applyFill="1" applyBorder="1" applyAlignment="1">
      <alignment horizontal="center" vertical="center"/>
      <protection/>
    </xf>
    <xf numFmtId="0" fontId="7" fillId="41" borderId="0" xfId="70" applyNumberFormat="1" applyFont="1" applyFill="1">
      <alignment/>
      <protection/>
    </xf>
    <xf numFmtId="0" fontId="7" fillId="41" borderId="0" xfId="70" applyNumberFormat="1" applyFont="1" applyFill="1">
      <alignment/>
      <protection/>
    </xf>
    <xf numFmtId="2" fontId="4" fillId="41" borderId="0" xfId="70" applyNumberFormat="1" applyFont="1" applyFill="1" applyAlignment="1">
      <alignment vertical="center"/>
      <protection/>
    </xf>
    <xf numFmtId="176" fontId="11" fillId="41" borderId="0" xfId="70" applyNumberFormat="1" applyFont="1" applyFill="1" applyAlignment="1">
      <alignment horizontal="right" vertical="center"/>
      <protection/>
    </xf>
    <xf numFmtId="0" fontId="4" fillId="41" borderId="0" xfId="70" applyNumberFormat="1" applyFont="1" applyFill="1" applyAlignment="1">
      <alignment vertical="center"/>
      <protection/>
    </xf>
    <xf numFmtId="176" fontId="7" fillId="41" borderId="0" xfId="70" applyNumberFormat="1" applyFill="1">
      <alignment/>
      <protection/>
    </xf>
    <xf numFmtId="0" fontId="4" fillId="41" borderId="0" xfId="70" applyNumberFormat="1" applyFont="1" applyFill="1" applyBorder="1" applyAlignment="1">
      <alignment horizontal="left" vertical="center"/>
      <protection/>
    </xf>
    <xf numFmtId="1" fontId="4" fillId="41" borderId="0" xfId="70" applyNumberFormat="1" applyFont="1" applyFill="1" applyBorder="1" applyAlignment="1">
      <alignment horizontal="left" vertical="center"/>
      <protection/>
    </xf>
    <xf numFmtId="176" fontId="4" fillId="41" borderId="0" xfId="70" applyNumberFormat="1" applyFont="1" applyFill="1" applyAlignment="1">
      <alignment horizontal="right" vertical="center"/>
      <protection/>
    </xf>
    <xf numFmtId="0" fontId="7" fillId="41" borderId="0" xfId="70" applyNumberFormat="1" applyFill="1" applyAlignment="1">
      <alignment/>
      <protection/>
    </xf>
    <xf numFmtId="0" fontId="7" fillId="41" borderId="0" xfId="70" applyNumberFormat="1" applyFill="1" applyAlignment="1">
      <alignment/>
      <protection/>
    </xf>
    <xf numFmtId="1" fontId="11" fillId="41" borderId="0" xfId="70" applyNumberFormat="1" applyFont="1" applyFill="1" applyBorder="1" applyAlignment="1">
      <alignment horizontal="left" vertical="center"/>
      <protection/>
    </xf>
    <xf numFmtId="0" fontId="12" fillId="41" borderId="0" xfId="70" applyNumberFormat="1" applyFont="1" applyFill="1">
      <alignment/>
      <protection/>
    </xf>
    <xf numFmtId="0" fontId="12" fillId="41" borderId="0" xfId="70" applyNumberFormat="1" applyFont="1" applyFill="1">
      <alignment/>
      <protection/>
    </xf>
    <xf numFmtId="0" fontId="11" fillId="41" borderId="0" xfId="70" applyNumberFormat="1" applyFont="1" applyFill="1" applyBorder="1" applyAlignment="1">
      <alignment horizontal="left" vertical="center"/>
      <protection/>
    </xf>
    <xf numFmtId="176" fontId="11" fillId="41" borderId="0" xfId="70" applyNumberFormat="1" applyFont="1" applyFill="1" applyAlignment="1">
      <alignment vertical="center"/>
      <protection/>
    </xf>
    <xf numFmtId="1" fontId="4" fillId="41" borderId="0" xfId="70" applyNumberFormat="1" applyFont="1" applyFill="1" applyBorder="1" applyAlignment="1">
      <alignment vertical="center"/>
      <protection/>
    </xf>
    <xf numFmtId="0" fontId="4" fillId="41" borderId="0" xfId="70" applyNumberFormat="1" applyFont="1" applyFill="1" applyBorder="1" applyAlignment="1">
      <alignment horizontal="left" vertical="center"/>
      <protection/>
    </xf>
    <xf numFmtId="176" fontId="4" fillId="41" borderId="0" xfId="70" applyNumberFormat="1" applyFont="1" applyFill="1" applyAlignment="1">
      <alignment horizontal="right" vertical="center"/>
      <protection/>
    </xf>
    <xf numFmtId="0" fontId="7" fillId="41" borderId="0" xfId="70" applyNumberFormat="1" applyFill="1" applyAlignment="1">
      <alignment vertical="center"/>
      <protection/>
    </xf>
    <xf numFmtId="176" fontId="7" fillId="41" borderId="0" xfId="70" applyNumberFormat="1" applyFill="1" applyAlignment="1">
      <alignment vertical="center"/>
      <protection/>
    </xf>
    <xf numFmtId="176" fontId="11" fillId="41" borderId="0" xfId="70" applyNumberFormat="1" applyFont="1" applyFill="1" applyAlignment="1">
      <alignment horizontal="right" vertical="center"/>
      <protection/>
    </xf>
    <xf numFmtId="2" fontId="11" fillId="41" borderId="0" xfId="70" applyNumberFormat="1" applyFont="1" applyFill="1">
      <alignment/>
      <protection/>
    </xf>
    <xf numFmtId="2" fontId="4" fillId="41" borderId="0" xfId="70" applyNumberFormat="1" applyFont="1" applyFill="1">
      <alignment/>
      <protection/>
    </xf>
    <xf numFmtId="1" fontId="3" fillId="38" borderId="0" xfId="76" applyNumberFormat="1" applyFont="1" applyFill="1" applyAlignment="1">
      <alignment vertical="center"/>
      <protection/>
    </xf>
    <xf numFmtId="0" fontId="2" fillId="41" borderId="0" xfId="70" applyNumberFormat="1" applyFont="1" applyFill="1" applyAlignment="1">
      <alignment/>
      <protection/>
    </xf>
    <xf numFmtId="0" fontId="8" fillId="41" borderId="0" xfId="70" applyNumberFormat="1" applyFont="1" applyFill="1" applyAlignment="1">
      <alignment horizontal="left" vertical="center"/>
      <protection/>
    </xf>
    <xf numFmtId="0" fontId="7" fillId="41" borderId="0" xfId="70" applyNumberFormat="1" applyFill="1" applyAlignment="1">
      <alignment horizontal="left"/>
      <protection/>
    </xf>
    <xf numFmtId="0" fontId="10" fillId="41" borderId="17" xfId="80" applyNumberFormat="1" applyFont="1" applyFill="1" applyBorder="1" applyAlignment="1">
      <alignment horizontal="center" vertical="center"/>
      <protection/>
    </xf>
    <xf numFmtId="0" fontId="7" fillId="41" borderId="0" xfId="70" applyFill="1" applyAlignment="1">
      <alignment/>
      <protection/>
    </xf>
    <xf numFmtId="177" fontId="11" fillId="41" borderId="0" xfId="70" applyNumberFormat="1" applyFont="1" applyFill="1" applyAlignment="1">
      <alignment horizontal="right" vertical="center"/>
      <protection/>
    </xf>
    <xf numFmtId="1" fontId="4" fillId="41" borderId="0" xfId="70" applyNumberFormat="1" applyFont="1" applyFill="1">
      <alignment/>
      <protection/>
    </xf>
    <xf numFmtId="177" fontId="11" fillId="41" borderId="0" xfId="70" applyNumberFormat="1" applyFont="1" applyFill="1" applyAlignment="1">
      <alignment horizontal="right"/>
      <protection/>
    </xf>
    <xf numFmtId="0" fontId="4" fillId="41" borderId="0" xfId="70" applyNumberFormat="1" applyFont="1" applyFill="1" applyAlignment="1">
      <alignment/>
      <protection/>
    </xf>
    <xf numFmtId="1" fontId="13" fillId="41" borderId="0" xfId="70" applyNumberFormat="1" applyFont="1" applyFill="1" applyAlignment="1">
      <alignment horizontal="left" vertical="center"/>
      <protection/>
    </xf>
    <xf numFmtId="177" fontId="4" fillId="41" borderId="0" xfId="70" applyNumberFormat="1" applyFont="1" applyFill="1" applyAlignment="1">
      <alignment horizontal="right" vertical="center"/>
      <protection/>
    </xf>
    <xf numFmtId="1" fontId="4" fillId="41" borderId="0" xfId="70" applyNumberFormat="1" applyFont="1" applyFill="1" applyAlignment="1">
      <alignment/>
      <protection/>
    </xf>
    <xf numFmtId="0" fontId="4" fillId="41" borderId="0" xfId="70" applyNumberFormat="1" applyFont="1" applyFill="1" applyAlignment="1">
      <alignment vertical="justify"/>
      <protection/>
    </xf>
    <xf numFmtId="1" fontId="4" fillId="41" borderId="0" xfId="70" applyNumberFormat="1" applyFont="1" applyFill="1" applyAlignment="1">
      <alignment vertical="justify"/>
      <protection/>
    </xf>
    <xf numFmtId="0" fontId="7" fillId="41" borderId="0" xfId="70" applyNumberFormat="1" applyFill="1" applyAlignment="1">
      <alignment vertical="justify"/>
      <protection/>
    </xf>
    <xf numFmtId="0" fontId="4" fillId="41" borderId="0" xfId="74" applyNumberFormat="1" applyFont="1" applyFill="1" applyAlignment="1">
      <alignment vertical="center" wrapText="1"/>
      <protection/>
    </xf>
    <xf numFmtId="0" fontId="7" fillId="42" borderId="0" xfId="70" applyNumberFormat="1" applyFill="1" applyAlignment="1">
      <alignment horizontal="justify" vertical="justify" wrapText="1"/>
      <protection/>
    </xf>
    <xf numFmtId="0" fontId="4" fillId="41" borderId="0" xfId="70" applyNumberFormat="1" applyFont="1" applyFill="1" applyAlignment="1">
      <alignment vertical="center" wrapText="1"/>
      <protection/>
    </xf>
    <xf numFmtId="1" fontId="3" fillId="38" borderId="0" xfId="77" applyNumberFormat="1" applyFont="1" applyFill="1" applyAlignment="1">
      <alignment vertical="center"/>
      <protection/>
    </xf>
    <xf numFmtId="0" fontId="7" fillId="41" borderId="0" xfId="77" applyNumberFormat="1" applyFill="1">
      <alignment/>
      <protection/>
    </xf>
    <xf numFmtId="0" fontId="2" fillId="41" borderId="0" xfId="77" applyNumberFormat="1" applyFont="1" applyFill="1">
      <alignment/>
      <protection/>
    </xf>
    <xf numFmtId="1" fontId="8" fillId="38" borderId="0" xfId="77" applyNumberFormat="1" applyFont="1" applyFill="1" applyAlignment="1">
      <alignment vertical="center"/>
      <protection/>
    </xf>
    <xf numFmtId="1" fontId="3" fillId="41" borderId="0" xfId="77" applyNumberFormat="1" applyFont="1" applyFill="1" applyAlignment="1">
      <alignment vertical="center"/>
      <protection/>
    </xf>
    <xf numFmtId="0" fontId="11" fillId="41" borderId="20" xfId="70" applyNumberFormat="1" applyFont="1" applyFill="1" applyBorder="1" applyAlignment="1">
      <alignment horizontal="center" vertical="center"/>
      <protection/>
    </xf>
    <xf numFmtId="0" fontId="4" fillId="41" borderId="0" xfId="70" applyNumberFormat="1" applyFont="1" applyFill="1" applyBorder="1" applyAlignment="1">
      <alignment vertical="center"/>
      <protection/>
    </xf>
    <xf numFmtId="176" fontId="11" fillId="41" borderId="0" xfId="70" applyNumberFormat="1" applyFont="1" applyFill="1" applyAlignment="1">
      <alignment/>
      <protection/>
    </xf>
    <xf numFmtId="1" fontId="10" fillId="41" borderId="0" xfId="77" applyNumberFormat="1" applyFont="1" applyFill="1" applyAlignment="1">
      <alignment horizontal="left" vertical="center"/>
      <protection/>
    </xf>
    <xf numFmtId="1" fontId="13" fillId="41" borderId="0" xfId="77" applyNumberFormat="1" applyFont="1" applyFill="1" applyAlignment="1">
      <alignment horizontal="left" vertical="center"/>
      <protection/>
    </xf>
    <xf numFmtId="176" fontId="4" fillId="41" borderId="0" xfId="70" applyNumberFormat="1" applyFont="1" applyFill="1" applyAlignment="1">
      <alignment vertical="center"/>
      <protection/>
    </xf>
    <xf numFmtId="0" fontId="4" fillId="41" borderId="0" xfId="77" applyNumberFormat="1" applyFont="1" applyFill="1" applyAlignment="1">
      <alignment horizontal="left" vertical="center"/>
      <protection/>
    </xf>
    <xf numFmtId="2" fontId="7" fillId="41" borderId="0" xfId="70" applyNumberFormat="1" applyFill="1">
      <alignment/>
      <protection/>
    </xf>
    <xf numFmtId="0" fontId="0" fillId="41" borderId="0" xfId="67" applyFill="1" applyAlignment="1">
      <alignment/>
      <protection/>
    </xf>
    <xf numFmtId="0" fontId="8" fillId="41" borderId="0" xfId="67" applyNumberFormat="1" applyFont="1" applyFill="1" applyAlignment="1" quotePrefix="1">
      <alignment horizontal="left" vertical="center"/>
      <protection/>
    </xf>
    <xf numFmtId="1" fontId="8" fillId="41" borderId="0" xfId="67" applyNumberFormat="1" applyFont="1" applyFill="1" applyAlignment="1">
      <alignment vertical="center"/>
      <protection/>
    </xf>
    <xf numFmtId="0" fontId="0" fillId="41" borderId="0" xfId="67" applyFill="1">
      <alignment/>
      <protection/>
    </xf>
    <xf numFmtId="1" fontId="8" fillId="41" borderId="0" xfId="67" applyNumberFormat="1" applyFont="1" applyFill="1" applyAlignment="1">
      <alignment vertical="center"/>
      <protection/>
    </xf>
    <xf numFmtId="0" fontId="0" fillId="41" borderId="0" xfId="67" applyFill="1" applyBorder="1" applyAlignment="1">
      <alignment vertical="center"/>
      <protection/>
    </xf>
    <xf numFmtId="0" fontId="9" fillId="41" borderId="0" xfId="67" applyFont="1" applyFill="1" applyBorder="1" applyAlignment="1">
      <alignment vertical="center"/>
      <protection/>
    </xf>
    <xf numFmtId="0" fontId="0" fillId="41" borderId="0" xfId="67" applyFill="1">
      <alignment/>
      <protection/>
    </xf>
    <xf numFmtId="0" fontId="11" fillId="41" borderId="20" xfId="67" applyFont="1" applyFill="1" applyBorder="1" applyAlignment="1">
      <alignment horizontal="center" vertical="center"/>
      <protection/>
    </xf>
    <xf numFmtId="0" fontId="4" fillId="41" borderId="0" xfId="67" applyFont="1" applyFill="1" applyAlignment="1">
      <alignment horizontal="left" vertical="center"/>
      <protection/>
    </xf>
    <xf numFmtId="3" fontId="4" fillId="41" borderId="0" xfId="67" applyNumberFormat="1" applyFont="1" applyFill="1" applyAlignment="1">
      <alignment vertical="center"/>
      <protection/>
    </xf>
    <xf numFmtId="0" fontId="4" fillId="41" borderId="0" xfId="67" applyFont="1" applyFill="1" applyAlignment="1">
      <alignment vertical="center"/>
      <protection/>
    </xf>
    <xf numFmtId="3" fontId="0" fillId="41" borderId="0" xfId="67" applyNumberFormat="1" applyFill="1">
      <alignment/>
      <protection/>
    </xf>
    <xf numFmtId="3" fontId="95" fillId="41" borderId="0" xfId="67" applyNumberFormat="1" applyFont="1" applyFill="1" applyAlignment="1">
      <alignment horizontal="center" vertical="center"/>
      <protection/>
    </xf>
    <xf numFmtId="0" fontId="0" fillId="41" borderId="0" xfId="67" applyFill="1" applyAlignment="1">
      <alignment/>
      <protection/>
    </xf>
    <xf numFmtId="0" fontId="4" fillId="41" borderId="0" xfId="67" applyFont="1" applyFill="1" applyAlignment="1">
      <alignment horizontal="left" vertical="center" wrapText="1"/>
      <protection/>
    </xf>
    <xf numFmtId="3" fontId="95" fillId="41" borderId="0" xfId="67" applyNumberFormat="1" applyFont="1" applyFill="1" applyAlignment="1">
      <alignment horizontal="center" vertical="center"/>
      <protection/>
    </xf>
    <xf numFmtId="0" fontId="11" fillId="41" borderId="13" xfId="67" applyFont="1" applyFill="1" applyBorder="1" applyAlignment="1">
      <alignment horizontal="left" vertical="center"/>
      <protection/>
    </xf>
    <xf numFmtId="0" fontId="4" fillId="41" borderId="13" xfId="67" applyFont="1" applyFill="1" applyBorder="1" applyAlignment="1">
      <alignment vertical="center"/>
      <protection/>
    </xf>
    <xf numFmtId="3" fontId="4" fillId="41" borderId="13" xfId="67" applyNumberFormat="1" applyFont="1" applyFill="1" applyBorder="1" applyAlignment="1">
      <alignment vertical="center"/>
      <protection/>
    </xf>
    <xf numFmtId="0" fontId="4" fillId="41" borderId="0" xfId="67" applyFont="1" applyFill="1" applyBorder="1" applyAlignment="1">
      <alignment horizontal="center" vertical="center"/>
      <protection/>
    </xf>
    <xf numFmtId="2" fontId="4" fillId="41" borderId="0" xfId="67" applyNumberFormat="1" applyFont="1" applyFill="1" applyAlignment="1">
      <alignment vertical="center"/>
      <protection/>
    </xf>
    <xf numFmtId="2" fontId="0" fillId="41" borderId="0" xfId="67" applyNumberFormat="1" applyFill="1" applyAlignment="1">
      <alignment/>
      <protection/>
    </xf>
    <xf numFmtId="2" fontId="84" fillId="41" borderId="0" xfId="67" applyNumberFormat="1" applyFont="1" applyFill="1" applyAlignment="1">
      <alignment/>
      <protection/>
    </xf>
    <xf numFmtId="2" fontId="96" fillId="41" borderId="0" xfId="67" applyNumberFormat="1" applyFont="1" applyFill="1" applyAlignment="1">
      <alignment vertical="center"/>
      <protection/>
    </xf>
    <xf numFmtId="2" fontId="0" fillId="41" borderId="0" xfId="67" applyNumberFormat="1" applyFill="1" applyAlignment="1">
      <alignment/>
      <protection/>
    </xf>
    <xf numFmtId="0" fontId="2" fillId="41" borderId="0" xfId="67" applyFont="1" applyFill="1" applyAlignment="1">
      <alignment/>
      <protection/>
    </xf>
    <xf numFmtId="1" fontId="8" fillId="0" borderId="0" xfId="0" applyNumberFormat="1" applyFont="1" applyFill="1" applyAlignment="1">
      <alignment horizontal="justify" vertical="center" wrapText="1"/>
    </xf>
    <xf numFmtId="1" fontId="8" fillId="0" borderId="0" xfId="0" applyNumberFormat="1" applyFont="1" applyFill="1" applyAlignment="1">
      <alignment horizontal="center" vertical="center" wrapText="1"/>
    </xf>
    <xf numFmtId="0" fontId="11" fillId="43" borderId="21" xfId="72" applyNumberFormat="1" applyFont="1" applyFill="1" applyBorder="1" applyAlignment="1">
      <alignment horizontal="center" vertical="center"/>
      <protection/>
    </xf>
    <xf numFmtId="0" fontId="11" fillId="44" borderId="18" xfId="72" applyNumberFormat="1" applyFont="1" applyFill="1" applyBorder="1" applyAlignment="1">
      <alignment horizontal="center" vertical="center"/>
      <protection/>
    </xf>
    <xf numFmtId="0" fontId="7" fillId="45" borderId="18" xfId="72" applyNumberFormat="1" applyFont="1" applyFill="1" applyBorder="1">
      <alignment/>
      <protection/>
    </xf>
    <xf numFmtId="0" fontId="0" fillId="0" borderId="18" xfId="0" applyFont="1" applyFill="1" applyBorder="1" applyAlignment="1">
      <alignment/>
    </xf>
    <xf numFmtId="0" fontId="0" fillId="0" borderId="18" xfId="0" applyFill="1" applyBorder="1" applyAlignment="1">
      <alignment/>
    </xf>
    <xf numFmtId="176" fontId="11" fillId="0" borderId="16" xfId="68" applyNumberFormat="1" applyFont="1" applyFill="1" applyBorder="1" applyAlignment="1">
      <alignment horizontal="center" vertical="center"/>
      <protection/>
    </xf>
    <xf numFmtId="0" fontId="0" fillId="32" borderId="0" xfId="67" applyFill="1">
      <alignment/>
      <protection/>
    </xf>
    <xf numFmtId="0" fontId="97" fillId="0" borderId="0" xfId="0" applyFont="1" applyAlignment="1">
      <alignment horizontal="left" vertical="center" readingOrder="1"/>
    </xf>
    <xf numFmtId="0" fontId="6" fillId="37" borderId="0" xfId="0" applyFont="1" applyFill="1" applyBorder="1" applyAlignment="1">
      <alignment vertical="center"/>
    </xf>
    <xf numFmtId="1" fontId="8" fillId="41" borderId="0" xfId="72" applyNumberFormat="1" applyFont="1" applyFill="1" applyAlignment="1">
      <alignment horizontal="justify" vertical="top" wrapText="1"/>
      <protection/>
    </xf>
    <xf numFmtId="0" fontId="10" fillId="41" borderId="0" xfId="72" applyNumberFormat="1" applyFont="1" applyFill="1" applyAlignment="1">
      <alignment vertical="center"/>
      <protection/>
    </xf>
    <xf numFmtId="0" fontId="10" fillId="0" borderId="14" xfId="72" applyNumberFormat="1" applyFont="1" applyFill="1" applyBorder="1" applyAlignment="1">
      <alignment vertical="center"/>
      <protection/>
    </xf>
    <xf numFmtId="0" fontId="4" fillId="41" borderId="0" xfId="72" applyNumberFormat="1" applyFont="1" applyFill="1" applyAlignment="1">
      <alignment horizontal="justify" vertical="center" wrapText="1"/>
      <protection/>
    </xf>
    <xf numFmtId="0" fontId="4" fillId="0" borderId="0" xfId="74" applyNumberFormat="1" applyFont="1" applyFill="1" applyAlignment="1">
      <alignment horizontal="left" vertical="center" wrapText="1"/>
      <protection/>
    </xf>
    <xf numFmtId="0" fontId="4" fillId="0" borderId="0" xfId="0" applyNumberFormat="1" applyFont="1" applyFill="1" applyAlignment="1">
      <alignment vertical="center" wrapText="1"/>
    </xf>
    <xf numFmtId="1" fontId="8" fillId="0" borderId="0" xfId="0" applyNumberFormat="1" applyFont="1" applyFill="1" applyAlignment="1">
      <alignment horizontal="justify" wrapText="1"/>
    </xf>
    <xf numFmtId="0" fontId="0" fillId="0" borderId="0" xfId="0" applyAlignment="1">
      <alignment/>
    </xf>
    <xf numFmtId="0" fontId="10" fillId="0" borderId="0" xfId="81" applyNumberFormat="1" applyFont="1" applyFill="1" applyAlignment="1">
      <alignment vertical="center"/>
      <protection/>
    </xf>
    <xf numFmtId="4" fontId="85" fillId="0" borderId="0" xfId="0" applyNumberFormat="1" applyFont="1" applyFill="1" applyAlignment="1">
      <alignment horizontal="justify" vertical="center" wrapText="1"/>
    </xf>
    <xf numFmtId="0" fontId="85" fillId="0" borderId="0" xfId="0" applyFont="1" applyAlignment="1">
      <alignment horizontal="justify" vertical="center" wrapText="1"/>
    </xf>
    <xf numFmtId="0" fontId="21" fillId="36" borderId="0" xfId="81" applyNumberFormat="1" applyFont="1" applyFill="1" applyBorder="1" applyAlignment="1">
      <alignment/>
      <protection/>
    </xf>
    <xf numFmtId="1" fontId="13" fillId="36" borderId="0" xfId="80" applyNumberFormat="1" applyFont="1" applyFill="1" applyBorder="1" applyAlignment="1">
      <alignment vertical="center"/>
      <protection/>
    </xf>
    <xf numFmtId="0" fontId="10" fillId="36" borderId="0" xfId="80" applyNumberFormat="1" applyFont="1" applyFill="1" applyBorder="1" applyAlignment="1">
      <alignment horizontal="left" vertical="center"/>
      <protection/>
    </xf>
    <xf numFmtId="0" fontId="0" fillId="0" borderId="0" xfId="0" applyNumberFormat="1" applyAlignment="1">
      <alignment vertical="center" wrapText="1"/>
    </xf>
    <xf numFmtId="1" fontId="8" fillId="0" borderId="0" xfId="0" applyNumberFormat="1" applyFont="1" applyFill="1" applyAlignment="1">
      <alignment horizontal="justify" vertical="center" wrapText="1"/>
    </xf>
    <xf numFmtId="0" fontId="21" fillId="0" borderId="0" xfId="80" applyNumberFormat="1" applyFont="1" applyFill="1" applyAlignment="1">
      <alignment/>
      <protection/>
    </xf>
    <xf numFmtId="0" fontId="22" fillId="0" borderId="0" xfId="0" applyFont="1" applyFill="1" applyAlignment="1">
      <alignment/>
    </xf>
    <xf numFmtId="0" fontId="4" fillId="36" borderId="0" xfId="0" applyFont="1" applyFill="1" applyBorder="1" applyAlignment="1">
      <alignment vertical="center"/>
    </xf>
    <xf numFmtId="0" fontId="0" fillId="36" borderId="0" xfId="0" applyFill="1" applyBorder="1" applyAlignment="1">
      <alignment vertical="center"/>
    </xf>
    <xf numFmtId="0" fontId="4" fillId="36" borderId="0" xfId="0" applyFont="1" applyFill="1" applyBorder="1" applyAlignment="1">
      <alignment horizontal="left" vertical="center"/>
    </xf>
    <xf numFmtId="0" fontId="4" fillId="36" borderId="0" xfId="0" applyFont="1" applyFill="1" applyBorder="1" applyAlignment="1">
      <alignment horizontal="left" vertical="center" wrapText="1"/>
    </xf>
    <xf numFmtId="1" fontId="13" fillId="34" borderId="0" xfId="80" applyNumberFormat="1" applyFont="1" applyFill="1" applyBorder="1" applyAlignment="1">
      <alignment vertical="center"/>
      <protection/>
    </xf>
    <xf numFmtId="0" fontId="10" fillId="36" borderId="0" xfId="80" applyNumberFormat="1" applyFont="1" applyFill="1" applyBorder="1" applyAlignment="1">
      <alignment vertical="center"/>
      <protection/>
    </xf>
    <xf numFmtId="1" fontId="10" fillId="36" borderId="0" xfId="80" applyNumberFormat="1" applyFont="1" applyFill="1" applyBorder="1" applyAlignment="1">
      <alignment vertical="center"/>
      <protection/>
    </xf>
    <xf numFmtId="1" fontId="13" fillId="36" borderId="0" xfId="80" applyNumberFormat="1" applyFont="1" applyFill="1" applyBorder="1" applyAlignment="1">
      <alignment vertical="center" wrapText="1"/>
      <protection/>
    </xf>
    <xf numFmtId="0" fontId="0" fillId="36" borderId="0" xfId="0" applyFill="1" applyBorder="1" applyAlignment="1">
      <alignment/>
    </xf>
    <xf numFmtId="0" fontId="2" fillId="0" borderId="0" xfId="0" applyFont="1" applyFill="1" applyAlignment="1">
      <alignment horizontal="justify" wrapText="1"/>
    </xf>
    <xf numFmtId="0" fontId="0" fillId="0" borderId="0" xfId="0" applyAlignment="1">
      <alignment horizontal="justify" wrapText="1"/>
    </xf>
    <xf numFmtId="0" fontId="0" fillId="0" borderId="0" xfId="0" applyAlignment="1">
      <alignment wrapText="1"/>
    </xf>
    <xf numFmtId="1" fontId="8" fillId="34" borderId="0" xfId="0" applyNumberFormat="1" applyFont="1" applyFill="1" applyAlignment="1">
      <alignment horizontal="left" vertical="top" wrapText="1"/>
    </xf>
    <xf numFmtId="3" fontId="10" fillId="34" borderId="0" xfId="80" applyNumberFormat="1" applyFont="1" applyFill="1" applyAlignment="1">
      <alignment vertical="center"/>
      <protection/>
    </xf>
    <xf numFmtId="0" fontId="4" fillId="34" borderId="0" xfId="0" applyFont="1" applyFill="1" applyAlignment="1">
      <alignment vertical="center"/>
    </xf>
    <xf numFmtId="0" fontId="11" fillId="34" borderId="13" xfId="0" applyFont="1" applyFill="1" applyBorder="1" applyAlignment="1">
      <alignment horizontal="left" vertical="center"/>
    </xf>
    <xf numFmtId="0" fontId="4" fillId="34" borderId="13" xfId="0" applyFont="1" applyFill="1" applyBorder="1" applyAlignment="1">
      <alignment horizontal="left" vertical="center"/>
    </xf>
    <xf numFmtId="0" fontId="21" fillId="36" borderId="0" xfId="80" applyNumberFormat="1" applyFont="1" applyFill="1" applyBorder="1" applyAlignment="1">
      <alignment/>
      <protection/>
    </xf>
    <xf numFmtId="0" fontId="22" fillId="36" borderId="0" xfId="0" applyFont="1" applyFill="1" applyBorder="1" applyAlignment="1">
      <alignment/>
    </xf>
    <xf numFmtId="0" fontId="4" fillId="0" borderId="0" xfId="0" applyNumberFormat="1" applyFont="1" applyFill="1" applyAlignment="1">
      <alignment horizontal="justify" vertical="top" wrapText="1"/>
    </xf>
    <xf numFmtId="0" fontId="4" fillId="0" borderId="0" xfId="0" applyFont="1" applyAlignment="1">
      <alignment horizontal="justify" vertical="top" wrapText="1"/>
    </xf>
    <xf numFmtId="3" fontId="13" fillId="0" borderId="0" xfId="80" applyNumberFormat="1" applyFont="1" applyFill="1" applyBorder="1" applyAlignment="1">
      <alignment vertical="center"/>
      <protection/>
    </xf>
    <xf numFmtId="3" fontId="4" fillId="0" borderId="0" xfId="0" applyNumberFormat="1" applyFont="1" applyFill="1" applyBorder="1" applyAlignment="1">
      <alignment vertical="center"/>
    </xf>
    <xf numFmtId="3" fontId="10" fillId="0" borderId="0" xfId="80" applyNumberFormat="1" applyFont="1" applyFill="1" applyBorder="1" applyAlignment="1">
      <alignment vertical="center"/>
      <protection/>
    </xf>
    <xf numFmtId="3" fontId="13" fillId="0" borderId="0" xfId="80" applyNumberFormat="1" applyFont="1" applyFill="1" applyBorder="1" applyAlignment="1">
      <alignment vertical="center" wrapText="1"/>
      <protection/>
    </xf>
    <xf numFmtId="3" fontId="11" fillId="0" borderId="0" xfId="0" applyNumberFormat="1" applyFont="1" applyFill="1" applyBorder="1" applyAlignment="1">
      <alignment vertical="center"/>
    </xf>
    <xf numFmtId="3" fontId="11" fillId="0" borderId="0" xfId="80" applyNumberFormat="1" applyFont="1" applyFill="1" applyBorder="1" applyAlignment="1">
      <alignment vertical="center"/>
      <protection/>
    </xf>
    <xf numFmtId="0" fontId="21" fillId="0" borderId="0" xfId="82" applyNumberFormat="1" applyFont="1" applyFill="1" applyAlignment="1">
      <alignment/>
      <protection/>
    </xf>
    <xf numFmtId="3" fontId="10" fillId="0" borderId="0" xfId="80" applyNumberFormat="1" applyFont="1" applyFill="1" applyBorder="1" applyAlignment="1">
      <alignment/>
      <protection/>
    </xf>
    <xf numFmtId="3" fontId="4" fillId="0" borderId="0" xfId="0" applyNumberFormat="1" applyFont="1" applyFill="1" applyBorder="1" applyAlignment="1">
      <alignment/>
    </xf>
    <xf numFmtId="0" fontId="2" fillId="0" borderId="0" xfId="0" applyFont="1" applyFill="1" applyAlignment="1">
      <alignment horizontal="justify" vertical="justify"/>
    </xf>
    <xf numFmtId="0" fontId="2" fillId="0" borderId="0" xfId="0" applyFont="1" applyAlignment="1">
      <alignment horizontal="justify" vertical="justify"/>
    </xf>
    <xf numFmtId="0" fontId="10" fillId="0" borderId="0" xfId="80" applyNumberFormat="1" applyFont="1" applyFill="1" applyBorder="1" applyAlignment="1">
      <alignment vertical="center"/>
      <protection/>
    </xf>
    <xf numFmtId="3" fontId="11" fillId="0" borderId="0" xfId="82" applyNumberFormat="1" applyFont="1" applyFill="1" applyBorder="1" applyAlignment="1">
      <alignment/>
      <protection/>
    </xf>
    <xf numFmtId="0" fontId="2" fillId="0" borderId="0" xfId="0" applyFont="1" applyFill="1" applyAlignment="1">
      <alignment horizontal="justify" vertical="justify" wrapText="1"/>
    </xf>
    <xf numFmtId="0" fontId="2" fillId="0" borderId="0" xfId="0" applyFont="1" applyAlignment="1">
      <alignment horizontal="justify" vertical="justify" wrapText="1"/>
    </xf>
    <xf numFmtId="0" fontId="0" fillId="0" borderId="0" xfId="0" applyAlignment="1">
      <alignment horizontal="justify" vertical="justify" wrapText="1"/>
    </xf>
    <xf numFmtId="3" fontId="13" fillId="0" borderId="0" xfId="82" applyNumberFormat="1" applyFont="1" applyFill="1" applyBorder="1" applyAlignment="1">
      <alignment vertical="center"/>
      <protection/>
    </xf>
    <xf numFmtId="3" fontId="10" fillId="0" borderId="0" xfId="82" applyNumberFormat="1" applyFont="1" applyFill="1" applyBorder="1" applyAlignment="1">
      <alignment vertical="center"/>
      <protection/>
    </xf>
    <xf numFmtId="0" fontId="4" fillId="0" borderId="0" xfId="74" applyNumberFormat="1" applyFont="1" applyFill="1" applyAlignment="1">
      <alignment horizontal="justify" vertical="center" wrapText="1"/>
      <protection/>
    </xf>
    <xf numFmtId="0" fontId="0" fillId="0" borderId="0" xfId="0" applyNumberFormat="1" applyAlignment="1">
      <alignment vertical="center"/>
    </xf>
    <xf numFmtId="3"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NumberFormat="1" applyFont="1" applyFill="1" applyAlignment="1">
      <alignment horizontal="justify" vertical="center" wrapText="1"/>
    </xf>
    <xf numFmtId="0" fontId="0" fillId="0" borderId="0" xfId="0" applyNumberFormat="1" applyAlignment="1">
      <alignment horizontal="justify" vertical="center" wrapText="1"/>
    </xf>
    <xf numFmtId="3" fontId="13" fillId="0" borderId="0" xfId="82" applyNumberFormat="1" applyFont="1" applyFill="1" applyBorder="1" applyAlignment="1">
      <alignment vertical="center" wrapText="1"/>
      <protection/>
    </xf>
    <xf numFmtId="3" fontId="11" fillId="0" borderId="0" xfId="82" applyNumberFormat="1" applyFont="1" applyFill="1" applyBorder="1" applyAlignment="1">
      <alignment vertical="center"/>
      <protection/>
    </xf>
    <xf numFmtId="3" fontId="21" fillId="0" borderId="0" xfId="82" applyNumberFormat="1" applyFont="1" applyFill="1" applyBorder="1" applyAlignment="1">
      <alignment/>
      <protection/>
    </xf>
    <xf numFmtId="0" fontId="2" fillId="0" borderId="0" xfId="0" applyFont="1" applyAlignment="1">
      <alignment horizontal="justify" wrapText="1"/>
    </xf>
    <xf numFmtId="0" fontId="10" fillId="0" borderId="0" xfId="82" applyNumberFormat="1" applyFont="1" applyFill="1" applyAlignment="1">
      <alignment vertical="center"/>
      <protection/>
    </xf>
    <xf numFmtId="0" fontId="4" fillId="0" borderId="0" xfId="0" applyFont="1" applyFill="1" applyAlignment="1">
      <alignment vertical="center"/>
    </xf>
    <xf numFmtId="1" fontId="4" fillId="41" borderId="0" xfId="70" applyNumberFormat="1" applyFont="1" applyFill="1" applyBorder="1" applyAlignment="1">
      <alignment horizontal="left" vertical="center"/>
      <protection/>
    </xf>
    <xf numFmtId="1" fontId="11" fillId="41" borderId="0" xfId="70" applyNumberFormat="1" applyFont="1" applyFill="1" applyBorder="1" applyAlignment="1">
      <alignment horizontal="left" vertical="center"/>
      <protection/>
    </xf>
    <xf numFmtId="0" fontId="4" fillId="41" borderId="0" xfId="70" applyNumberFormat="1" applyFont="1" applyFill="1" applyBorder="1" applyAlignment="1">
      <alignment horizontal="left" vertical="center"/>
      <protection/>
    </xf>
    <xf numFmtId="0" fontId="11" fillId="41" borderId="0" xfId="70" applyNumberFormat="1" applyFont="1" applyFill="1" applyBorder="1" applyAlignment="1">
      <alignment horizontal="left" vertical="center"/>
      <protection/>
    </xf>
    <xf numFmtId="1" fontId="8" fillId="41" borderId="0" xfId="80" applyNumberFormat="1" applyFont="1" applyFill="1" applyAlignment="1">
      <alignment horizontal="justify" vertical="center" wrapText="1"/>
      <protection/>
    </xf>
    <xf numFmtId="0" fontId="4" fillId="41" borderId="0" xfId="70" applyNumberFormat="1" applyFont="1" applyFill="1" applyAlignment="1">
      <alignment horizontal="left" vertical="center"/>
      <protection/>
    </xf>
    <xf numFmtId="0" fontId="11" fillId="41" borderId="0" xfId="70" applyNumberFormat="1" applyFont="1" applyFill="1" applyAlignment="1">
      <alignment horizontal="left" vertical="center"/>
      <protection/>
    </xf>
    <xf numFmtId="1" fontId="4" fillId="0" borderId="0" xfId="70" applyNumberFormat="1" applyFont="1" applyFill="1" applyBorder="1" applyAlignment="1">
      <alignment horizontal="left" vertical="center"/>
      <protection/>
    </xf>
    <xf numFmtId="0" fontId="4" fillId="0" borderId="0" xfId="70" applyNumberFormat="1" applyFont="1" applyFill="1" applyAlignment="1">
      <alignment horizontal="justify" vertical="center" wrapText="1"/>
      <protection/>
    </xf>
    <xf numFmtId="0" fontId="7" fillId="32" borderId="0" xfId="70" applyNumberFormat="1" applyAlignment="1">
      <alignment horizontal="justify" vertical="center" wrapText="1"/>
      <protection/>
    </xf>
    <xf numFmtId="0" fontId="4" fillId="0" borderId="0" xfId="70" applyNumberFormat="1" applyFont="1" applyFill="1" applyAlignment="1">
      <alignment horizontal="left" vertical="center"/>
      <protection/>
    </xf>
    <xf numFmtId="0" fontId="11" fillId="0" borderId="0" xfId="70" applyNumberFormat="1" applyFont="1" applyFill="1" applyAlignment="1">
      <alignment horizontal="left" vertical="center"/>
      <protection/>
    </xf>
    <xf numFmtId="0" fontId="11" fillId="0" borderId="0" xfId="70" applyNumberFormat="1" applyFont="1" applyFill="1" applyBorder="1" applyAlignment="1">
      <alignment horizontal="left" vertical="center"/>
      <protection/>
    </xf>
    <xf numFmtId="1" fontId="11" fillId="0" borderId="0" xfId="70" applyNumberFormat="1" applyFont="1" applyFill="1" applyBorder="1" applyAlignment="1">
      <alignment horizontal="left" vertical="center"/>
      <protection/>
    </xf>
    <xf numFmtId="0" fontId="4" fillId="0" borderId="0" xfId="70" applyNumberFormat="1" applyFont="1" applyFill="1" applyBorder="1" applyAlignment="1">
      <alignment horizontal="left" vertical="center"/>
      <protection/>
    </xf>
    <xf numFmtId="0" fontId="7" fillId="32" borderId="0" xfId="70" applyNumberFormat="1" applyAlignment="1">
      <alignment vertical="center"/>
      <protection/>
    </xf>
    <xf numFmtId="0" fontId="4" fillId="0" borderId="0" xfId="70" applyNumberFormat="1" applyFont="1" applyFill="1" applyAlignment="1">
      <alignment vertical="center" wrapText="1"/>
      <protection/>
    </xf>
    <xf numFmtId="0" fontId="7" fillId="32" borderId="0" xfId="70" applyNumberFormat="1" applyAlignment="1">
      <alignment vertical="center" wrapText="1"/>
      <protection/>
    </xf>
    <xf numFmtId="1" fontId="10" fillId="0" borderId="0" xfId="70" applyNumberFormat="1" applyFont="1" applyFill="1" applyBorder="1" applyAlignment="1">
      <alignment horizontal="left"/>
      <protection/>
    </xf>
    <xf numFmtId="0" fontId="8" fillId="0" borderId="0" xfId="70" applyNumberFormat="1" applyFont="1" applyFill="1" applyAlignment="1">
      <alignment horizontal="left" vertical="top" wrapText="1"/>
      <protection/>
    </xf>
    <xf numFmtId="0" fontId="4" fillId="0" borderId="0" xfId="70" applyNumberFormat="1" applyFont="1" applyFill="1" applyAlignment="1">
      <alignment vertical="center"/>
      <protection/>
    </xf>
    <xf numFmtId="1" fontId="10" fillId="0" borderId="0" xfId="70" applyNumberFormat="1" applyFont="1" applyFill="1" applyBorder="1" applyAlignment="1">
      <alignment horizontal="left" vertical="center"/>
      <protection/>
    </xf>
    <xf numFmtId="0" fontId="8" fillId="0" borderId="0" xfId="70" applyNumberFormat="1" applyFont="1" applyFill="1" applyAlignment="1">
      <alignment horizontal="justify" vertical="top" wrapText="1"/>
      <protection/>
    </xf>
    <xf numFmtId="0" fontId="7" fillId="32" borderId="0" xfId="70" applyNumberFormat="1" applyAlignment="1">
      <alignment horizontal="justify" wrapText="1"/>
      <protection/>
    </xf>
    <xf numFmtId="0" fontId="10" fillId="0" borderId="13" xfId="80" applyNumberFormat="1" applyFont="1" applyFill="1" applyBorder="1" applyAlignment="1">
      <alignment horizontal="left" vertical="center"/>
      <protection/>
    </xf>
    <xf numFmtId="0" fontId="4" fillId="0" borderId="13" xfId="70" applyFont="1" applyFill="1" applyBorder="1" applyAlignment="1">
      <alignment horizontal="left" vertical="center"/>
      <protection/>
    </xf>
    <xf numFmtId="0" fontId="11" fillId="0" borderId="0" xfId="70" applyNumberFormat="1" applyFont="1" applyFill="1" applyBorder="1" applyAlignment="1">
      <alignment horizontal="left"/>
      <protection/>
    </xf>
    <xf numFmtId="0" fontId="8" fillId="0" borderId="0" xfId="70" applyNumberFormat="1" applyFont="1" applyFill="1" applyAlignment="1">
      <alignment horizontal="justify" vertical="justify" wrapText="1"/>
      <protection/>
    </xf>
    <xf numFmtId="0" fontId="7" fillId="32" borderId="0" xfId="70" applyNumberFormat="1" applyAlignment="1">
      <alignment horizontal="justify" vertical="justify" wrapText="1"/>
      <protection/>
    </xf>
    <xf numFmtId="0" fontId="4" fillId="41" borderId="22" xfId="74" applyNumberFormat="1" applyFont="1" applyFill="1" applyBorder="1" applyAlignment="1">
      <alignment horizontal="left" vertical="center" wrapText="1"/>
      <protection/>
    </xf>
    <xf numFmtId="0" fontId="4" fillId="41" borderId="0" xfId="70" applyNumberFormat="1" applyFont="1" applyFill="1" applyAlignment="1">
      <alignment horizontal="left" vertical="center" wrapText="1"/>
      <protection/>
    </xf>
    <xf numFmtId="0" fontId="4" fillId="41" borderId="0" xfId="70" applyNumberFormat="1" applyFont="1" applyFill="1" applyAlignment="1">
      <alignment horizontal="justify" vertical="center" wrapText="1"/>
      <protection/>
    </xf>
    <xf numFmtId="0" fontId="7" fillId="41" borderId="0" xfId="70" applyNumberFormat="1" applyFill="1" applyAlignment="1">
      <alignment horizontal="justify" vertical="center" wrapText="1"/>
      <protection/>
    </xf>
    <xf numFmtId="1" fontId="10" fillId="41" borderId="0" xfId="70" applyNumberFormat="1" applyFont="1" applyFill="1" applyAlignment="1">
      <alignment horizontal="left"/>
      <protection/>
    </xf>
    <xf numFmtId="0" fontId="8" fillId="41" borderId="0" xfId="70" applyNumberFormat="1" applyFont="1" applyFill="1" applyAlignment="1">
      <alignment horizontal="justify" vertical="center" wrapText="1"/>
      <protection/>
    </xf>
    <xf numFmtId="0" fontId="7" fillId="41" borderId="0" xfId="70" applyNumberFormat="1" applyFill="1" applyAlignment="1">
      <alignment horizontal="justify" wrapText="1"/>
      <protection/>
    </xf>
    <xf numFmtId="0" fontId="4" fillId="41" borderId="0" xfId="70" applyNumberFormat="1" applyFont="1" applyFill="1" applyAlignment="1">
      <alignment vertical="center"/>
      <protection/>
    </xf>
    <xf numFmtId="0" fontId="10" fillId="41" borderId="13" xfId="80" applyNumberFormat="1" applyFont="1" applyFill="1" applyBorder="1" applyAlignment="1">
      <alignment horizontal="left" vertical="center"/>
      <protection/>
    </xf>
    <xf numFmtId="0" fontId="4" fillId="41" borderId="13" xfId="70" applyFont="1" applyFill="1" applyBorder="1" applyAlignment="1">
      <alignment horizontal="left" vertical="center"/>
      <protection/>
    </xf>
    <xf numFmtId="1" fontId="10" fillId="41" borderId="0" xfId="70" applyNumberFormat="1" applyFont="1" applyFill="1" applyAlignment="1">
      <alignment horizontal="left" vertical="center"/>
      <protection/>
    </xf>
    <xf numFmtId="0" fontId="4" fillId="41" borderId="0" xfId="74" applyNumberFormat="1" applyFont="1" applyFill="1" applyAlignment="1">
      <alignment horizontal="left" vertical="center" wrapText="1"/>
      <protection/>
    </xf>
    <xf numFmtId="1" fontId="10" fillId="41" borderId="0" xfId="77" applyNumberFormat="1" applyFont="1" applyFill="1" applyAlignment="1">
      <alignment horizontal="left"/>
      <protection/>
    </xf>
    <xf numFmtId="0" fontId="11" fillId="41" borderId="0" xfId="70" applyNumberFormat="1" applyFont="1" applyFill="1" applyAlignment="1">
      <alignment horizontal="left"/>
      <protection/>
    </xf>
    <xf numFmtId="0" fontId="4" fillId="41" borderId="0" xfId="70" applyNumberFormat="1" applyFont="1" applyFill="1" applyAlignment="1">
      <alignment vertical="center" wrapText="1"/>
      <protection/>
    </xf>
    <xf numFmtId="0" fontId="7" fillId="41" borderId="0" xfId="70" applyNumberFormat="1" applyFill="1" applyAlignment="1">
      <alignment vertical="center" wrapText="1"/>
      <protection/>
    </xf>
    <xf numFmtId="0" fontId="8" fillId="41" borderId="0" xfId="77" applyNumberFormat="1" applyFont="1" applyFill="1" applyAlignment="1">
      <alignment horizontal="justify" vertical="center" wrapText="1"/>
      <protection/>
    </xf>
    <xf numFmtId="0" fontId="7" fillId="41" borderId="0" xfId="77" applyNumberFormat="1" applyFill="1" applyAlignment="1">
      <alignment horizontal="justify" wrapText="1"/>
      <protection/>
    </xf>
    <xf numFmtId="0" fontId="10" fillId="41" borderId="13" xfId="70" applyNumberFormat="1" applyFont="1" applyFill="1" applyBorder="1" applyAlignment="1">
      <alignment vertical="center"/>
      <protection/>
    </xf>
    <xf numFmtId="1" fontId="13" fillId="0" borderId="0" xfId="68" applyNumberFormat="1" applyFont="1" applyFill="1" applyAlignment="1">
      <alignment horizontal="justify" vertical="justify" wrapText="1"/>
      <protection/>
    </xf>
    <xf numFmtId="1" fontId="10" fillId="0" borderId="0" xfId="68" applyNumberFormat="1" applyFont="1" applyFill="1" applyAlignment="1">
      <alignment horizontal="left" vertical="center"/>
      <protection/>
    </xf>
    <xf numFmtId="1" fontId="13" fillId="0" borderId="0" xfId="68" applyNumberFormat="1" applyFont="1" applyFill="1" applyAlignment="1">
      <alignment horizontal="left" vertical="center"/>
      <protection/>
    </xf>
    <xf numFmtId="0" fontId="11" fillId="0" borderId="0" xfId="68" applyNumberFormat="1" applyFont="1" applyFill="1" applyAlignment="1">
      <alignment horizontal="left" vertical="center" wrapText="1"/>
      <protection/>
    </xf>
    <xf numFmtId="0" fontId="4" fillId="0" borderId="0" xfId="68" applyNumberFormat="1" applyFont="1" applyFill="1" applyAlignment="1">
      <alignment vertical="center"/>
      <protection/>
    </xf>
    <xf numFmtId="0" fontId="11" fillId="0" borderId="12" xfId="68" applyNumberFormat="1" applyFont="1" applyFill="1" applyBorder="1" applyAlignment="1">
      <alignment horizontal="center" vertical="center"/>
      <protection/>
    </xf>
    <xf numFmtId="0" fontId="11" fillId="32" borderId="0" xfId="68" applyNumberFormat="1" applyFont="1" applyAlignment="1">
      <alignment horizontal="left" vertical="center"/>
      <protection/>
    </xf>
    <xf numFmtId="0" fontId="4" fillId="41" borderId="0" xfId="67" applyFont="1" applyFill="1" applyAlignment="1">
      <alignment vertical="center" wrapText="1"/>
      <protection/>
    </xf>
    <xf numFmtId="0" fontId="0" fillId="41" borderId="0" xfId="67" applyFill="1" applyAlignment="1">
      <alignment vertical="center" wrapText="1"/>
      <protection/>
    </xf>
    <xf numFmtId="0" fontId="4" fillId="41" borderId="0" xfId="67" applyFont="1" applyFill="1" applyAlignment="1">
      <alignment horizontal="justify" vertical="center" wrapText="1"/>
      <protection/>
    </xf>
    <xf numFmtId="0" fontId="0" fillId="41" borderId="0" xfId="67" applyFill="1" applyAlignment="1">
      <alignment horizontal="justify" wrapText="1"/>
      <protection/>
    </xf>
    <xf numFmtId="0" fontId="8" fillId="41" borderId="0" xfId="67" applyNumberFormat="1" applyFont="1" applyFill="1" applyAlignment="1">
      <alignment horizontal="justify" vertical="top" wrapText="1"/>
      <protection/>
    </xf>
    <xf numFmtId="0" fontId="0" fillId="41" borderId="0" xfId="67" applyFill="1" applyAlignment="1">
      <alignment horizontal="justify" vertical="top" wrapText="1"/>
      <protection/>
    </xf>
    <xf numFmtId="0" fontId="4" fillId="41" borderId="0" xfId="67" applyFont="1" applyFill="1" applyAlignment="1">
      <alignment vertical="center"/>
      <protection/>
    </xf>
    <xf numFmtId="0" fontId="11" fillId="41" borderId="13" xfId="67" applyFont="1" applyFill="1" applyBorder="1" applyAlignment="1">
      <alignment horizontal="left" vertical="center"/>
      <protection/>
    </xf>
    <xf numFmtId="0" fontId="4" fillId="41" borderId="13" xfId="67" applyFont="1" applyFill="1" applyBorder="1" applyAlignment="1">
      <alignment horizontal="left" vertical="center"/>
      <protection/>
    </xf>
    <xf numFmtId="0" fontId="11" fillId="41" borderId="23" xfId="67" applyFont="1" applyFill="1" applyBorder="1" applyAlignment="1">
      <alignment horizontal="center" vertical="center"/>
      <protection/>
    </xf>
    <xf numFmtId="0" fontId="0" fillId="41" borderId="23" xfId="67" applyFill="1" applyBorder="1" applyAlignment="1">
      <alignment horizontal="center" vertical="center"/>
      <protection/>
    </xf>
    <xf numFmtId="0" fontId="11" fillId="41" borderId="13" xfId="67" applyFont="1" applyFill="1" applyBorder="1" applyAlignment="1">
      <alignment horizontal="center" vertical="center"/>
      <protection/>
    </xf>
    <xf numFmtId="0" fontId="0" fillId="41" borderId="13" xfId="67" applyFill="1" applyBorder="1" applyAlignment="1">
      <alignment horizontal="center" vertical="center"/>
      <protection/>
    </xf>
  </cellXfs>
  <cellStyles count="91">
    <cellStyle name="Normal" xfId="0"/>
    <cellStyle name="1dec"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 xfId="34"/>
    <cellStyle name="Afrundet valuta_MEAN92" xfId="35"/>
    <cellStyle name="årstal" xfId="36"/>
    <cellStyle name="Bueno" xfId="37"/>
    <cellStyle name="Cálculo" xfId="38"/>
    <cellStyle name="Celda de comprobación" xfId="39"/>
    <cellStyle name="Celda vinculada" xfId="40"/>
    <cellStyle name="Dezimal [0]_Check" xfId="41"/>
    <cellStyle name="Dezimal_Check" xfId="42"/>
    <cellStyle name="dobComma" xfId="43"/>
    <cellStyle name="Encabezado 1" xfId="44"/>
    <cellStyle name="Encabezado 4" xfId="45"/>
    <cellStyle name="Énfasis1" xfId="46"/>
    <cellStyle name="Énfasis2" xfId="47"/>
    <cellStyle name="Énfasis3" xfId="48"/>
    <cellStyle name="Énfasis4" xfId="49"/>
    <cellStyle name="Énfasis5" xfId="50"/>
    <cellStyle name="Énfasis6" xfId="51"/>
    <cellStyle name="Entrada" xfId="52"/>
    <cellStyle name="Euro" xfId="53"/>
    <cellStyle name="Haus" xfId="54"/>
    <cellStyle name="Hyperlink" xfId="55"/>
    <cellStyle name="Followed Hyperlink" xfId="56"/>
    <cellStyle name="Hovede" xfId="57"/>
    <cellStyle name="Hypertextový odkaz" xfId="58"/>
    <cellStyle name="Incorrecto" xfId="59"/>
    <cellStyle name="Comma" xfId="60"/>
    <cellStyle name="Comma [0]" xfId="61"/>
    <cellStyle name="Millares 2" xfId="62"/>
    <cellStyle name="Currency" xfId="63"/>
    <cellStyle name="Currency [0]" xfId="64"/>
    <cellStyle name="Neutral" xfId="65"/>
    <cellStyle name="No-definido" xfId="66"/>
    <cellStyle name="Normal 2" xfId="67"/>
    <cellStyle name="Normal 3" xfId="68"/>
    <cellStyle name="Normal 4" xfId="69"/>
    <cellStyle name="Normal 5" xfId="70"/>
    <cellStyle name="Normal_ANUARIO-PRF (Susi)" xfId="71"/>
    <cellStyle name="Normal_Cps01" xfId="72"/>
    <cellStyle name="Normal_Cps07" xfId="73"/>
    <cellStyle name="Normal_Cps08" xfId="74"/>
    <cellStyle name="Normal_Cps10" xfId="75"/>
    <cellStyle name="Normal_Cps11" xfId="76"/>
    <cellStyle name="Normal_Cps13" xfId="77"/>
    <cellStyle name="Normal_Cps14" xfId="78"/>
    <cellStyle name="Normal_E9096" xfId="79"/>
    <cellStyle name="Normal_Hoja1" xfId="80"/>
    <cellStyle name="Normal_Hoja1_CPS02" xfId="81"/>
    <cellStyle name="Normal_Hoja1_Cps06 2" xfId="82"/>
    <cellStyle name="NormalDK" xfId="83"/>
    <cellStyle name="Notas" xfId="84"/>
    <cellStyle name="Percent" xfId="85"/>
    <cellStyle name="Salida" xfId="86"/>
    <cellStyle name="Sledovaný hypertextový odkaz" xfId="87"/>
    <cellStyle name="Standard_AT1990-2000Nat" xfId="88"/>
    <cellStyle name="tal" xfId="89"/>
    <cellStyle name="Texto de advertencia" xfId="90"/>
    <cellStyle name="Texto explicativo" xfId="91"/>
    <cellStyle name="Título" xfId="92"/>
    <cellStyle name="Título 2" xfId="93"/>
    <cellStyle name="Título 3" xfId="94"/>
    <cellStyle name="Total" xfId="95"/>
    <cellStyle name="Tusenskille [0]_NO" xfId="96"/>
    <cellStyle name="Tusenskille_NO" xfId="97"/>
    <cellStyle name="Tusental (0)_Data 1993" xfId="98"/>
    <cellStyle name="Tusental_Data 1993" xfId="99"/>
    <cellStyle name="Valuta (0)_Data 1993" xfId="100"/>
    <cellStyle name="Valuta [0]_NO" xfId="101"/>
    <cellStyle name="Valuta_Data 1993" xfId="102"/>
    <cellStyle name="Währung [0]_Check" xfId="103"/>
    <cellStyle name="Währung_Check"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77FC1.96EE150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32</xdr:row>
      <xdr:rowOff>19050</xdr:rowOff>
    </xdr:from>
    <xdr:to>
      <xdr:col>8</xdr:col>
      <xdr:colOff>0</xdr:colOff>
      <xdr:row>34</xdr:row>
      <xdr:rowOff>123825</xdr:rowOff>
    </xdr:to>
    <xdr:sp>
      <xdr:nvSpPr>
        <xdr:cNvPr id="1" name="Oval 3"/>
        <xdr:cNvSpPr>
          <a:spLocks/>
        </xdr:cNvSpPr>
      </xdr:nvSpPr>
      <xdr:spPr>
        <a:xfrm>
          <a:off x="5172075" y="5200650"/>
          <a:ext cx="428625" cy="428625"/>
        </a:xfrm>
        <a:prstGeom prst="ellipse">
          <a:avLst/>
        </a:prstGeom>
        <a:solidFill>
          <a:srgbClr val="00FF00"/>
        </a:solidFill>
        <a:ln w="0"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333375</xdr:colOff>
      <xdr:row>24</xdr:row>
      <xdr:rowOff>76200</xdr:rowOff>
    </xdr:from>
    <xdr:ext cx="4133850" cy="1495425"/>
    <xdr:sp>
      <xdr:nvSpPr>
        <xdr:cNvPr id="2" name="Text Box 4"/>
        <xdr:cNvSpPr txBox="1">
          <a:spLocks noChangeArrowheads="1"/>
        </xdr:cNvSpPr>
      </xdr:nvSpPr>
      <xdr:spPr>
        <a:xfrm>
          <a:off x="600075" y="3962400"/>
          <a:ext cx="4133850" cy="1495425"/>
        </a:xfrm>
        <a:prstGeom prst="rect">
          <a:avLst/>
        </a:prstGeom>
        <a:noFill/>
        <a:ln w="9525" cmpd="sng">
          <a:noFill/>
        </a:ln>
      </xdr:spPr>
      <xdr:txBody>
        <a:bodyPr vertOverflow="clip" wrap="square"/>
        <a:p>
          <a:pPr algn="l">
            <a:defRPr/>
          </a:pPr>
          <a:r>
            <a:rPr lang="en-US" cap="none" sz="2200" b="1" i="0" u="none" baseline="0">
              <a:solidFill>
                <a:srgbClr val="000000"/>
              </a:solidFill>
              <a:latin typeface="Arial"/>
              <a:ea typeface="Arial"/>
              <a:cs typeface="Arial"/>
            </a:rPr>
            <a:t>ESTADÍSTICA DE 
</a:t>
          </a:r>
          <a:r>
            <a:rPr lang="en-US" cap="none" sz="2200" b="1" i="0" u="none" baseline="0">
              <a:solidFill>
                <a:srgbClr val="000000"/>
              </a:solidFill>
              <a:latin typeface="Arial"/>
              <a:ea typeface="Arial"/>
              <a:cs typeface="Arial"/>
            </a:rPr>
            <a:t>CUENTAS INTEGRADAS DE 
</a:t>
          </a:r>
          <a:r>
            <a:rPr lang="en-US" cap="none" sz="2200" b="1" i="0" u="none" baseline="0">
              <a:solidFill>
                <a:srgbClr val="000000"/>
              </a:solidFill>
              <a:latin typeface="Arial"/>
              <a:ea typeface="Arial"/>
              <a:cs typeface="Arial"/>
            </a:rPr>
            <a:t>PROTECCIÓN SOCIAL EN
</a:t>
          </a:r>
          <a:r>
            <a:rPr lang="en-US" cap="none" sz="2200" b="1" i="0" u="none" baseline="0">
              <a:solidFill>
                <a:srgbClr val="000000"/>
              </a:solidFill>
              <a:latin typeface="Arial"/>
              <a:ea typeface="Arial"/>
              <a:cs typeface="Arial"/>
            </a:rPr>
            <a:t>TÉRMINOS SEEPROS</a:t>
          </a:r>
          <a:r>
            <a:rPr lang="en-US" cap="none" sz="2000" b="0" i="0" u="none" baseline="0">
              <a:solidFill>
                <a:srgbClr val="000000"/>
              </a:solidFill>
              <a:latin typeface="Arial"/>
              <a:ea typeface="Arial"/>
              <a:cs typeface="Arial"/>
            </a:rPr>
            <a:t>
</a:t>
          </a:r>
        </a:p>
      </xdr:txBody>
    </xdr:sp>
    <xdr:clientData/>
  </xdr:oneCellAnchor>
  <xdr:twoCellAnchor>
    <xdr:from>
      <xdr:col>3</xdr:col>
      <xdr:colOff>276225</xdr:colOff>
      <xdr:row>17</xdr:row>
      <xdr:rowOff>9525</xdr:rowOff>
    </xdr:from>
    <xdr:to>
      <xdr:col>3</xdr:col>
      <xdr:colOff>704850</xdr:colOff>
      <xdr:row>19</xdr:row>
      <xdr:rowOff>123825</xdr:rowOff>
    </xdr:to>
    <xdr:sp>
      <xdr:nvSpPr>
        <xdr:cNvPr id="3" name="Oval 5"/>
        <xdr:cNvSpPr>
          <a:spLocks/>
        </xdr:cNvSpPr>
      </xdr:nvSpPr>
      <xdr:spPr>
        <a:xfrm>
          <a:off x="2066925" y="2762250"/>
          <a:ext cx="428625" cy="438150"/>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sz="1800" b="0" i="0" u="none" baseline="0">
              <a:solidFill>
                <a:srgbClr val="808000"/>
              </a:solidFill>
              <a:latin typeface="Arial"/>
              <a:ea typeface="Arial"/>
              <a:cs typeface="Arial"/>
            </a:rPr>
            <a:t/>
          </a:r>
        </a:p>
      </xdr:txBody>
    </xdr:sp>
    <xdr:clientData/>
  </xdr:twoCellAnchor>
  <xdr:twoCellAnchor>
    <xdr:from>
      <xdr:col>5</xdr:col>
      <xdr:colOff>409575</xdr:colOff>
      <xdr:row>19</xdr:row>
      <xdr:rowOff>114300</xdr:rowOff>
    </xdr:from>
    <xdr:to>
      <xdr:col>6</xdr:col>
      <xdr:colOff>76200</xdr:colOff>
      <xdr:row>22</xdr:row>
      <xdr:rowOff>57150</xdr:rowOff>
    </xdr:to>
    <xdr:sp>
      <xdr:nvSpPr>
        <xdr:cNvPr id="4" name="Oval 6"/>
        <xdr:cNvSpPr>
          <a:spLocks/>
        </xdr:cNvSpPr>
      </xdr:nvSpPr>
      <xdr:spPr>
        <a:xfrm>
          <a:off x="3724275" y="3190875"/>
          <a:ext cx="428625" cy="428625"/>
        </a:xfrm>
        <a:prstGeom prst="ellipse">
          <a:avLst/>
        </a:prstGeom>
        <a:solidFill>
          <a:srgbClr val="339966"/>
        </a:solidFill>
        <a:ln w="0" cmpd="sng">
          <a:solidFill>
            <a:srgbClr val="339966"/>
          </a:solidFill>
          <a:headEnd type="none"/>
          <a:tailEnd type="none"/>
        </a:ln>
      </xdr:spPr>
      <xdr:txBody>
        <a:bodyPr vertOverflow="clip" wrap="square"/>
        <a:p>
          <a:pPr algn="l">
            <a:defRPr/>
          </a:pPr>
          <a:r>
            <a:rPr lang="en-US" cap="none" sz="1800" b="0" i="0" u="none" baseline="0">
              <a:solidFill>
                <a:srgbClr val="FFCC00"/>
              </a:solidFill>
              <a:latin typeface="Arial"/>
              <a:ea typeface="Arial"/>
              <a:cs typeface="Arial"/>
            </a:rPr>
            <a:t/>
          </a:r>
        </a:p>
      </xdr:txBody>
    </xdr:sp>
    <xdr:clientData/>
  </xdr:twoCellAnchor>
  <xdr:twoCellAnchor>
    <xdr:from>
      <xdr:col>1</xdr:col>
      <xdr:colOff>142875</xdr:colOff>
      <xdr:row>21</xdr:row>
      <xdr:rowOff>0</xdr:rowOff>
    </xdr:from>
    <xdr:to>
      <xdr:col>1</xdr:col>
      <xdr:colOff>571500</xdr:colOff>
      <xdr:row>23</xdr:row>
      <xdr:rowOff>114300</xdr:rowOff>
    </xdr:to>
    <xdr:sp>
      <xdr:nvSpPr>
        <xdr:cNvPr id="5" name="Oval 7"/>
        <xdr:cNvSpPr>
          <a:spLocks/>
        </xdr:cNvSpPr>
      </xdr:nvSpPr>
      <xdr:spPr>
        <a:xfrm>
          <a:off x="409575" y="3400425"/>
          <a:ext cx="428625" cy="438150"/>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17</xdr:row>
      <xdr:rowOff>142875</xdr:rowOff>
    </xdr:from>
    <xdr:to>
      <xdr:col>2</xdr:col>
      <xdr:colOff>609600</xdr:colOff>
      <xdr:row>20</xdr:row>
      <xdr:rowOff>95250</xdr:rowOff>
    </xdr:to>
    <xdr:sp>
      <xdr:nvSpPr>
        <xdr:cNvPr id="6" name="Oval 8"/>
        <xdr:cNvSpPr>
          <a:spLocks/>
        </xdr:cNvSpPr>
      </xdr:nvSpPr>
      <xdr:spPr>
        <a:xfrm>
          <a:off x="1209675" y="2895600"/>
          <a:ext cx="428625" cy="438150"/>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17</xdr:row>
      <xdr:rowOff>142875</xdr:rowOff>
    </xdr:from>
    <xdr:to>
      <xdr:col>5</xdr:col>
      <xdr:colOff>47625</xdr:colOff>
      <xdr:row>20</xdr:row>
      <xdr:rowOff>95250</xdr:rowOff>
    </xdr:to>
    <xdr:sp>
      <xdr:nvSpPr>
        <xdr:cNvPr id="7" name="Oval 9"/>
        <xdr:cNvSpPr>
          <a:spLocks/>
        </xdr:cNvSpPr>
      </xdr:nvSpPr>
      <xdr:spPr>
        <a:xfrm>
          <a:off x="2933700" y="2895600"/>
          <a:ext cx="428625" cy="438150"/>
        </a:xfrm>
        <a:prstGeom prst="ellipse">
          <a:avLst/>
        </a:prstGeom>
        <a:solidFill>
          <a:srgbClr val="339966"/>
        </a:solidFill>
        <a:ln w="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23</xdr:row>
      <xdr:rowOff>38100</xdr:rowOff>
    </xdr:from>
    <xdr:to>
      <xdr:col>6</xdr:col>
      <xdr:colOff>742950</xdr:colOff>
      <xdr:row>25</xdr:row>
      <xdr:rowOff>142875</xdr:rowOff>
    </xdr:to>
    <xdr:sp>
      <xdr:nvSpPr>
        <xdr:cNvPr id="8" name="Oval 10"/>
        <xdr:cNvSpPr>
          <a:spLocks/>
        </xdr:cNvSpPr>
      </xdr:nvSpPr>
      <xdr:spPr>
        <a:xfrm>
          <a:off x="4371975" y="3762375"/>
          <a:ext cx="447675" cy="428625"/>
        </a:xfrm>
        <a:prstGeom prst="ellipse">
          <a:avLst/>
        </a:prstGeom>
        <a:solidFill>
          <a:srgbClr val="339966"/>
        </a:solidFill>
        <a:ln w="0" cmpd="sng">
          <a:solidFill>
            <a:srgbClr val="339966"/>
          </a:solidFill>
          <a:headEnd type="none"/>
          <a:tailEnd type="none"/>
        </a:ln>
      </xdr:spPr>
      <xdr:txBody>
        <a:bodyPr vertOverflow="clip" wrap="square"/>
        <a:p>
          <a:pPr algn="l">
            <a:defRPr/>
          </a:pPr>
          <a:r>
            <a:rPr lang="en-US" cap="none" sz="1800" b="0" i="0" u="none" baseline="0">
              <a:solidFill>
                <a:srgbClr val="000000"/>
              </a:solidFill>
              <a:latin typeface="Arial"/>
              <a:ea typeface="Arial"/>
              <a:cs typeface="Arial"/>
            </a:rPr>
            <a:t/>
          </a:r>
        </a:p>
      </xdr:txBody>
    </xdr:sp>
    <xdr:clientData/>
  </xdr:twoCellAnchor>
  <xdr:twoCellAnchor>
    <xdr:from>
      <xdr:col>7</xdr:col>
      <xdr:colOff>38100</xdr:colOff>
      <xdr:row>27</xdr:row>
      <xdr:rowOff>38100</xdr:rowOff>
    </xdr:from>
    <xdr:to>
      <xdr:col>7</xdr:col>
      <xdr:colOff>466725</xdr:colOff>
      <xdr:row>29</xdr:row>
      <xdr:rowOff>142875</xdr:rowOff>
    </xdr:to>
    <xdr:sp>
      <xdr:nvSpPr>
        <xdr:cNvPr id="9" name="Oval 11"/>
        <xdr:cNvSpPr>
          <a:spLocks/>
        </xdr:cNvSpPr>
      </xdr:nvSpPr>
      <xdr:spPr>
        <a:xfrm>
          <a:off x="4876800" y="4410075"/>
          <a:ext cx="428625" cy="428625"/>
        </a:xfrm>
        <a:prstGeom prst="ellipse">
          <a:avLst/>
        </a:prstGeom>
        <a:solidFill>
          <a:srgbClr val="00FF00"/>
        </a:solidFill>
        <a:ln w="0" cmpd="sng">
          <a:solidFill>
            <a:srgbClr val="00FF00"/>
          </a:solidFill>
          <a:headEnd type="none"/>
          <a:tailEnd type="none"/>
        </a:ln>
      </xdr:spPr>
      <xdr:txBody>
        <a:bodyPr vertOverflow="clip" wrap="square"/>
        <a:p>
          <a:pPr algn="l">
            <a:defRPr/>
          </a:pPr>
          <a:r>
            <a:rPr lang="en-US" cap="none" sz="1800" b="0" i="0" u="none" baseline="0">
              <a:solidFill>
                <a:srgbClr val="FFFFCC"/>
              </a:solidFill>
              <a:latin typeface="Arial"/>
              <a:ea typeface="Arial"/>
              <a:cs typeface="Arial"/>
            </a:rPr>
            <a:t/>
          </a:r>
        </a:p>
      </xdr:txBody>
    </xdr:sp>
    <xdr:clientData/>
  </xdr:twoCellAnchor>
  <xdr:oneCellAnchor>
    <xdr:from>
      <xdr:col>1</xdr:col>
      <xdr:colOff>314325</xdr:colOff>
      <xdr:row>44</xdr:row>
      <xdr:rowOff>19050</xdr:rowOff>
    </xdr:from>
    <xdr:ext cx="1295400" cy="457200"/>
    <xdr:sp>
      <xdr:nvSpPr>
        <xdr:cNvPr id="10" name="Text Box 12"/>
        <xdr:cNvSpPr txBox="1">
          <a:spLocks noChangeArrowheads="1"/>
        </xdr:cNvSpPr>
      </xdr:nvSpPr>
      <xdr:spPr>
        <a:xfrm>
          <a:off x="581025" y="7143750"/>
          <a:ext cx="1295400" cy="45720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Arial"/>
              <a:ea typeface="Arial"/>
              <a:cs typeface="Arial"/>
            </a:rPr>
            <a:t>ESTADÍSTICAS
</a:t>
          </a:r>
        </a:p>
      </xdr:txBody>
    </xdr:sp>
    <xdr:clientData/>
  </xdr:oneCellAnchor>
  <xdr:twoCellAnchor>
    <xdr:from>
      <xdr:col>1</xdr:col>
      <xdr:colOff>219075</xdr:colOff>
      <xdr:row>38</xdr:row>
      <xdr:rowOff>133350</xdr:rowOff>
    </xdr:from>
    <xdr:to>
      <xdr:col>1</xdr:col>
      <xdr:colOff>504825</xdr:colOff>
      <xdr:row>40</xdr:row>
      <xdr:rowOff>95250</xdr:rowOff>
    </xdr:to>
    <xdr:sp>
      <xdr:nvSpPr>
        <xdr:cNvPr id="11" name="Oval 13"/>
        <xdr:cNvSpPr>
          <a:spLocks/>
        </xdr:cNvSpPr>
      </xdr:nvSpPr>
      <xdr:spPr>
        <a:xfrm>
          <a:off x="485775" y="6286500"/>
          <a:ext cx="285750" cy="285750"/>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38</xdr:row>
      <xdr:rowOff>133350</xdr:rowOff>
    </xdr:from>
    <xdr:to>
      <xdr:col>2</xdr:col>
      <xdr:colOff>390525</xdr:colOff>
      <xdr:row>40</xdr:row>
      <xdr:rowOff>95250</xdr:rowOff>
    </xdr:to>
    <xdr:sp>
      <xdr:nvSpPr>
        <xdr:cNvPr id="12" name="Oval 14"/>
        <xdr:cNvSpPr>
          <a:spLocks/>
        </xdr:cNvSpPr>
      </xdr:nvSpPr>
      <xdr:spPr>
        <a:xfrm>
          <a:off x="1133475" y="6286500"/>
          <a:ext cx="285750" cy="285750"/>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685800</xdr:colOff>
      <xdr:row>39</xdr:row>
      <xdr:rowOff>38100</xdr:rowOff>
    </xdr:from>
    <xdr:to>
      <xdr:col>3</xdr:col>
      <xdr:colOff>209550</xdr:colOff>
      <xdr:row>41</xdr:row>
      <xdr:rowOff>9525</xdr:rowOff>
    </xdr:to>
    <xdr:sp>
      <xdr:nvSpPr>
        <xdr:cNvPr id="13" name="Oval 15"/>
        <xdr:cNvSpPr>
          <a:spLocks/>
        </xdr:cNvSpPr>
      </xdr:nvSpPr>
      <xdr:spPr>
        <a:xfrm>
          <a:off x="1714500" y="6353175"/>
          <a:ext cx="285750" cy="295275"/>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41</xdr:row>
      <xdr:rowOff>0</xdr:rowOff>
    </xdr:from>
    <xdr:to>
      <xdr:col>3</xdr:col>
      <xdr:colOff>638175</xdr:colOff>
      <xdr:row>42</xdr:row>
      <xdr:rowOff>133350</xdr:rowOff>
    </xdr:to>
    <xdr:sp>
      <xdr:nvSpPr>
        <xdr:cNvPr id="14" name="Oval 16"/>
        <xdr:cNvSpPr>
          <a:spLocks/>
        </xdr:cNvSpPr>
      </xdr:nvSpPr>
      <xdr:spPr>
        <a:xfrm>
          <a:off x="2143125" y="6638925"/>
          <a:ext cx="285750" cy="295275"/>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638175</xdr:colOff>
      <xdr:row>44</xdr:row>
      <xdr:rowOff>19050</xdr:rowOff>
    </xdr:from>
    <xdr:to>
      <xdr:col>4</xdr:col>
      <xdr:colOff>161925</xdr:colOff>
      <xdr:row>45</xdr:row>
      <xdr:rowOff>152400</xdr:rowOff>
    </xdr:to>
    <xdr:sp>
      <xdr:nvSpPr>
        <xdr:cNvPr id="15" name="Oval 17"/>
        <xdr:cNvSpPr>
          <a:spLocks/>
        </xdr:cNvSpPr>
      </xdr:nvSpPr>
      <xdr:spPr>
        <a:xfrm>
          <a:off x="2428875" y="7143750"/>
          <a:ext cx="285750" cy="295275"/>
        </a:xfrm>
        <a:prstGeom prst="ellipse">
          <a:avLst/>
        </a:prstGeom>
        <a:solidFill>
          <a:srgbClr val="008000"/>
        </a:solidFill>
        <a:ln w="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447675</xdr:colOff>
      <xdr:row>34</xdr:row>
      <xdr:rowOff>142875</xdr:rowOff>
    </xdr:from>
    <xdr:ext cx="2571750" cy="333375"/>
    <xdr:sp>
      <xdr:nvSpPr>
        <xdr:cNvPr id="16" name="Text Box 19"/>
        <xdr:cNvSpPr txBox="1">
          <a:spLocks noChangeArrowheads="1"/>
        </xdr:cNvSpPr>
      </xdr:nvSpPr>
      <xdr:spPr>
        <a:xfrm>
          <a:off x="714375" y="5648325"/>
          <a:ext cx="2571750" cy="333375"/>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Datos 2015 - 2019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oneCellAnchor>
  <xdr:twoCellAnchor>
    <xdr:from>
      <xdr:col>7</xdr:col>
      <xdr:colOff>609600</xdr:colOff>
      <xdr:row>37</xdr:row>
      <xdr:rowOff>0</xdr:rowOff>
    </xdr:from>
    <xdr:to>
      <xdr:col>8</xdr:col>
      <xdr:colOff>276225</xdr:colOff>
      <xdr:row>39</xdr:row>
      <xdr:rowOff>104775</xdr:rowOff>
    </xdr:to>
    <xdr:sp>
      <xdr:nvSpPr>
        <xdr:cNvPr id="17" name="Oval 20"/>
        <xdr:cNvSpPr>
          <a:spLocks/>
        </xdr:cNvSpPr>
      </xdr:nvSpPr>
      <xdr:spPr>
        <a:xfrm>
          <a:off x="5448300" y="5991225"/>
          <a:ext cx="428625" cy="428625"/>
        </a:xfrm>
        <a:prstGeom prst="ellipse">
          <a:avLst/>
        </a:prstGeom>
        <a:solidFill>
          <a:srgbClr val="99CC00">
            <a:alpha val="85000"/>
          </a:srgbClr>
        </a:solidFill>
        <a:ln w="0"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41</xdr:row>
      <xdr:rowOff>0</xdr:rowOff>
    </xdr:from>
    <xdr:to>
      <xdr:col>8</xdr:col>
      <xdr:colOff>438150</xdr:colOff>
      <xdr:row>43</xdr:row>
      <xdr:rowOff>104775</xdr:rowOff>
    </xdr:to>
    <xdr:sp>
      <xdr:nvSpPr>
        <xdr:cNvPr id="18" name="Oval 21"/>
        <xdr:cNvSpPr>
          <a:spLocks/>
        </xdr:cNvSpPr>
      </xdr:nvSpPr>
      <xdr:spPr>
        <a:xfrm>
          <a:off x="5610225" y="6638925"/>
          <a:ext cx="428625" cy="428625"/>
        </a:xfrm>
        <a:prstGeom prst="ellipse">
          <a:avLst/>
        </a:prstGeom>
        <a:solidFill>
          <a:srgbClr val="99CC00">
            <a:alpha val="85000"/>
          </a:srgbClr>
        </a:solidFill>
        <a:ln w="0"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2</xdr:row>
      <xdr:rowOff>0</xdr:rowOff>
    </xdr:from>
    <xdr:to>
      <xdr:col>5</xdr:col>
      <xdr:colOff>523875</xdr:colOff>
      <xdr:row>7</xdr:row>
      <xdr:rowOff>76200</xdr:rowOff>
    </xdr:to>
    <xdr:pic>
      <xdr:nvPicPr>
        <xdr:cNvPr id="19" name="Imagen 32" descr="cid:image001.jpg@01D77FC1.96EE1500"/>
        <xdr:cNvPicPr preferRelativeResize="1">
          <a:picLocks noChangeAspect="1"/>
        </xdr:cNvPicPr>
      </xdr:nvPicPr>
      <xdr:blipFill>
        <a:blip r:link="rId1"/>
        <a:stretch>
          <a:fillRect/>
        </a:stretch>
      </xdr:blipFill>
      <xdr:spPr>
        <a:xfrm>
          <a:off x="266700" y="323850"/>
          <a:ext cx="3571875" cy="885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rdi29\c\usr\DONNEES\NL\1997\Construit\Nl909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EEPROS\ANUARIO%20SEEPROS\AEL2020\CPS\Elab.%20CPS%20Internet\Elab%20CPS15%20-%20Datos%20a%201%20de%20juli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20255462y\Downloads\Seepros_2015_2019%2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EEPROS\PUBLICACIONES\ANUARIO%202014\INTERNET\13%20-%2024-7-15%20ACTUALI.%20ACE%20EFP%20y%20PTE\CPS\TMP\RECEIVE\de9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PRD\PUBLICACION%20MENSUAL\PROPUESTA%20LO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IDORNT_EST\DAT_SEE\TMP\RECEIVE\de9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TMP\RECEIVE\de9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EEPROS\ANUARIO%20SEEPROS\AEL2020\CPS\Elab.%20CPS%20Internet\TMP\RECEIVE\de9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AEL%202011\CPS\CPS%20INTERNET\Elab.%20CPS%202010%20INTERNET\Elab.%20CPS%20ant.%20PIB\TMP\RECEIVE\de9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SEEPROS\ANUARIO%20SEEPROS\AEL2020\CPS\CPS%20internet\TMP\RECEIVE\de9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SEEPROS\ANUARIO%20SEEPROS\AEL2016\CPS\CPS%20internet\ANUARIO%202014\INTERNET\13%20-%2024-7-15%20ACTUALI.%20ACE%20EFP%20y%20PTE\CPS\TMP\RECEIVE\de9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Ordi9\c\usr\DONNEES\NL\1997\Construit\Nl909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sApplNT\ESTAT-D2\SESPROS\Data%20(Carlo)\Questionnaires\Footno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emes"/>
      <sheetName val="Data 1990"/>
      <sheetName val="Westdeutschland"/>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ps15"/>
      <sheetName val="Cps01"/>
      <sheetName val="Pob Ine"/>
      <sheetName val="Cps15 Presentacion Internet"/>
    </sheetNames>
    <sheetDataSet>
      <sheetData sheetId="0">
        <row r="11">
          <cell r="L11">
            <v>6259.830931971686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ortada"/>
      <sheetName val="ÍNDICE"/>
      <sheetName val="CPS-1 "/>
      <sheetName val="CPS-2"/>
      <sheetName val="CPS-3"/>
      <sheetName val="CPS-4"/>
      <sheetName val="CPS-5"/>
      <sheetName val="CPS-6"/>
      <sheetName val="CPS-7"/>
      <sheetName val="CPS-8"/>
      <sheetName val="CPS-9"/>
      <sheetName val="CPS-10"/>
      <sheetName val="CPS-11"/>
      <sheetName val="CPS-12"/>
      <sheetName val="CPS-13"/>
      <sheetName val="CPS-14"/>
      <sheetName val="CPS-15"/>
      <sheetName val="FUENTES Y NOTA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ortada "/>
      <sheetName val="Indice"/>
      <sheetName val="PRD-E1"/>
      <sheetName val="PRD-E1 Bis"/>
      <sheetName val="PRD-E2"/>
      <sheetName val="PRD-E3"/>
      <sheetName val="PRD-E4"/>
      <sheetName val="PRD-1"/>
      <sheetName val="PRD-2"/>
      <sheetName val="PRD-3"/>
      <sheetName val="PRD-4"/>
      <sheetName val="PRD-5"/>
      <sheetName val="PRD-5 Concl."/>
      <sheetName val="PRD-6"/>
      <sheetName val="PRD-7"/>
      <sheetName val="PRD-8"/>
      <sheetName val="Fuentes y not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stdeutschland"/>
      <sheetName val="FORMATO"/>
      <sheetName val="1995RECT "/>
      <sheetName val="1996RECT"/>
      <sheetName val="1997RECT"/>
      <sheetName val="1998RECT"/>
      <sheetName val=" 1999 "/>
      <sheetName val="2000"/>
      <sheetName val="2001"/>
      <sheetName val="2002"/>
      <sheetName val="200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chemes"/>
      <sheetName val="Data 1990"/>
      <sheetName val="AITR"/>
      <sheetName val="Fiscal"/>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 General"/>
      <sheetName val="EUR_EC"/>
      <sheetName val="EUR_12EURO"/>
      <sheetName val="EU25"/>
      <sheetName val="EEA28"/>
      <sheetName val="BE"/>
      <sheetName val="CZ"/>
      <sheetName val="DK"/>
      <sheetName val="DE"/>
      <sheetName val="EE"/>
      <sheetName val="EL"/>
      <sheetName val="ES"/>
      <sheetName val="FR"/>
      <sheetName val="IE"/>
      <sheetName val="IT"/>
      <sheetName val="LT"/>
      <sheetName val="LV"/>
      <sheetName val="LU"/>
      <sheetName val="HU"/>
      <sheetName val="MT"/>
      <sheetName val="NL"/>
      <sheetName val="AT"/>
      <sheetName val="PL"/>
      <sheetName val="PT"/>
      <sheetName val="SI"/>
      <sheetName val="SK"/>
      <sheetName val="FI"/>
      <sheetName val="SE"/>
      <sheetName val="UK"/>
      <sheetName val="IS"/>
      <sheetName val="NO"/>
      <sheetName val="CH"/>
    </sheetNames>
    <sheetDataSet>
      <sheetData sheetId="0">
        <row r="266">
          <cell r="A266">
            <v>2002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igae.pap.hacienda.gob.es/sitios/igae/es-ES/Contabilidad/ContabilidadNacional/Publicaciones/Paginas/iacogof.aspx" TargetMode="External" /><Relationship Id="rId2" Type="http://schemas.openxmlformats.org/officeDocument/2006/relationships/hyperlink" Target="https://www.mscbs.gob.es/estadEstudios/estadisticas/inforRecopilaciones/gastoSanitario2005/home.htm" TargetMode="Externa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F40"/>
  <sheetViews>
    <sheetView tabSelected="1" zoomScalePageLayoutView="0" workbookViewId="0" topLeftCell="A1">
      <selection activeCell="A1" sqref="A1"/>
    </sheetView>
  </sheetViews>
  <sheetFormatPr defaultColWidth="11.421875" defaultRowHeight="12.75"/>
  <cols>
    <col min="1" max="1" width="4.00390625" style="397" customWidth="1"/>
    <col min="2" max="8" width="11.421875" style="397" customWidth="1"/>
    <col min="9" max="9" width="9.140625" style="397" customWidth="1"/>
    <col min="10" max="16384" width="11.421875" style="397" customWidth="1"/>
  </cols>
  <sheetData>
    <row r="3" spans="2:3" ht="12.75">
      <c r="B3"/>
      <c r="C3"/>
    </row>
    <row r="25" ht="12.75"/>
    <row r="26" ht="12.75"/>
    <row r="27" ht="12.75"/>
    <row r="28" ht="12.75"/>
    <row r="29" ht="12.75"/>
    <row r="30" ht="12.75"/>
    <row r="31" ht="12.75"/>
    <row r="32" ht="12.75"/>
    <row r="33" ht="12.75"/>
    <row r="34" ht="12.75"/>
    <row r="35" ht="12.75"/>
    <row r="36" ht="12.75"/>
    <row r="37" ht="12.75"/>
    <row r="40" ht="12.75">
      <c r="F40" s="398" t="s">
        <v>339</v>
      </c>
    </row>
    <row r="46" ht="12.75"/>
  </sheetData>
  <sheetProtection/>
  <printOptions/>
  <pageMargins left="0.7086614173228347" right="0.31496062992125984"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N54"/>
  <sheetViews>
    <sheetView showGridLines="0" showOutlineSymbols="0" zoomScalePageLayoutView="0" workbookViewId="0" topLeftCell="A1">
      <selection activeCell="A1" sqref="A1"/>
    </sheetView>
  </sheetViews>
  <sheetFormatPr defaultColWidth="14.421875" defaultRowHeight="12.75"/>
  <cols>
    <col min="1" max="3" width="2.57421875" style="157" customWidth="1"/>
    <col min="4" max="4" width="35.00390625" style="160" customWidth="1"/>
    <col min="5" max="5" width="10.140625" style="157" customWidth="1"/>
    <col min="6" max="6" width="2.00390625" style="157" customWidth="1"/>
    <col min="7" max="7" width="10.140625" style="157" customWidth="1"/>
    <col min="8" max="8" width="2.28125" style="157" customWidth="1"/>
    <col min="9" max="9" width="10.140625" style="157" customWidth="1"/>
    <col min="10" max="10" width="2.57421875" style="157" customWidth="1"/>
    <col min="11" max="11" width="10.140625" style="157" customWidth="1"/>
    <col min="12" max="12" width="2.28125" style="157" customWidth="1"/>
    <col min="13" max="13" width="10.140625" style="157" customWidth="1"/>
    <col min="14" max="16384" width="14.421875" style="157" customWidth="1"/>
  </cols>
  <sheetData>
    <row r="1" spans="1:13" ht="15">
      <c r="A1" s="18" t="s">
        <v>177</v>
      </c>
      <c r="B1" s="18"/>
      <c r="C1" s="18"/>
      <c r="D1" s="18"/>
      <c r="F1" s="169"/>
      <c r="G1" s="30" t="s">
        <v>38</v>
      </c>
      <c r="H1" s="18"/>
      <c r="I1" s="18"/>
      <c r="J1" s="18"/>
      <c r="K1" s="18"/>
      <c r="L1" s="18"/>
      <c r="M1" s="18"/>
    </row>
    <row r="2" spans="2:10" ht="12.75" customHeight="1">
      <c r="B2" s="170"/>
      <c r="C2" s="170"/>
      <c r="D2" s="170"/>
      <c r="F2" s="159"/>
      <c r="G2" s="171" t="s">
        <v>39</v>
      </c>
      <c r="H2" s="172"/>
      <c r="I2" s="173"/>
      <c r="J2" s="174"/>
    </row>
    <row r="3" spans="1:10" ht="15">
      <c r="A3" s="18" t="s">
        <v>181</v>
      </c>
      <c r="B3" s="18"/>
      <c r="C3" s="18"/>
      <c r="D3" s="18"/>
      <c r="F3" s="159"/>
      <c r="G3" s="171" t="s">
        <v>322</v>
      </c>
      <c r="H3" s="172"/>
      <c r="I3" s="173"/>
      <c r="J3" s="174"/>
    </row>
    <row r="4" spans="1:10" ht="15">
      <c r="A4" s="164"/>
      <c r="B4" s="164"/>
      <c r="C4" s="164"/>
      <c r="D4" s="169"/>
      <c r="E4" s="164"/>
      <c r="F4" s="164"/>
      <c r="G4" s="171" t="s">
        <v>323</v>
      </c>
      <c r="H4" s="172"/>
      <c r="I4" s="173"/>
      <c r="J4" s="174"/>
    </row>
    <row r="5" spans="1:9" ht="15">
      <c r="A5" s="164"/>
      <c r="B5" s="164"/>
      <c r="C5" s="164"/>
      <c r="D5" s="169"/>
      <c r="E5" s="164"/>
      <c r="F5" s="164"/>
      <c r="G5" s="164"/>
      <c r="H5" s="164"/>
      <c r="I5" s="164"/>
    </row>
    <row r="6" spans="1:14" ht="15">
      <c r="A6" s="164"/>
      <c r="B6" s="164"/>
      <c r="C6" s="164"/>
      <c r="D6" s="169"/>
      <c r="E6" s="164"/>
      <c r="F6" s="164"/>
      <c r="G6" s="164"/>
      <c r="H6" s="164"/>
      <c r="I6" s="164"/>
      <c r="N6" s="175"/>
    </row>
    <row r="7" spans="1:9" ht="15">
      <c r="A7" s="164"/>
      <c r="B7" s="164"/>
      <c r="C7" s="164"/>
      <c r="D7" s="169"/>
      <c r="E7" s="164"/>
      <c r="F7" s="164"/>
      <c r="G7" s="164"/>
      <c r="H7" s="164"/>
      <c r="I7" s="164"/>
    </row>
    <row r="8" spans="1:13" ht="15" thickBot="1">
      <c r="A8" s="176"/>
      <c r="B8" s="176"/>
      <c r="C8" s="176"/>
      <c r="D8" s="177"/>
      <c r="E8" s="178"/>
      <c r="F8" s="179"/>
      <c r="G8" s="179"/>
      <c r="H8" s="179"/>
      <c r="I8" s="179"/>
      <c r="J8" s="179"/>
      <c r="K8" s="179"/>
      <c r="L8" s="179"/>
      <c r="M8" s="179"/>
    </row>
    <row r="9" spans="1:13" s="158" customFormat="1" ht="23.25" customHeight="1">
      <c r="A9" s="479"/>
      <c r="B9" s="479"/>
      <c r="C9" s="479"/>
      <c r="D9" s="479"/>
      <c r="E9" s="180">
        <v>2015</v>
      </c>
      <c r="G9" s="180">
        <v>2016</v>
      </c>
      <c r="I9" s="180">
        <v>2017</v>
      </c>
      <c r="K9" s="180" t="s">
        <v>306</v>
      </c>
      <c r="M9" s="180" t="s">
        <v>314</v>
      </c>
    </row>
    <row r="10" spans="1:13" s="158" customFormat="1" ht="28.5" customHeight="1">
      <c r="A10" s="480" t="s">
        <v>183</v>
      </c>
      <c r="B10" s="480"/>
      <c r="C10" s="480"/>
      <c r="D10" s="480"/>
      <c r="F10" s="181"/>
      <c r="G10" s="181"/>
      <c r="H10" s="181"/>
      <c r="I10" s="181"/>
      <c r="K10" s="181"/>
      <c r="M10" s="181"/>
    </row>
    <row r="11" spans="1:13" s="158" customFormat="1" ht="24" customHeight="1">
      <c r="A11" s="481" t="s">
        <v>184</v>
      </c>
      <c r="B11" s="481"/>
      <c r="C11" s="481"/>
      <c r="D11" s="481"/>
      <c r="E11" s="166">
        <v>23.659827048872618</v>
      </c>
      <c r="F11" s="159"/>
      <c r="G11" s="166">
        <v>22.35957648503365</v>
      </c>
      <c r="H11" s="159"/>
      <c r="I11" s="166">
        <v>22.465958629334438</v>
      </c>
      <c r="K11" s="166">
        <v>22.5222979457155</v>
      </c>
      <c r="M11" s="166">
        <v>23.63172396504269</v>
      </c>
    </row>
    <row r="12" spans="1:13" ht="15" customHeight="1">
      <c r="A12" s="481" t="s">
        <v>32</v>
      </c>
      <c r="B12" s="481"/>
      <c r="C12" s="481"/>
      <c r="D12" s="481"/>
      <c r="E12" s="166">
        <v>12.839643817157924</v>
      </c>
      <c r="G12" s="166">
        <v>12.796481734094089</v>
      </c>
      <c r="I12" s="166">
        <v>13.085389984867643</v>
      </c>
      <c r="K12" s="166">
        <v>13.273193173533958</v>
      </c>
      <c r="M12" s="166">
        <v>13.782118629834253</v>
      </c>
    </row>
    <row r="13" spans="1:13" ht="15" customHeight="1">
      <c r="A13" s="162"/>
      <c r="B13" s="482" t="s">
        <v>186</v>
      </c>
      <c r="C13" s="482"/>
      <c r="D13" s="483"/>
      <c r="E13" s="166">
        <v>9.797477422096755</v>
      </c>
      <c r="G13" s="166">
        <v>9.768873074174081</v>
      </c>
      <c r="I13" s="166">
        <v>10.0645688517989</v>
      </c>
      <c r="K13" s="166">
        <v>10.2584556180376</v>
      </c>
      <c r="M13" s="166">
        <v>10.735217078453037</v>
      </c>
    </row>
    <row r="14" spans="1:13" ht="15" customHeight="1">
      <c r="A14" s="162"/>
      <c r="B14" s="162"/>
      <c r="C14" s="182" t="s">
        <v>187</v>
      </c>
      <c r="D14" s="157"/>
      <c r="E14" s="163">
        <v>8.30249319924093</v>
      </c>
      <c r="G14" s="163">
        <v>8.338675005011224</v>
      </c>
      <c r="I14" s="163">
        <v>8.7240771797142</v>
      </c>
      <c r="K14" s="163">
        <v>8.916348354714154</v>
      </c>
      <c r="M14" s="163">
        <v>9.364044011652435</v>
      </c>
    </row>
    <row r="15" spans="1:13" ht="15" customHeight="1">
      <c r="A15" s="162"/>
      <c r="B15" s="162"/>
      <c r="C15" s="162"/>
      <c r="D15" s="182" t="s">
        <v>188</v>
      </c>
      <c r="E15" s="163">
        <v>6.5135854920675165</v>
      </c>
      <c r="G15" s="163">
        <v>6.566136382851847</v>
      </c>
      <c r="I15" s="163">
        <v>6.936416037320965</v>
      </c>
      <c r="K15" s="163">
        <v>7.112473365298742</v>
      </c>
      <c r="M15" s="163">
        <v>7.450108349171271</v>
      </c>
    </row>
    <row r="16" spans="1:13" ht="15" customHeight="1">
      <c r="A16" s="162"/>
      <c r="B16" s="162"/>
      <c r="C16" s="162"/>
      <c r="D16" s="182" t="s">
        <v>33</v>
      </c>
      <c r="E16" s="163">
        <v>1.7412930706483918</v>
      </c>
      <c r="G16" s="163">
        <v>1.7266393736981969</v>
      </c>
      <c r="I16" s="163">
        <v>1.7384950256784983</v>
      </c>
      <c r="K16" s="163">
        <v>1.7531553888231879</v>
      </c>
      <c r="M16" s="163">
        <v>1.8636172681064793</v>
      </c>
    </row>
    <row r="17" spans="1:13" ht="15" customHeight="1">
      <c r="A17" s="162"/>
      <c r="B17" s="162"/>
      <c r="C17" s="162"/>
      <c r="D17" s="182" t="s">
        <v>34</v>
      </c>
      <c r="E17" s="163">
        <v>0.04761463652502342</v>
      </c>
      <c r="G17" s="163">
        <v>0.04589924846117934</v>
      </c>
      <c r="I17" s="163">
        <v>0.04916611671473585</v>
      </c>
      <c r="K17" s="163">
        <v>0.05071960059222495</v>
      </c>
      <c r="M17" s="163">
        <v>0.05031839437468609</v>
      </c>
    </row>
    <row r="18" spans="1:13" s="160" customFormat="1" ht="15" customHeight="1">
      <c r="A18" s="162"/>
      <c r="B18" s="162"/>
      <c r="C18" s="182" t="s">
        <v>194</v>
      </c>
      <c r="E18" s="163">
        <v>1.4949842228558246</v>
      </c>
      <c r="F18" s="159"/>
      <c r="G18" s="163">
        <v>1.4301980691628586</v>
      </c>
      <c r="H18" s="159"/>
      <c r="I18" s="163">
        <v>1.3404916720847002</v>
      </c>
      <c r="K18" s="163">
        <v>1.3421072633234454</v>
      </c>
      <c r="M18" s="163">
        <v>1.3711730668006028</v>
      </c>
    </row>
    <row r="19" spans="1:13" s="160" customFormat="1" ht="15" customHeight="1">
      <c r="A19" s="162"/>
      <c r="B19" s="162"/>
      <c r="C19" s="182"/>
      <c r="D19" s="182" t="s">
        <v>188</v>
      </c>
      <c r="E19" s="163">
        <v>0.6623706024661238</v>
      </c>
      <c r="F19" s="159"/>
      <c r="G19" s="163">
        <v>0.6292899883543467</v>
      </c>
      <c r="H19" s="159"/>
      <c r="I19" s="163">
        <v>0.5932181946348137</v>
      </c>
      <c r="K19" s="163">
        <v>0.619706672691173</v>
      </c>
      <c r="M19" s="163">
        <v>0.6627063658463084</v>
      </c>
    </row>
    <row r="20" spans="1:13" s="160" customFormat="1" ht="15" customHeight="1">
      <c r="A20" s="162"/>
      <c r="B20" s="162"/>
      <c r="C20" s="182"/>
      <c r="D20" s="182" t="s">
        <v>33</v>
      </c>
      <c r="E20" s="163">
        <v>0.8326136203897007</v>
      </c>
      <c r="F20" s="159"/>
      <c r="G20" s="163">
        <v>0.8009080808085122</v>
      </c>
      <c r="H20" s="159"/>
      <c r="I20" s="163">
        <v>0.7472734774498863</v>
      </c>
      <c r="K20" s="163">
        <v>0.7224005906322725</v>
      </c>
      <c r="M20" s="163">
        <v>0.7084667009542943</v>
      </c>
    </row>
    <row r="21" spans="1:13" s="161" customFormat="1" ht="15" customHeight="1">
      <c r="A21" s="183"/>
      <c r="B21" s="482" t="s">
        <v>195</v>
      </c>
      <c r="C21" s="482"/>
      <c r="D21" s="483"/>
      <c r="E21" s="166">
        <v>3.04216639506117</v>
      </c>
      <c r="F21" s="167"/>
      <c r="G21" s="166">
        <v>3.0276086599200065</v>
      </c>
      <c r="H21" s="167"/>
      <c r="I21" s="166">
        <v>3.020821133068745</v>
      </c>
      <c r="K21" s="166">
        <v>3.0147375554963576</v>
      </c>
      <c r="M21" s="166">
        <v>3.0469015513812154</v>
      </c>
    </row>
    <row r="22" spans="1:13" s="161" customFormat="1" ht="15" customHeight="1">
      <c r="A22" s="183"/>
      <c r="B22" s="183"/>
      <c r="C22" s="182" t="s">
        <v>196</v>
      </c>
      <c r="D22" s="162"/>
      <c r="E22" s="163">
        <v>1.8955968294592247</v>
      </c>
      <c r="F22" s="167"/>
      <c r="G22" s="163">
        <v>1.9074037193004678</v>
      </c>
      <c r="H22" s="167"/>
      <c r="I22" s="163">
        <v>1.9125351886275996</v>
      </c>
      <c r="K22" s="163">
        <v>1.9245386232191009</v>
      </c>
      <c r="M22" s="163">
        <v>1.996066140833752</v>
      </c>
    </row>
    <row r="23" spans="1:13" s="161" customFormat="1" ht="15" customHeight="1">
      <c r="A23" s="183"/>
      <c r="B23" s="183"/>
      <c r="C23" s="182" t="s">
        <v>197</v>
      </c>
      <c r="D23" s="162"/>
      <c r="E23" s="163">
        <v>1.0545914812414738</v>
      </c>
      <c r="F23" s="167"/>
      <c r="G23" s="163">
        <v>1.0393109542233774</v>
      </c>
      <c r="H23" s="167"/>
      <c r="I23" s="163">
        <v>1.033343627781407</v>
      </c>
      <c r="K23" s="163">
        <v>1.0172341497350113</v>
      </c>
      <c r="M23" s="163">
        <v>0.9662702272225011</v>
      </c>
    </row>
    <row r="24" spans="1:13" s="161" customFormat="1" ht="15" customHeight="1">
      <c r="A24" s="183"/>
      <c r="B24" s="183"/>
      <c r="C24" s="182" t="s">
        <v>24</v>
      </c>
      <c r="D24" s="162"/>
      <c r="E24" s="163">
        <v>0.09197808436047106</v>
      </c>
      <c r="F24" s="167"/>
      <c r="G24" s="163">
        <v>0.08089398639616102</v>
      </c>
      <c r="H24" s="167"/>
      <c r="I24" s="163">
        <v>0.07494231665973816</v>
      </c>
      <c r="K24" s="163">
        <v>0.07296478254224568</v>
      </c>
      <c r="M24" s="163">
        <v>0.08456518332496234</v>
      </c>
    </row>
    <row r="25" spans="1:13" s="161" customFormat="1" ht="25.5" customHeight="1">
      <c r="A25" s="481" t="s">
        <v>35</v>
      </c>
      <c r="B25" s="481"/>
      <c r="C25" s="481"/>
      <c r="D25" s="481"/>
      <c r="E25" s="166">
        <v>10.353963123926892</v>
      </c>
      <c r="F25" s="167"/>
      <c r="G25" s="166">
        <v>9.118514612827353</v>
      </c>
      <c r="H25" s="167"/>
      <c r="I25" s="166">
        <v>8.884162070158418</v>
      </c>
      <c r="K25" s="166">
        <v>8.984831386267572</v>
      </c>
      <c r="M25" s="166">
        <v>9.204096371270717</v>
      </c>
    </row>
    <row r="26" spans="1:13" s="161" customFormat="1" ht="15" customHeight="1">
      <c r="A26" s="184"/>
      <c r="B26" s="162" t="s">
        <v>36</v>
      </c>
      <c r="C26" s="162"/>
      <c r="D26" s="162"/>
      <c r="E26" s="163">
        <v>3.2295658114072188</v>
      </c>
      <c r="F26" s="167"/>
      <c r="G26" s="163">
        <v>2.6927196223226053</v>
      </c>
      <c r="H26" s="167"/>
      <c r="I26" s="163">
        <v>2.493571243271887</v>
      </c>
      <c r="K26" s="163">
        <v>2.516656678128212</v>
      </c>
      <c r="M26" s="163">
        <v>2.639942421697639</v>
      </c>
    </row>
    <row r="27" spans="1:13" s="161" customFormat="1" ht="15" customHeight="1">
      <c r="A27" s="184"/>
      <c r="B27" s="162" t="s">
        <v>190</v>
      </c>
      <c r="C27" s="162"/>
      <c r="D27" s="162"/>
      <c r="E27" s="163">
        <v>7.124397312519673</v>
      </c>
      <c r="F27" s="167"/>
      <c r="G27" s="163">
        <v>6.4257949905047465</v>
      </c>
      <c r="H27" s="167"/>
      <c r="I27" s="163">
        <v>6.390590826886532</v>
      </c>
      <c r="K27" s="163">
        <v>6.46817470813936</v>
      </c>
      <c r="M27" s="163">
        <v>6.564153949573078</v>
      </c>
    </row>
    <row r="28" spans="1:13" s="161" customFormat="1" ht="21.75" customHeight="1">
      <c r="A28" s="481" t="s">
        <v>37</v>
      </c>
      <c r="B28" s="481"/>
      <c r="C28" s="481"/>
      <c r="D28" s="481"/>
      <c r="E28" s="166">
        <v>0.46622010778780026</v>
      </c>
      <c r="F28" s="167"/>
      <c r="G28" s="166">
        <v>0.44458013811220776</v>
      </c>
      <c r="H28" s="167"/>
      <c r="I28" s="166">
        <v>0.49640657430837776</v>
      </c>
      <c r="K28" s="166">
        <v>0.2642733859139704</v>
      </c>
      <c r="M28" s="166">
        <v>0.6455089639377198</v>
      </c>
    </row>
    <row r="29" spans="1:13" s="161" customFormat="1" ht="12.75" customHeight="1">
      <c r="A29" s="184"/>
      <c r="B29" s="184"/>
      <c r="C29" s="184"/>
      <c r="D29" s="184"/>
      <c r="E29" s="166"/>
      <c r="F29" s="167"/>
      <c r="G29" s="166"/>
      <c r="H29" s="167"/>
      <c r="I29" s="166"/>
      <c r="K29" s="166"/>
      <c r="M29" s="166"/>
    </row>
    <row r="30" spans="1:13" s="158" customFormat="1" ht="12.75" customHeight="1">
      <c r="A30" s="457" t="s">
        <v>313</v>
      </c>
      <c r="B30" s="484"/>
      <c r="C30" s="484"/>
      <c r="D30" s="484"/>
      <c r="E30" s="484"/>
      <c r="F30" s="484"/>
      <c r="G30" s="484"/>
      <c r="H30" s="484"/>
      <c r="I30" s="484"/>
      <c r="J30" s="484"/>
      <c r="K30" s="484"/>
      <c r="L30" s="484"/>
      <c r="M30" s="484"/>
    </row>
    <row r="31" spans="1:13" ht="12.75" customHeight="1">
      <c r="A31" s="477" t="s">
        <v>260</v>
      </c>
      <c r="B31" s="478"/>
      <c r="C31" s="478"/>
      <c r="D31" s="478"/>
      <c r="E31" s="478"/>
      <c r="F31" s="478"/>
      <c r="G31" s="478"/>
      <c r="H31" s="478"/>
      <c r="I31" s="478"/>
      <c r="J31" s="478"/>
      <c r="K31" s="478"/>
      <c r="L31" s="159"/>
      <c r="M31" s="185"/>
    </row>
    <row r="32" spans="1:13" ht="15" customHeight="1">
      <c r="A32" s="162"/>
      <c r="B32" s="476"/>
      <c r="C32" s="476"/>
      <c r="D32" s="476"/>
      <c r="E32" s="163"/>
      <c r="F32" s="159"/>
      <c r="G32" s="163"/>
      <c r="H32" s="159"/>
      <c r="I32" s="163"/>
      <c r="J32" s="159"/>
      <c r="K32" s="163"/>
      <c r="L32" s="159"/>
      <c r="M32" s="163"/>
    </row>
    <row r="33" spans="1:13" ht="15" customHeight="1">
      <c r="A33" s="162"/>
      <c r="B33" s="476"/>
      <c r="C33" s="476"/>
      <c r="D33" s="476"/>
      <c r="E33" s="163"/>
      <c r="F33" s="159"/>
      <c r="G33" s="163"/>
      <c r="H33" s="159"/>
      <c r="I33" s="163"/>
      <c r="J33" s="159"/>
      <c r="K33" s="163"/>
      <c r="L33" s="159"/>
      <c r="M33" s="163"/>
    </row>
    <row r="34" spans="1:13" ht="15" customHeight="1">
      <c r="A34" s="162"/>
      <c r="B34" s="476"/>
      <c r="C34" s="476"/>
      <c r="D34" s="476"/>
      <c r="E34" s="163"/>
      <c r="F34" s="159"/>
      <c r="G34" s="163"/>
      <c r="H34" s="159"/>
      <c r="I34" s="163"/>
      <c r="J34" s="159"/>
      <c r="K34" s="163"/>
      <c r="L34" s="159"/>
      <c r="M34" s="163"/>
    </row>
    <row r="35" spans="1:13" ht="15" customHeight="1">
      <c r="A35" s="162"/>
      <c r="B35" s="476"/>
      <c r="C35" s="476"/>
      <c r="D35" s="476"/>
      <c r="E35" s="163"/>
      <c r="F35" s="159"/>
      <c r="G35" s="163"/>
      <c r="H35" s="159"/>
      <c r="I35" s="163"/>
      <c r="J35" s="159"/>
      <c r="K35" s="163"/>
      <c r="L35" s="159"/>
      <c r="M35" s="163"/>
    </row>
    <row r="36" spans="1:13" ht="15" customHeight="1">
      <c r="A36" s="162"/>
      <c r="B36" s="476"/>
      <c r="C36" s="476"/>
      <c r="D36" s="476"/>
      <c r="E36" s="163"/>
      <c r="F36" s="159"/>
      <c r="G36" s="163"/>
      <c r="H36" s="159"/>
      <c r="I36" s="163"/>
      <c r="J36" s="159"/>
      <c r="K36" s="163"/>
      <c r="L36" s="159"/>
      <c r="M36" s="163"/>
    </row>
    <row r="37" spans="1:13" ht="15" customHeight="1">
      <c r="A37" s="162"/>
      <c r="B37" s="476"/>
      <c r="C37" s="476"/>
      <c r="D37" s="476"/>
      <c r="E37" s="163"/>
      <c r="F37" s="159"/>
      <c r="G37" s="163"/>
      <c r="H37" s="159"/>
      <c r="I37" s="163"/>
      <c r="J37" s="159"/>
      <c r="K37" s="163"/>
      <c r="L37" s="159"/>
      <c r="M37" s="163"/>
    </row>
    <row r="38" spans="1:13" ht="15">
      <c r="A38" s="162"/>
      <c r="B38" s="476"/>
      <c r="C38" s="476"/>
      <c r="D38" s="476"/>
      <c r="E38" s="163"/>
      <c r="F38" s="159"/>
      <c r="G38" s="163"/>
      <c r="H38" s="159"/>
      <c r="I38" s="163"/>
      <c r="J38" s="159"/>
      <c r="K38" s="163"/>
      <c r="L38" s="159"/>
      <c r="M38" s="163"/>
    </row>
    <row r="39" spans="1:13" ht="15">
      <c r="A39" s="164"/>
      <c r="B39" s="164"/>
      <c r="C39" s="164"/>
      <c r="D39" s="159"/>
      <c r="E39" s="165"/>
      <c r="F39" s="165"/>
      <c r="G39" s="165"/>
      <c r="H39" s="165"/>
      <c r="I39" s="165"/>
      <c r="J39" s="165"/>
      <c r="K39" s="165"/>
      <c r="L39" s="165"/>
      <c r="M39" s="165"/>
    </row>
    <row r="40" spans="5:13" ht="15">
      <c r="E40" s="166"/>
      <c r="F40" s="159"/>
      <c r="G40" s="166"/>
      <c r="H40" s="159"/>
      <c r="I40" s="166"/>
      <c r="J40" s="159"/>
      <c r="K40" s="166"/>
      <c r="L40" s="159"/>
      <c r="M40" s="166"/>
    </row>
    <row r="41" spans="5:13" ht="15">
      <c r="E41" s="167"/>
      <c r="G41" s="167"/>
      <c r="I41" s="167"/>
      <c r="K41" s="167"/>
      <c r="M41" s="167"/>
    </row>
    <row r="42" spans="5:13" ht="15">
      <c r="E42" s="167"/>
      <c r="G42" s="167"/>
      <c r="I42" s="167"/>
      <c r="K42" s="167"/>
      <c r="M42" s="167"/>
    </row>
    <row r="43" spans="5:13" ht="15">
      <c r="E43" s="168"/>
      <c r="G43" s="168"/>
      <c r="I43" s="168"/>
      <c r="K43" s="168"/>
      <c r="M43" s="168"/>
    </row>
    <row r="44" spans="5:13" ht="15">
      <c r="E44" s="168"/>
      <c r="F44" s="159"/>
      <c r="G44" s="168"/>
      <c r="H44" s="159"/>
      <c r="I44" s="168"/>
      <c r="J44" s="159"/>
      <c r="K44" s="168"/>
      <c r="L44" s="159"/>
      <c r="M44" s="168"/>
    </row>
    <row r="45" spans="5:13" ht="15">
      <c r="E45" s="166"/>
      <c r="F45" s="159"/>
      <c r="G45" s="166"/>
      <c r="H45" s="159"/>
      <c r="I45" s="166"/>
      <c r="J45" s="159"/>
      <c r="K45" s="166"/>
      <c r="L45" s="159"/>
      <c r="M45" s="166"/>
    </row>
    <row r="46" spans="5:13" ht="15">
      <c r="E46" s="166"/>
      <c r="F46" s="159"/>
      <c r="G46" s="166"/>
      <c r="H46" s="159"/>
      <c r="I46" s="166"/>
      <c r="J46" s="159"/>
      <c r="K46" s="166"/>
      <c r="L46" s="159"/>
      <c r="M46" s="166"/>
    </row>
    <row r="47" spans="5:13" ht="15">
      <c r="E47" s="166"/>
      <c r="F47" s="159"/>
      <c r="G47" s="166"/>
      <c r="H47" s="159"/>
      <c r="I47" s="166"/>
      <c r="J47" s="159"/>
      <c r="K47" s="166"/>
      <c r="L47" s="159"/>
      <c r="M47" s="166"/>
    </row>
    <row r="48" spans="5:13" ht="15">
      <c r="E48" s="163"/>
      <c r="F48" s="159"/>
      <c r="G48" s="163"/>
      <c r="H48" s="159"/>
      <c r="I48" s="163"/>
      <c r="J48" s="159"/>
      <c r="K48" s="163"/>
      <c r="L48" s="159"/>
      <c r="M48" s="163"/>
    </row>
    <row r="49" spans="5:13" ht="15">
      <c r="E49" s="163"/>
      <c r="F49" s="159"/>
      <c r="G49" s="163"/>
      <c r="H49" s="159"/>
      <c r="I49" s="163"/>
      <c r="J49" s="159"/>
      <c r="K49" s="163"/>
      <c r="L49" s="159"/>
      <c r="M49" s="163"/>
    </row>
    <row r="50" spans="5:13" ht="15">
      <c r="E50" s="163"/>
      <c r="F50" s="159"/>
      <c r="G50" s="163"/>
      <c r="H50" s="159"/>
      <c r="I50" s="163"/>
      <c r="J50" s="159"/>
      <c r="K50" s="163"/>
      <c r="L50" s="159"/>
      <c r="M50" s="163"/>
    </row>
    <row r="51" spans="5:13" ht="15">
      <c r="E51" s="163"/>
      <c r="F51" s="159"/>
      <c r="G51" s="163"/>
      <c r="H51" s="159"/>
      <c r="I51" s="163"/>
      <c r="J51" s="159"/>
      <c r="K51" s="163"/>
      <c r="L51" s="159"/>
      <c r="M51" s="163"/>
    </row>
    <row r="52" spans="5:13" ht="15">
      <c r="E52" s="163"/>
      <c r="F52" s="159"/>
      <c r="G52" s="163"/>
      <c r="H52" s="159"/>
      <c r="I52" s="163"/>
      <c r="J52" s="159"/>
      <c r="K52" s="163"/>
      <c r="L52" s="159"/>
      <c r="M52" s="163"/>
    </row>
    <row r="53" spans="5:13" ht="15">
      <c r="E53" s="163"/>
      <c r="F53" s="159"/>
      <c r="G53" s="163"/>
      <c r="H53" s="159"/>
      <c r="I53" s="163"/>
      <c r="J53" s="159"/>
      <c r="K53" s="163"/>
      <c r="L53" s="159"/>
      <c r="M53" s="163"/>
    </row>
    <row r="54" spans="5:13" ht="15">
      <c r="E54" s="163"/>
      <c r="F54" s="159"/>
      <c r="G54" s="163"/>
      <c r="H54" s="159"/>
      <c r="I54" s="163"/>
      <c r="J54" s="159"/>
      <c r="K54" s="163"/>
      <c r="L54" s="159"/>
      <c r="M54" s="163"/>
    </row>
  </sheetData>
  <sheetProtection/>
  <mergeCells count="17">
    <mergeCell ref="A25:D25"/>
    <mergeCell ref="A28:D28"/>
    <mergeCell ref="A30:M30"/>
    <mergeCell ref="A9:D9"/>
    <mergeCell ref="A10:D10"/>
    <mergeCell ref="A11:D11"/>
    <mergeCell ref="A12:D12"/>
    <mergeCell ref="B13:D13"/>
    <mergeCell ref="B21:D21"/>
    <mergeCell ref="B38:D38"/>
    <mergeCell ref="A31:K31"/>
    <mergeCell ref="B32:D32"/>
    <mergeCell ref="B34:D34"/>
    <mergeCell ref="B35:D35"/>
    <mergeCell ref="B36:D36"/>
    <mergeCell ref="B37:D37"/>
    <mergeCell ref="B33:D33"/>
  </mergeCells>
  <printOptions/>
  <pageMargins left="0" right="0" top="0" bottom="0"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Z63"/>
  <sheetViews>
    <sheetView showGridLines="0" showOutlineSymbols="0" zoomScalePageLayoutView="0" workbookViewId="0" topLeftCell="A1">
      <selection activeCell="A1" sqref="A1"/>
    </sheetView>
  </sheetViews>
  <sheetFormatPr defaultColWidth="18.57421875" defaultRowHeight="12.75"/>
  <cols>
    <col min="1" max="2" width="2.28125" style="157" customWidth="1"/>
    <col min="3" max="3" width="37.8515625" style="157" customWidth="1"/>
    <col min="4" max="4" width="1.1484375" style="157" customWidth="1"/>
    <col min="5" max="5" width="2.28125" style="157" customWidth="1"/>
    <col min="6" max="6" width="11.28125" style="157" customWidth="1"/>
    <col min="7" max="7" width="2.28125" style="157" customWidth="1"/>
    <col min="8" max="8" width="11.28125" style="157" customWidth="1"/>
    <col min="9" max="9" width="2.28125" style="157" customWidth="1"/>
    <col min="10" max="10" width="11.28125" style="157" customWidth="1"/>
    <col min="11" max="11" width="2.28125" style="157" customWidth="1"/>
    <col min="12" max="12" width="11.28125" style="157" customWidth="1"/>
    <col min="13" max="13" width="2.28125" style="157" customWidth="1"/>
    <col min="14" max="14" width="11.28125" style="157" customWidth="1"/>
    <col min="15" max="15" width="18.57421875" style="157" customWidth="1"/>
    <col min="16" max="16" width="1.8515625" style="157" customWidth="1"/>
    <col min="17" max="17" width="18.57421875" style="157" customWidth="1"/>
    <col min="18" max="18" width="2.140625" style="157" customWidth="1"/>
    <col min="19" max="19" width="18.57421875" style="157" customWidth="1"/>
    <col min="20" max="20" width="2.421875" style="157" customWidth="1"/>
    <col min="21" max="21" width="18.57421875" style="157" customWidth="1"/>
    <col min="22" max="22" width="2.57421875" style="157" customWidth="1"/>
    <col min="23" max="16384" width="18.57421875" style="157" customWidth="1"/>
  </cols>
  <sheetData>
    <row r="1" spans="1:14" ht="15">
      <c r="A1" s="19" t="s">
        <v>177</v>
      </c>
      <c r="B1" s="19"/>
      <c r="C1" s="19"/>
      <c r="G1" s="170"/>
      <c r="I1" s="186"/>
      <c r="J1" s="186" t="s">
        <v>40</v>
      </c>
      <c r="K1" s="19"/>
      <c r="L1" s="19"/>
      <c r="M1" s="19"/>
      <c r="N1" s="19"/>
    </row>
    <row r="2" spans="7:14" ht="15" customHeight="1">
      <c r="G2" s="187"/>
      <c r="I2" s="188"/>
      <c r="J2" s="488" t="s">
        <v>41</v>
      </c>
      <c r="K2" s="488"/>
      <c r="L2" s="488"/>
      <c r="M2" s="488"/>
      <c r="N2" s="488"/>
    </row>
    <row r="3" spans="1:14" ht="15">
      <c r="A3" s="19" t="s">
        <v>181</v>
      </c>
      <c r="B3" s="19"/>
      <c r="C3" s="19"/>
      <c r="F3" s="187"/>
      <c r="G3" s="187"/>
      <c r="I3" s="189"/>
      <c r="J3" s="488"/>
      <c r="K3" s="488"/>
      <c r="L3" s="488"/>
      <c r="M3" s="488"/>
      <c r="N3" s="488"/>
    </row>
    <row r="4" spans="4:14" ht="15">
      <c r="D4" s="190"/>
      <c r="E4" s="190"/>
      <c r="F4" s="190"/>
      <c r="G4" s="190"/>
      <c r="H4" s="190"/>
      <c r="I4" s="190"/>
      <c r="J4" s="190"/>
      <c r="K4" s="190"/>
      <c r="L4" s="190"/>
      <c r="M4" s="190"/>
      <c r="N4" s="190"/>
    </row>
    <row r="5" spans="1:4" ht="15">
      <c r="A5" s="164"/>
      <c r="B5" s="164"/>
      <c r="C5" s="164"/>
      <c r="D5" s="164"/>
    </row>
    <row r="6" spans="1:14" ht="15" thickBot="1">
      <c r="A6" s="489"/>
      <c r="B6" s="489"/>
      <c r="C6" s="489"/>
      <c r="E6" s="191"/>
      <c r="F6" s="128" t="s">
        <v>42</v>
      </c>
      <c r="G6" s="192"/>
      <c r="H6" s="192"/>
      <c r="I6" s="192"/>
      <c r="J6" s="192"/>
      <c r="K6" s="192"/>
      <c r="L6" s="192"/>
      <c r="M6" s="193"/>
      <c r="N6" s="192"/>
    </row>
    <row r="7" spans="1:15" s="158" customFormat="1" ht="19.5" customHeight="1">
      <c r="A7" s="489"/>
      <c r="B7" s="489"/>
      <c r="C7" s="489"/>
      <c r="D7" s="194"/>
      <c r="E7" s="184"/>
      <c r="F7" s="195">
        <v>2015</v>
      </c>
      <c r="G7" s="107"/>
      <c r="H7" s="195">
        <v>2016</v>
      </c>
      <c r="I7" s="107"/>
      <c r="J7" s="195">
        <v>2017</v>
      </c>
      <c r="K7" s="107"/>
      <c r="L7" s="195" t="s">
        <v>306</v>
      </c>
      <c r="M7" s="107"/>
      <c r="N7" s="195" t="s">
        <v>314</v>
      </c>
      <c r="O7" s="196"/>
    </row>
    <row r="8" spans="1:14" s="158" customFormat="1" ht="35.25" customHeight="1">
      <c r="A8" s="490" t="s">
        <v>201</v>
      </c>
      <c r="B8" s="490"/>
      <c r="C8" s="490"/>
      <c r="D8" s="194"/>
      <c r="E8" s="194"/>
      <c r="F8" s="194">
        <v>266281893.9092332</v>
      </c>
      <c r="G8" s="197"/>
      <c r="H8" s="194">
        <v>265607672.02770784</v>
      </c>
      <c r="J8" s="194">
        <v>272232164.9939204</v>
      </c>
      <c r="K8" s="197"/>
      <c r="L8" s="194">
        <v>283859239.0781508</v>
      </c>
      <c r="N8" s="194">
        <v>299817446.9799999</v>
      </c>
    </row>
    <row r="9" spans="1:26" s="158" customFormat="1" ht="24.75" customHeight="1">
      <c r="A9" s="487" t="s">
        <v>202</v>
      </c>
      <c r="B9" s="487"/>
      <c r="C9" s="487"/>
      <c r="D9" s="198"/>
      <c r="E9" s="199"/>
      <c r="F9" s="198">
        <v>261400234.2047969</v>
      </c>
      <c r="G9" s="198"/>
      <c r="H9" s="198">
        <v>260942570.3805102</v>
      </c>
      <c r="J9" s="198">
        <v>267487045.42508143</v>
      </c>
      <c r="K9" s="198"/>
      <c r="L9" s="198">
        <v>278994153.8043221</v>
      </c>
      <c r="N9" s="198">
        <v>294871577.06999993</v>
      </c>
      <c r="O9" s="196"/>
      <c r="P9" s="196"/>
      <c r="Q9" s="196"/>
      <c r="R9" s="196"/>
      <c r="S9" s="196"/>
      <c r="T9" s="196"/>
      <c r="U9" s="196"/>
      <c r="V9" s="196"/>
      <c r="W9" s="196"/>
      <c r="X9" s="196"/>
      <c r="Y9" s="196"/>
      <c r="Z9" s="196"/>
    </row>
    <row r="10" spans="1:14" s="158" customFormat="1" ht="15" customHeight="1">
      <c r="A10" s="200"/>
      <c r="B10" s="201" t="s">
        <v>205</v>
      </c>
      <c r="D10" s="197"/>
      <c r="E10" s="197"/>
      <c r="F10" s="197">
        <v>178490351.27532992</v>
      </c>
      <c r="G10" s="197"/>
      <c r="H10" s="197">
        <v>181532956.9577226</v>
      </c>
      <c r="J10" s="197">
        <v>185152517.50194508</v>
      </c>
      <c r="K10" s="197"/>
      <c r="L10" s="197">
        <v>192572299.5938528</v>
      </c>
      <c r="N10" s="197">
        <v>204068415.99999997</v>
      </c>
    </row>
    <row r="11" spans="1:14" s="158" customFormat="1" ht="15" customHeight="1">
      <c r="A11" s="200"/>
      <c r="B11" s="201" t="s">
        <v>208</v>
      </c>
      <c r="D11" s="197"/>
      <c r="E11" s="197"/>
      <c r="F11" s="197">
        <v>82909882.92946701</v>
      </c>
      <c r="G11" s="197"/>
      <c r="H11" s="197">
        <v>79409613.42278759</v>
      </c>
      <c r="J11" s="197">
        <v>82334527.92313635</v>
      </c>
      <c r="K11" s="197"/>
      <c r="L11" s="197">
        <v>86421854.21046935</v>
      </c>
      <c r="N11" s="197">
        <v>90803161.07</v>
      </c>
    </row>
    <row r="12" spans="1:14" ht="24.75" customHeight="1">
      <c r="A12" s="487" t="s">
        <v>203</v>
      </c>
      <c r="B12" s="487"/>
      <c r="C12" s="487"/>
      <c r="D12" s="194"/>
      <c r="E12" s="197"/>
      <c r="F12" s="194">
        <v>71541521.56469946</v>
      </c>
      <c r="G12" s="197"/>
      <c r="H12" s="194">
        <v>68919156.72029029</v>
      </c>
      <c r="J12" s="194">
        <v>71817186.81068099</v>
      </c>
      <c r="K12" s="197"/>
      <c r="L12" s="194">
        <v>74735900.75344206</v>
      </c>
      <c r="N12" s="194">
        <v>80453923.94999999</v>
      </c>
    </row>
    <row r="13" spans="1:14" ht="15">
      <c r="A13" s="202"/>
      <c r="B13" s="201" t="s">
        <v>205</v>
      </c>
      <c r="D13" s="197"/>
      <c r="E13" s="197"/>
      <c r="F13" s="197">
        <v>8914436.56357339</v>
      </c>
      <c r="G13" s="197"/>
      <c r="H13" s="197">
        <v>9861420.73571143</v>
      </c>
      <c r="J13" s="197">
        <v>10777491.131859936</v>
      </c>
      <c r="K13" s="197"/>
      <c r="L13" s="197">
        <v>10699877.977412166</v>
      </c>
      <c r="N13" s="197">
        <v>13348646.479999999</v>
      </c>
    </row>
    <row r="14" spans="1:14" ht="15">
      <c r="A14" s="202"/>
      <c r="B14" s="201"/>
      <c r="C14" s="201" t="s">
        <v>43</v>
      </c>
      <c r="D14" s="197"/>
      <c r="E14" s="197"/>
      <c r="F14" s="197">
        <v>8903731.39501339</v>
      </c>
      <c r="G14" s="197"/>
      <c r="H14" s="197">
        <v>9853384.80203143</v>
      </c>
      <c r="J14" s="197">
        <v>10770538.837079937</v>
      </c>
      <c r="K14" s="197"/>
      <c r="L14" s="197">
        <v>10691615.139202166</v>
      </c>
      <c r="N14" s="197">
        <v>13341502.169999998</v>
      </c>
    </row>
    <row r="15" spans="1:14" ht="15">
      <c r="A15" s="202"/>
      <c r="B15" s="201"/>
      <c r="C15" s="201" t="s">
        <v>227</v>
      </c>
      <c r="D15" s="197"/>
      <c r="E15" s="197"/>
      <c r="F15" s="197">
        <v>10705.16856</v>
      </c>
      <c r="G15" s="197"/>
      <c r="H15" s="197">
        <v>8035.93368</v>
      </c>
      <c r="J15" s="197">
        <v>6952.29478</v>
      </c>
      <c r="K15" s="197"/>
      <c r="L15" s="197">
        <v>8262.83821</v>
      </c>
      <c r="N15" s="197">
        <v>7144.31</v>
      </c>
    </row>
    <row r="16" spans="1:14" ht="15">
      <c r="A16" s="202"/>
      <c r="B16" s="201" t="s">
        <v>208</v>
      </c>
      <c r="D16" s="197"/>
      <c r="E16" s="197"/>
      <c r="F16" s="197">
        <v>62627085.001126066</v>
      </c>
      <c r="G16" s="197"/>
      <c r="H16" s="197">
        <v>59057735.984578855</v>
      </c>
      <c r="J16" s="197">
        <v>61039695.67882105</v>
      </c>
      <c r="K16" s="197"/>
      <c r="L16" s="197">
        <v>64036022.77602989</v>
      </c>
      <c r="N16" s="197">
        <v>67105277.469999984</v>
      </c>
    </row>
    <row r="17" spans="1:23" ht="24.75" customHeight="1">
      <c r="A17" s="487" t="s">
        <v>219</v>
      </c>
      <c r="B17" s="487"/>
      <c r="C17" s="487"/>
      <c r="D17" s="198"/>
      <c r="E17" s="199"/>
      <c r="F17" s="198">
        <v>18726507.248271797</v>
      </c>
      <c r="G17" s="199"/>
      <c r="H17" s="198">
        <v>18826220.19499088</v>
      </c>
      <c r="J17" s="198">
        <v>19145593.241715267</v>
      </c>
      <c r="K17" s="199"/>
      <c r="L17" s="198">
        <v>19632407.086654685</v>
      </c>
      <c r="N17" s="198">
        <v>20298301.16</v>
      </c>
      <c r="O17" s="203"/>
      <c r="P17" s="203"/>
      <c r="Q17" s="203"/>
      <c r="R17" s="203"/>
      <c r="S17" s="203"/>
      <c r="T17" s="203"/>
      <c r="U17" s="203"/>
      <c r="V17" s="203"/>
      <c r="W17" s="203"/>
    </row>
    <row r="18" spans="1:23" ht="15">
      <c r="A18" s="202"/>
      <c r="B18" s="201" t="s">
        <v>44</v>
      </c>
      <c r="C18" s="201"/>
      <c r="D18" s="197"/>
      <c r="E18" s="197"/>
      <c r="F18" s="197">
        <v>16037585.88730278</v>
      </c>
      <c r="G18" s="197"/>
      <c r="H18" s="197">
        <v>16206748.009128094</v>
      </c>
      <c r="J18" s="197">
        <v>16439814.142003393</v>
      </c>
      <c r="K18" s="197"/>
      <c r="L18" s="197">
        <v>16821442.52413109</v>
      </c>
      <c r="N18" s="197">
        <v>17344273.79</v>
      </c>
      <c r="O18" s="203"/>
      <c r="W18" s="203"/>
    </row>
    <row r="19" spans="1:15" ht="15">
      <c r="A19" s="202"/>
      <c r="B19" s="201"/>
      <c r="C19" s="201" t="s">
        <v>270</v>
      </c>
      <c r="D19" s="197"/>
      <c r="E19" s="197"/>
      <c r="F19" s="197">
        <v>14625202.679882651</v>
      </c>
      <c r="G19" s="197"/>
      <c r="H19" s="197">
        <v>14837815.814663094</v>
      </c>
      <c r="J19" s="197">
        <v>15033734.036917567</v>
      </c>
      <c r="K19" s="197"/>
      <c r="L19" s="197">
        <v>15350019.555143751</v>
      </c>
      <c r="N19" s="197">
        <v>15802536.03</v>
      </c>
      <c r="O19" s="203"/>
    </row>
    <row r="20" spans="1:15" ht="15">
      <c r="A20" s="202"/>
      <c r="B20" s="201"/>
      <c r="C20" s="201" t="s">
        <v>45</v>
      </c>
      <c r="D20" s="197"/>
      <c r="E20" s="197"/>
      <c r="F20" s="197">
        <v>524568.4</v>
      </c>
      <c r="G20" s="197"/>
      <c r="H20" s="197">
        <v>531172.08</v>
      </c>
      <c r="J20" s="197">
        <v>540867.08</v>
      </c>
      <c r="K20" s="197"/>
      <c r="L20" s="197">
        <v>551830.2799999999</v>
      </c>
      <c r="N20" s="197">
        <v>574537.12</v>
      </c>
      <c r="O20" s="203"/>
    </row>
    <row r="21" spans="1:15" ht="15">
      <c r="A21" s="202"/>
      <c r="B21" s="201"/>
      <c r="C21" s="201" t="s">
        <v>226</v>
      </c>
      <c r="D21" s="197"/>
      <c r="E21" s="197"/>
      <c r="F21" s="197">
        <v>527793.2761384139</v>
      </c>
      <c r="G21" s="197"/>
      <c r="H21" s="197">
        <v>472237.68218960176</v>
      </c>
      <c r="J21" s="197">
        <v>489759.22792373976</v>
      </c>
      <c r="K21" s="197"/>
      <c r="L21" s="197">
        <v>513526.8689354262</v>
      </c>
      <c r="N21" s="197">
        <v>538913.19</v>
      </c>
      <c r="O21" s="203"/>
    </row>
    <row r="22" spans="1:15" ht="15">
      <c r="A22" s="202"/>
      <c r="B22" s="201"/>
      <c r="C22" s="201" t="s">
        <v>46</v>
      </c>
      <c r="D22" s="197"/>
      <c r="E22" s="197"/>
      <c r="F22" s="197">
        <v>360021.531281715</v>
      </c>
      <c r="G22" s="197"/>
      <c r="H22" s="197">
        <v>365522.4322753968</v>
      </c>
      <c r="J22" s="197">
        <v>375453.7971620856</v>
      </c>
      <c r="K22" s="197"/>
      <c r="L22" s="197">
        <v>406065.8200519141</v>
      </c>
      <c r="N22" s="197">
        <v>428287.45</v>
      </c>
      <c r="O22" s="203"/>
    </row>
    <row r="23" spans="1:15" ht="15">
      <c r="A23" s="202"/>
      <c r="B23" s="201" t="s">
        <v>208</v>
      </c>
      <c r="C23" s="201"/>
      <c r="D23" s="197"/>
      <c r="E23" s="197"/>
      <c r="F23" s="197">
        <v>2688921.3609690154</v>
      </c>
      <c r="G23" s="197"/>
      <c r="H23" s="197">
        <v>2619472.185862788</v>
      </c>
      <c r="J23" s="197">
        <v>2705779.0997118754</v>
      </c>
      <c r="K23" s="197"/>
      <c r="L23" s="197">
        <v>2810964.562523594</v>
      </c>
      <c r="N23" s="197">
        <v>2954027.37</v>
      </c>
      <c r="O23" s="203"/>
    </row>
    <row r="24" spans="1:15" ht="24.75" customHeight="1">
      <c r="A24" s="487" t="s">
        <v>228</v>
      </c>
      <c r="B24" s="487"/>
      <c r="C24" s="487"/>
      <c r="D24" s="198"/>
      <c r="E24" s="199"/>
      <c r="F24" s="198">
        <v>104439738.58830118</v>
      </c>
      <c r="G24" s="199"/>
      <c r="H24" s="198">
        <v>107964906.11666088</v>
      </c>
      <c r="J24" s="198">
        <v>111740870.14387533</v>
      </c>
      <c r="K24" s="199"/>
      <c r="L24" s="198">
        <v>117949034.15735926</v>
      </c>
      <c r="N24" s="198">
        <v>123514886.93</v>
      </c>
      <c r="O24" s="203"/>
    </row>
    <row r="25" spans="1:15" ht="15">
      <c r="A25" s="202"/>
      <c r="B25" s="201" t="s">
        <v>205</v>
      </c>
      <c r="C25" s="201"/>
      <c r="D25" s="197"/>
      <c r="E25" s="197"/>
      <c r="F25" s="197">
        <v>98305019.14711097</v>
      </c>
      <c r="G25" s="197"/>
      <c r="H25" s="197">
        <v>101910461.81430276</v>
      </c>
      <c r="J25" s="197">
        <v>105473123.11658652</v>
      </c>
      <c r="K25" s="197"/>
      <c r="L25" s="197">
        <v>111375535.6278427</v>
      </c>
      <c r="N25" s="197">
        <v>116628218.06</v>
      </c>
      <c r="O25" s="203"/>
    </row>
    <row r="26" spans="1:14" ht="15">
      <c r="A26" s="202"/>
      <c r="B26" s="202"/>
      <c r="C26" s="201" t="s">
        <v>47</v>
      </c>
      <c r="D26" s="197"/>
      <c r="E26" s="197"/>
      <c r="F26" s="197">
        <v>86751206.31969146</v>
      </c>
      <c r="G26" s="197"/>
      <c r="H26" s="197">
        <v>90234803.00110371</v>
      </c>
      <c r="J26" s="197">
        <v>93628328.91930906</v>
      </c>
      <c r="K26" s="197"/>
      <c r="L26" s="197">
        <v>98829825.00577778</v>
      </c>
      <c r="N26" s="197">
        <v>104097118.83000001</v>
      </c>
    </row>
    <row r="27" spans="1:14" ht="15">
      <c r="A27" s="202"/>
      <c r="B27" s="202"/>
      <c r="C27" s="201" t="s">
        <v>229</v>
      </c>
      <c r="D27" s="197"/>
      <c r="E27" s="197"/>
      <c r="F27" s="197">
        <v>9350783.599906381</v>
      </c>
      <c r="G27" s="197"/>
      <c r="H27" s="197">
        <v>9623885.076594146</v>
      </c>
      <c r="J27" s="197">
        <v>9683227.035453143</v>
      </c>
      <c r="K27" s="197"/>
      <c r="L27" s="197">
        <v>9973347.614825226</v>
      </c>
      <c r="N27" s="197">
        <v>9897229.129999999</v>
      </c>
    </row>
    <row r="28" spans="1:14" ht="15">
      <c r="A28" s="202"/>
      <c r="B28" s="202"/>
      <c r="C28" s="201" t="s">
        <v>226</v>
      </c>
      <c r="D28" s="197"/>
      <c r="E28" s="197"/>
      <c r="F28" s="197">
        <v>1359065.9741393996</v>
      </c>
      <c r="G28" s="197"/>
      <c r="H28" s="197">
        <v>1216029.5261551773</v>
      </c>
      <c r="J28" s="197">
        <v>1261135.6269529208</v>
      </c>
      <c r="K28" s="197"/>
      <c r="L28" s="197">
        <v>1322341.8129922205</v>
      </c>
      <c r="N28" s="197">
        <v>1387705.5299999998</v>
      </c>
    </row>
    <row r="29" spans="1:14" ht="19.5" customHeight="1">
      <c r="A29" s="202"/>
      <c r="B29" s="202"/>
      <c r="C29" s="204" t="s">
        <v>48</v>
      </c>
      <c r="D29" s="197"/>
      <c r="E29" s="197"/>
      <c r="F29" s="197">
        <v>843963.2533737281</v>
      </c>
      <c r="G29" s="197"/>
      <c r="H29" s="197">
        <v>835744.2104497273</v>
      </c>
      <c r="J29" s="197">
        <v>900431.5348713931</v>
      </c>
      <c r="K29" s="197"/>
      <c r="L29" s="197">
        <v>1250021.1942474814</v>
      </c>
      <c r="N29" s="197">
        <v>1246164.5699999998</v>
      </c>
    </row>
    <row r="30" spans="1:14" ht="18" customHeight="1">
      <c r="A30" s="202"/>
      <c r="B30" s="201" t="s">
        <v>208</v>
      </c>
      <c r="D30" s="197"/>
      <c r="E30" s="197"/>
      <c r="F30" s="197">
        <v>6134719.4411902195</v>
      </c>
      <c r="G30" s="197"/>
      <c r="H30" s="197">
        <v>6054444.302358116</v>
      </c>
      <c r="J30" s="197">
        <v>6267747.027288815</v>
      </c>
      <c r="K30" s="197"/>
      <c r="L30" s="197">
        <v>6573498.529516562</v>
      </c>
      <c r="N30" s="197">
        <v>6886668.87</v>
      </c>
    </row>
    <row r="31" spans="1:14" ht="24.75" customHeight="1">
      <c r="A31" s="487" t="s">
        <v>231</v>
      </c>
      <c r="B31" s="487"/>
      <c r="C31" s="487"/>
      <c r="D31" s="198"/>
      <c r="E31" s="199"/>
      <c r="F31" s="198">
        <v>25685301.399587266</v>
      </c>
      <c r="G31" s="199"/>
      <c r="H31" s="198">
        <v>25986409.244773358</v>
      </c>
      <c r="J31" s="198">
        <v>26296083.63209135</v>
      </c>
      <c r="K31" s="199"/>
      <c r="L31" s="198">
        <v>27193771.009690467</v>
      </c>
      <c r="N31" s="198">
        <v>28751158.130000003</v>
      </c>
    </row>
    <row r="32" spans="1:14" ht="15">
      <c r="A32" s="202"/>
      <c r="B32" s="201" t="s">
        <v>205</v>
      </c>
      <c r="D32" s="197"/>
      <c r="E32" s="197"/>
      <c r="F32" s="197">
        <v>25674993.87284383</v>
      </c>
      <c r="G32" s="197"/>
      <c r="H32" s="197">
        <v>25975967.670956954</v>
      </c>
      <c r="J32" s="197">
        <v>26285586.993462097</v>
      </c>
      <c r="K32" s="197"/>
      <c r="L32" s="197">
        <v>27182933.83941489</v>
      </c>
      <c r="N32" s="197">
        <v>28740104.490000002</v>
      </c>
    </row>
    <row r="33" spans="1:14" ht="15">
      <c r="A33" s="202"/>
      <c r="B33" s="201"/>
      <c r="C33" s="201" t="s">
        <v>236</v>
      </c>
      <c r="D33" s="197"/>
      <c r="E33" s="197"/>
      <c r="F33" s="197">
        <v>25522451.23544224</v>
      </c>
      <c r="G33" s="197"/>
      <c r="H33" s="197">
        <v>25836024.83614557</v>
      </c>
      <c r="J33" s="197">
        <v>26140630.052869968</v>
      </c>
      <c r="K33" s="197"/>
      <c r="L33" s="197">
        <v>27011237.34173335</v>
      </c>
      <c r="N33" s="197">
        <v>28568662.51</v>
      </c>
    </row>
    <row r="34" spans="1:14" ht="19.5" customHeight="1">
      <c r="A34" s="202"/>
      <c r="B34" s="201"/>
      <c r="C34" s="204" t="s">
        <v>48</v>
      </c>
      <c r="D34" s="197"/>
      <c r="E34" s="197"/>
      <c r="F34" s="197">
        <v>152542.63740159088</v>
      </c>
      <c r="G34" s="197"/>
      <c r="H34" s="197">
        <v>139942.83481138444</v>
      </c>
      <c r="J34" s="197">
        <v>144956.940592129</v>
      </c>
      <c r="K34" s="197"/>
      <c r="L34" s="197">
        <v>171696.49768153773</v>
      </c>
      <c r="N34" s="197">
        <v>171441.98</v>
      </c>
    </row>
    <row r="35" spans="1:14" ht="18" customHeight="1">
      <c r="A35" s="202"/>
      <c r="B35" s="201" t="s">
        <v>208</v>
      </c>
      <c r="D35" s="197"/>
      <c r="E35" s="197"/>
      <c r="F35" s="197">
        <v>10307.526743433822</v>
      </c>
      <c r="G35" s="197"/>
      <c r="H35" s="197">
        <v>10441.573816402875</v>
      </c>
      <c r="J35" s="197">
        <v>10496.638629255744</v>
      </c>
      <c r="K35" s="197"/>
      <c r="L35" s="197">
        <v>10837.170275577133</v>
      </c>
      <c r="N35" s="197">
        <v>11053.64</v>
      </c>
    </row>
    <row r="36" spans="1:14" ht="24.75" customHeight="1">
      <c r="A36" s="487" t="s">
        <v>238</v>
      </c>
      <c r="B36" s="487"/>
      <c r="C36" s="487"/>
      <c r="D36" s="198"/>
      <c r="E36" s="199"/>
      <c r="F36" s="198">
        <v>13832616.733222924</v>
      </c>
      <c r="G36" s="199"/>
      <c r="H36" s="198">
        <v>13967286.976119988</v>
      </c>
      <c r="J36" s="198">
        <v>14546034.53363999</v>
      </c>
      <c r="K36" s="199"/>
      <c r="L36" s="198">
        <v>15334634.746029487</v>
      </c>
      <c r="N36" s="198">
        <v>16476694.93</v>
      </c>
    </row>
    <row r="37" spans="1:14" ht="15">
      <c r="A37" s="202"/>
      <c r="B37" s="201" t="s">
        <v>205</v>
      </c>
      <c r="D37" s="197"/>
      <c r="E37" s="197"/>
      <c r="F37" s="197">
        <v>5807369.476900937</v>
      </c>
      <c r="G37" s="197"/>
      <c r="H37" s="197">
        <v>5968962.9844199065</v>
      </c>
      <c r="J37" s="197">
        <v>6263865.94920645</v>
      </c>
      <c r="K37" s="197"/>
      <c r="L37" s="197">
        <v>6531479.037256027</v>
      </c>
      <c r="N37" s="197">
        <v>7094692.79</v>
      </c>
    </row>
    <row r="38" spans="1:14" ht="15">
      <c r="A38" s="202"/>
      <c r="B38" s="201"/>
      <c r="C38" s="201" t="s">
        <v>239</v>
      </c>
      <c r="D38" s="197"/>
      <c r="E38" s="197"/>
      <c r="F38" s="197">
        <v>1993207.4149251347</v>
      </c>
      <c r="G38" s="197"/>
      <c r="H38" s="197">
        <v>1985148.3762536873</v>
      </c>
      <c r="J38" s="197">
        <v>1956570.18331083</v>
      </c>
      <c r="K38" s="197"/>
      <c r="L38" s="197">
        <v>1915657.349216045</v>
      </c>
      <c r="N38" s="197">
        <v>2595707.68</v>
      </c>
    </row>
    <row r="39" spans="1:14" ht="15">
      <c r="A39" s="202"/>
      <c r="B39" s="201"/>
      <c r="C39" s="201" t="s">
        <v>240</v>
      </c>
      <c r="D39" s="197"/>
      <c r="E39" s="197"/>
      <c r="F39" s="197">
        <v>237831.49102</v>
      </c>
      <c r="G39" s="197"/>
      <c r="H39" s="197">
        <v>256409.04568999997</v>
      </c>
      <c r="J39" s="197">
        <v>468893.19239</v>
      </c>
      <c r="K39" s="197"/>
      <c r="L39" s="197">
        <v>537024.38983</v>
      </c>
      <c r="N39" s="197">
        <v>111345.84</v>
      </c>
    </row>
    <row r="40" spans="1:14" ht="15">
      <c r="A40" s="202"/>
      <c r="B40" s="201"/>
      <c r="C40" s="201" t="s">
        <v>241</v>
      </c>
      <c r="D40" s="197"/>
      <c r="E40" s="197"/>
      <c r="F40" s="197">
        <v>2915411.501053903</v>
      </c>
      <c r="G40" s="197"/>
      <c r="H40" s="197">
        <v>3060701.949365714</v>
      </c>
      <c r="J40" s="197">
        <v>3145545.9161000955</v>
      </c>
      <c r="K40" s="197"/>
      <c r="L40" s="197">
        <v>3335599.044801957</v>
      </c>
      <c r="N40" s="197">
        <v>3612473.9499999997</v>
      </c>
    </row>
    <row r="41" spans="1:14" ht="15">
      <c r="A41" s="202"/>
      <c r="B41" s="201"/>
      <c r="C41" s="201" t="s">
        <v>242</v>
      </c>
      <c r="D41" s="197"/>
      <c r="E41" s="197"/>
      <c r="F41" s="197">
        <v>52917.17239000001</v>
      </c>
      <c r="G41" s="197"/>
      <c r="H41" s="197">
        <v>51948.3163</v>
      </c>
      <c r="J41" s="197">
        <v>50826.25146</v>
      </c>
      <c r="K41" s="197"/>
      <c r="L41" s="197">
        <v>49237.02304</v>
      </c>
      <c r="N41" s="197">
        <v>47997.66</v>
      </c>
    </row>
    <row r="42" spans="1:14" ht="20.25">
      <c r="A42" s="202"/>
      <c r="B42" s="201"/>
      <c r="C42" s="204" t="s">
        <v>48</v>
      </c>
      <c r="D42" s="197"/>
      <c r="E42" s="197"/>
      <c r="F42" s="197">
        <v>608001.8975118992</v>
      </c>
      <c r="G42" s="197"/>
      <c r="H42" s="197">
        <v>614755.2968105047</v>
      </c>
      <c r="J42" s="197">
        <v>642030.4059455245</v>
      </c>
      <c r="K42" s="197"/>
      <c r="L42" s="197">
        <v>693961.2303680233</v>
      </c>
      <c r="N42" s="197">
        <v>727167.6599999999</v>
      </c>
    </row>
    <row r="43" spans="1:14" ht="18" customHeight="1">
      <c r="A43" s="202"/>
      <c r="B43" s="201" t="s">
        <v>208</v>
      </c>
      <c r="D43" s="197"/>
      <c r="E43" s="197"/>
      <c r="F43" s="197">
        <v>8025247.256321988</v>
      </c>
      <c r="G43" s="197"/>
      <c r="H43" s="197">
        <v>7998323.991700082</v>
      </c>
      <c r="J43" s="197">
        <v>8282168.58443354</v>
      </c>
      <c r="K43" s="197"/>
      <c r="L43" s="197">
        <v>8803155.70877346</v>
      </c>
      <c r="N43" s="197">
        <v>9382002.14</v>
      </c>
    </row>
    <row r="44" spans="1:14" ht="24.75" customHeight="1">
      <c r="A44" s="487" t="s">
        <v>244</v>
      </c>
      <c r="B44" s="487"/>
      <c r="C44" s="487"/>
      <c r="D44" s="198"/>
      <c r="E44" s="199"/>
      <c r="F44" s="198">
        <v>23398988.913477283</v>
      </c>
      <c r="G44" s="199"/>
      <c r="H44" s="198">
        <v>21567169.222208515</v>
      </c>
      <c r="J44" s="198">
        <v>20096693.42923376</v>
      </c>
      <c r="K44" s="199"/>
      <c r="L44" s="198">
        <v>20063804.609419942</v>
      </c>
      <c r="N44" s="198">
        <v>21087303.21</v>
      </c>
    </row>
    <row r="45" spans="1:14" ht="15">
      <c r="A45" s="202"/>
      <c r="B45" s="201" t="s">
        <v>205</v>
      </c>
      <c r="D45" s="197"/>
      <c r="E45" s="197"/>
      <c r="F45" s="197">
        <v>22070167.884477284</v>
      </c>
      <c r="G45" s="197"/>
      <c r="H45" s="197">
        <v>20084515.966000292</v>
      </c>
      <c r="J45" s="197">
        <v>18331135.191243004</v>
      </c>
      <c r="K45" s="197"/>
      <c r="L45" s="197">
        <v>18296929.35492493</v>
      </c>
      <c r="N45" s="197">
        <v>19159002.36</v>
      </c>
    </row>
    <row r="46" spans="1:14" ht="15">
      <c r="A46" s="202"/>
      <c r="B46" s="201"/>
      <c r="C46" s="201" t="s">
        <v>49</v>
      </c>
      <c r="D46" s="197"/>
      <c r="E46" s="197"/>
      <c r="F46" s="197">
        <v>16055993.976109758</v>
      </c>
      <c r="G46" s="197"/>
      <c r="H46" s="197">
        <v>14511086.750151485</v>
      </c>
      <c r="J46" s="197">
        <v>13456066.643858712</v>
      </c>
      <c r="K46" s="197"/>
      <c r="L46" s="197">
        <v>13347213.825009272</v>
      </c>
      <c r="N46" s="197">
        <v>13973254.2</v>
      </c>
    </row>
    <row r="47" spans="1:14" ht="15">
      <c r="A47" s="202"/>
      <c r="B47" s="201"/>
      <c r="C47" s="201" t="s">
        <v>246</v>
      </c>
      <c r="D47" s="197"/>
      <c r="E47" s="197"/>
      <c r="F47" s="197">
        <v>68814.91667905395</v>
      </c>
      <c r="G47" s="197"/>
      <c r="H47" s="197">
        <v>45470.16741323544</v>
      </c>
      <c r="J47" s="197">
        <v>31181.085423421908</v>
      </c>
      <c r="K47" s="197"/>
      <c r="L47" s="197">
        <v>28080.719498453218</v>
      </c>
      <c r="N47" s="197">
        <v>24715.079999999998</v>
      </c>
    </row>
    <row r="48" spans="1:14" ht="15">
      <c r="A48" s="202"/>
      <c r="B48" s="201"/>
      <c r="C48" s="204" t="s">
        <v>50</v>
      </c>
      <c r="D48" s="197"/>
      <c r="E48" s="197"/>
      <c r="F48" s="197">
        <v>85135.11125</v>
      </c>
      <c r="G48" s="197"/>
      <c r="H48" s="197">
        <v>60000.95941</v>
      </c>
      <c r="J48" s="197">
        <v>30094.24517</v>
      </c>
      <c r="K48" s="197"/>
      <c r="L48" s="197">
        <v>13130.30239</v>
      </c>
      <c r="N48" s="197">
        <v>7941.11</v>
      </c>
    </row>
    <row r="49" spans="1:14" ht="15">
      <c r="A49" s="202"/>
      <c r="B49" s="201"/>
      <c r="C49" s="201" t="s">
        <v>51</v>
      </c>
      <c r="D49" s="197"/>
      <c r="E49" s="197"/>
      <c r="F49" s="197">
        <v>185947.84999999998</v>
      </c>
      <c r="G49" s="197"/>
      <c r="H49" s="197">
        <v>146785.45</v>
      </c>
      <c r="J49" s="197">
        <v>171518.12</v>
      </c>
      <c r="K49" s="197"/>
      <c r="L49" s="197">
        <v>146784.16999999998</v>
      </c>
      <c r="N49" s="197">
        <v>96904.89</v>
      </c>
    </row>
    <row r="50" spans="1:14" ht="15">
      <c r="A50" s="202"/>
      <c r="B50" s="201"/>
      <c r="C50" s="201" t="s">
        <v>250</v>
      </c>
      <c r="D50" s="197"/>
      <c r="E50" s="197"/>
      <c r="F50" s="197">
        <v>5431158.949682644</v>
      </c>
      <c r="G50" s="197"/>
      <c r="H50" s="197">
        <v>5094700.484272024</v>
      </c>
      <c r="J50" s="197">
        <v>4313686.0224627275</v>
      </c>
      <c r="K50" s="197"/>
      <c r="L50" s="197">
        <v>4434296.449277923</v>
      </c>
      <c r="N50" s="197">
        <v>4716310.5</v>
      </c>
    </row>
    <row r="51" spans="1:14" ht="20.25" customHeight="1">
      <c r="A51" s="202"/>
      <c r="B51" s="201"/>
      <c r="C51" s="204" t="s">
        <v>52</v>
      </c>
      <c r="D51" s="197"/>
      <c r="E51" s="197"/>
      <c r="F51" s="197">
        <v>243117.0807558261</v>
      </c>
      <c r="G51" s="197"/>
      <c r="H51" s="197">
        <v>226472.15475354873</v>
      </c>
      <c r="J51" s="197">
        <v>328589.0743281438</v>
      </c>
      <c r="K51" s="197"/>
      <c r="L51" s="197">
        <v>327423.88874927757</v>
      </c>
      <c r="N51" s="197">
        <v>339876.57999999996</v>
      </c>
    </row>
    <row r="52" spans="1:14" ht="18" customHeight="1">
      <c r="A52" s="202"/>
      <c r="B52" s="201" t="s">
        <v>208</v>
      </c>
      <c r="D52" s="197"/>
      <c r="E52" s="197"/>
      <c r="F52" s="197">
        <v>1328821.029</v>
      </c>
      <c r="G52" s="197"/>
      <c r="H52" s="197">
        <v>1482653.2562082221</v>
      </c>
      <c r="J52" s="197">
        <v>1765558.2379907568</v>
      </c>
      <c r="K52" s="197"/>
      <c r="L52" s="197">
        <v>1766875.2544950135</v>
      </c>
      <c r="N52" s="197">
        <v>1928300.8499999999</v>
      </c>
    </row>
    <row r="53" spans="1:14" ht="24.75" customHeight="1">
      <c r="A53" s="487" t="s">
        <v>253</v>
      </c>
      <c r="B53" s="487"/>
      <c r="C53" s="487"/>
      <c r="D53" s="198"/>
      <c r="E53" s="199"/>
      <c r="F53" s="198">
        <v>1095808.6565299998</v>
      </c>
      <c r="G53" s="199"/>
      <c r="H53" s="198">
        <v>1163397.604967458</v>
      </c>
      <c r="J53" s="198">
        <v>1202812.2249672217</v>
      </c>
      <c r="K53" s="199"/>
      <c r="L53" s="198">
        <v>1282410.6501411542</v>
      </c>
      <c r="N53" s="198">
        <v>1373622.01</v>
      </c>
    </row>
    <row r="54" spans="1:14" ht="15">
      <c r="A54" s="202"/>
      <c r="B54" s="201" t="s">
        <v>208</v>
      </c>
      <c r="D54" s="197"/>
      <c r="E54" s="197"/>
      <c r="F54" s="197">
        <v>1095808.6565299998</v>
      </c>
      <c r="G54" s="197"/>
      <c r="H54" s="197">
        <v>1163397.604967458</v>
      </c>
      <c r="J54" s="197">
        <v>1202812.2249672217</v>
      </c>
      <c r="K54" s="197"/>
      <c r="L54" s="197">
        <v>1282410.6501411542</v>
      </c>
      <c r="N54" s="197">
        <v>1373622.01</v>
      </c>
    </row>
    <row r="55" spans="1:14" ht="24.75" customHeight="1">
      <c r="A55" s="487" t="s">
        <v>255</v>
      </c>
      <c r="B55" s="487"/>
      <c r="C55" s="487"/>
      <c r="D55" s="198"/>
      <c r="E55" s="199"/>
      <c r="F55" s="198">
        <v>2679751.100707037</v>
      </c>
      <c r="G55" s="199"/>
      <c r="H55" s="198">
        <v>2548024.3004988427</v>
      </c>
      <c r="J55" s="198">
        <v>2641771.4088775367</v>
      </c>
      <c r="K55" s="199"/>
      <c r="L55" s="198">
        <v>2802190.7915850794</v>
      </c>
      <c r="N55" s="198">
        <v>2915686.75</v>
      </c>
    </row>
    <row r="56" spans="1:14" ht="15">
      <c r="A56" s="202"/>
      <c r="B56" s="201" t="s">
        <v>205</v>
      </c>
      <c r="D56" s="197"/>
      <c r="E56" s="197"/>
      <c r="F56" s="197">
        <v>1680778.4431207306</v>
      </c>
      <c r="G56" s="197"/>
      <c r="H56" s="197">
        <v>1524879.7772031836</v>
      </c>
      <c r="J56" s="197">
        <v>1581500.9775836954</v>
      </c>
      <c r="K56" s="197"/>
      <c r="L56" s="197">
        <v>1664101.2328709846</v>
      </c>
      <c r="N56" s="197">
        <v>1753478.03</v>
      </c>
    </row>
    <row r="57" spans="1:14" ht="15">
      <c r="A57" s="202"/>
      <c r="B57" s="201"/>
      <c r="C57" s="201" t="s">
        <v>256</v>
      </c>
      <c r="D57" s="197"/>
      <c r="E57" s="197"/>
      <c r="F57" s="197">
        <v>1359577.1901800002</v>
      </c>
      <c r="G57" s="197"/>
      <c r="H57" s="197">
        <v>1216499.2155955618</v>
      </c>
      <c r="J57" s="197">
        <v>1261723.1501095924</v>
      </c>
      <c r="K57" s="197"/>
      <c r="L57" s="197">
        <v>1323050.4166592904</v>
      </c>
      <c r="N57" s="197">
        <v>1388514.32</v>
      </c>
    </row>
    <row r="58" spans="1:14" ht="15">
      <c r="A58" s="202"/>
      <c r="B58" s="201"/>
      <c r="C58" s="201" t="s">
        <v>53</v>
      </c>
      <c r="D58" s="197"/>
      <c r="E58" s="197"/>
      <c r="F58" s="197">
        <v>321201.25294073037</v>
      </c>
      <c r="G58" s="197"/>
      <c r="H58" s="197">
        <v>308380.56160762196</v>
      </c>
      <c r="J58" s="197">
        <v>319777.827474103</v>
      </c>
      <c r="K58" s="197"/>
      <c r="L58" s="197">
        <v>341050.8162116941</v>
      </c>
      <c r="N58" s="197">
        <v>364963.70999999996</v>
      </c>
    </row>
    <row r="59" spans="1:14" s="160" customFormat="1" ht="15" customHeight="1">
      <c r="A59" s="202"/>
      <c r="B59" s="201" t="s">
        <v>208</v>
      </c>
      <c r="D59" s="197"/>
      <c r="E59" s="197"/>
      <c r="F59" s="197">
        <v>998972.6575863063</v>
      </c>
      <c r="G59" s="197"/>
      <c r="H59" s="197">
        <v>1023144.5232956591</v>
      </c>
      <c r="J59" s="197">
        <v>1060270.431293841</v>
      </c>
      <c r="K59" s="197"/>
      <c r="L59" s="197">
        <v>1138089.5587140946</v>
      </c>
      <c r="N59" s="197">
        <v>1162208.7200000002</v>
      </c>
    </row>
    <row r="60" spans="1:14" s="158" customFormat="1" ht="24.75" customHeight="1">
      <c r="A60" s="198" t="s">
        <v>258</v>
      </c>
      <c r="B60" s="198"/>
      <c r="C60" s="198"/>
      <c r="D60" s="198"/>
      <c r="E60" s="199"/>
      <c r="F60" s="198">
        <v>4850331.436556303</v>
      </c>
      <c r="G60" s="199"/>
      <c r="H60" s="198">
        <v>4620257.99473762</v>
      </c>
      <c r="J60" s="198">
        <v>4705720.6176149035</v>
      </c>
      <c r="K60" s="199"/>
      <c r="L60" s="198">
        <v>4827837.395198723</v>
      </c>
      <c r="N60" s="198">
        <v>4907745.95</v>
      </c>
    </row>
    <row r="61" spans="1:14" s="158" customFormat="1" ht="24.75" customHeight="1">
      <c r="A61" s="198" t="s">
        <v>259</v>
      </c>
      <c r="B61" s="198"/>
      <c r="C61" s="198"/>
      <c r="D61" s="198"/>
      <c r="E61" s="199"/>
      <c r="F61" s="198">
        <v>31328.26788</v>
      </c>
      <c r="G61" s="199"/>
      <c r="H61" s="198">
        <v>44843.652460000005</v>
      </c>
      <c r="J61" s="198">
        <v>39398.951224000004</v>
      </c>
      <c r="K61" s="199"/>
      <c r="L61" s="198">
        <v>37247.87863</v>
      </c>
      <c r="N61" s="198">
        <v>38123.96</v>
      </c>
    </row>
    <row r="62" spans="1:15" ht="12.75" customHeight="1">
      <c r="A62" s="485"/>
      <c r="B62" s="485"/>
      <c r="C62" s="486"/>
      <c r="D62" s="486"/>
      <c r="E62" s="486"/>
      <c r="F62" s="486"/>
      <c r="G62" s="486"/>
      <c r="H62" s="486"/>
      <c r="I62" s="486"/>
      <c r="J62" s="486"/>
      <c r="K62" s="486"/>
      <c r="L62" s="486"/>
      <c r="M62" s="205"/>
      <c r="N62" s="205"/>
      <c r="O62" s="205"/>
    </row>
    <row r="63" spans="1:15" ht="12.75" customHeight="1">
      <c r="A63" s="485" t="s">
        <v>313</v>
      </c>
      <c r="B63" s="485"/>
      <c r="C63" s="486"/>
      <c r="D63" s="486"/>
      <c r="E63" s="486"/>
      <c r="F63" s="486"/>
      <c r="G63" s="486"/>
      <c r="H63" s="486"/>
      <c r="I63" s="486"/>
      <c r="J63" s="486"/>
      <c r="K63" s="486"/>
      <c r="L63" s="486"/>
      <c r="M63" s="205"/>
      <c r="N63" s="205"/>
      <c r="O63" s="205"/>
    </row>
  </sheetData>
  <sheetProtection/>
  <mergeCells count="14">
    <mergeCell ref="A17:C17"/>
    <mergeCell ref="J2:N3"/>
    <mergeCell ref="A6:C7"/>
    <mergeCell ref="A8:C8"/>
    <mergeCell ref="A9:C9"/>
    <mergeCell ref="A12:C12"/>
    <mergeCell ref="A62:L62"/>
    <mergeCell ref="A63:L63"/>
    <mergeCell ref="A24:C24"/>
    <mergeCell ref="A31:C31"/>
    <mergeCell ref="A36:C36"/>
    <mergeCell ref="A44:C44"/>
    <mergeCell ref="A53:C53"/>
    <mergeCell ref="A55:C55"/>
  </mergeCells>
  <printOptions/>
  <pageMargins left="0" right="0" top="0.3937007874015748" bottom="0.3937007874015748" header="0.5118110236220472" footer="0.5118110236220472"/>
  <pageSetup horizontalDpi="600" verticalDpi="600" orientation="portrait" paperSize="9" scale="85" r:id="rId1"/>
  <rowBreaks count="1" manualBreakCount="1">
    <brk id="43" max="255" man="1"/>
  </rowBreaks>
</worksheet>
</file>

<file path=xl/worksheets/sheet12.xml><?xml version="1.0" encoding="utf-8"?>
<worksheet xmlns="http://schemas.openxmlformats.org/spreadsheetml/2006/main" xmlns:r="http://schemas.openxmlformats.org/officeDocument/2006/relationships">
  <dimension ref="A1:Z63"/>
  <sheetViews>
    <sheetView showGridLines="0" showOutlineSymbols="0" zoomScalePageLayoutView="0" workbookViewId="0" topLeftCell="A1">
      <selection activeCell="A1" sqref="A1"/>
    </sheetView>
  </sheetViews>
  <sheetFormatPr defaultColWidth="18.57421875" defaultRowHeight="12.75"/>
  <cols>
    <col min="1" max="2" width="2.28125" style="157" customWidth="1"/>
    <col min="3" max="3" width="37.8515625" style="157" customWidth="1"/>
    <col min="4" max="4" width="9.7109375" style="157" customWidth="1"/>
    <col min="5" max="5" width="2.28125" style="157" customWidth="1"/>
    <col min="6" max="6" width="9.7109375" style="157" customWidth="1"/>
    <col min="7" max="7" width="2.28125" style="157" customWidth="1"/>
    <col min="8" max="8" width="9.7109375" style="157" customWidth="1"/>
    <col min="9" max="9" width="2.28125" style="157" customWidth="1"/>
    <col min="10" max="10" width="9.7109375" style="157" customWidth="1"/>
    <col min="11" max="11" width="2.28125" style="157" customWidth="1"/>
    <col min="12" max="12" width="9.7109375" style="157" customWidth="1"/>
    <col min="13" max="13" width="14.421875" style="157" customWidth="1"/>
    <col min="14" max="16384" width="18.57421875" style="157" customWidth="1"/>
  </cols>
  <sheetData>
    <row r="1" spans="1:12" ht="15">
      <c r="A1" s="19" t="s">
        <v>177</v>
      </c>
      <c r="B1" s="19"/>
      <c r="C1" s="19"/>
      <c r="G1" s="170"/>
      <c r="H1" s="209" t="s">
        <v>125</v>
      </c>
      <c r="I1" s="19"/>
      <c r="J1" s="19"/>
      <c r="K1" s="19"/>
      <c r="L1" s="19"/>
    </row>
    <row r="2" spans="7:12" ht="15" customHeight="1">
      <c r="G2" s="187"/>
      <c r="H2" s="491" t="s">
        <v>54</v>
      </c>
      <c r="I2" s="492"/>
      <c r="J2" s="492"/>
      <c r="K2" s="492"/>
      <c r="L2" s="492"/>
    </row>
    <row r="3" spans="1:12" ht="15">
      <c r="A3" s="19" t="s">
        <v>181</v>
      </c>
      <c r="B3" s="19"/>
      <c r="C3" s="19"/>
      <c r="F3" s="187"/>
      <c r="G3" s="187"/>
      <c r="H3" s="492"/>
      <c r="I3" s="492"/>
      <c r="J3" s="492"/>
      <c r="K3" s="492"/>
      <c r="L3" s="492"/>
    </row>
    <row r="4" spans="4:12" ht="15">
      <c r="D4" s="190"/>
      <c r="E4" s="190"/>
      <c r="F4" s="190"/>
      <c r="G4" s="190"/>
      <c r="H4" s="190"/>
      <c r="I4" s="190"/>
      <c r="J4" s="190"/>
      <c r="K4" s="190"/>
      <c r="L4" s="190"/>
    </row>
    <row r="5" spans="1:4" ht="15">
      <c r="A5" s="164"/>
      <c r="B5" s="164"/>
      <c r="C5" s="164"/>
      <c r="D5" s="164"/>
    </row>
    <row r="6" spans="1:12" ht="15" thickBot="1">
      <c r="A6" s="489"/>
      <c r="B6" s="489"/>
      <c r="C6" s="489"/>
      <c r="D6" s="493"/>
      <c r="E6" s="494"/>
      <c r="F6" s="494"/>
      <c r="G6" s="494"/>
      <c r="H6" s="494"/>
      <c r="I6" s="494"/>
      <c r="J6" s="494"/>
      <c r="K6" s="494"/>
      <c r="L6" s="494"/>
    </row>
    <row r="7" spans="1:12" s="158" customFormat="1" ht="19.5" customHeight="1">
      <c r="A7" s="489"/>
      <c r="B7" s="489"/>
      <c r="C7" s="489"/>
      <c r="D7" s="195">
        <v>2015</v>
      </c>
      <c r="E7" s="107"/>
      <c r="F7" s="195">
        <v>2016</v>
      </c>
      <c r="G7" s="107"/>
      <c r="H7" s="195">
        <v>2017</v>
      </c>
      <c r="I7" s="107"/>
      <c r="J7" s="195" t="s">
        <v>306</v>
      </c>
      <c r="K7" s="107"/>
      <c r="L7" s="195" t="s">
        <v>314</v>
      </c>
    </row>
    <row r="8" spans="1:13" s="158" customFormat="1" ht="35.25" customHeight="1">
      <c r="A8" s="487" t="s">
        <v>201</v>
      </c>
      <c r="B8" s="487"/>
      <c r="C8" s="487"/>
      <c r="D8" s="206">
        <v>100</v>
      </c>
      <c r="E8" s="206"/>
      <c r="F8" s="206">
        <v>100</v>
      </c>
      <c r="G8" s="206"/>
      <c r="H8" s="206">
        <v>100</v>
      </c>
      <c r="I8" s="206"/>
      <c r="J8" s="206">
        <v>100</v>
      </c>
      <c r="K8" s="206"/>
      <c r="L8" s="206">
        <v>100</v>
      </c>
      <c r="M8" s="168"/>
    </row>
    <row r="9" spans="1:26" s="158" customFormat="1" ht="24.75" customHeight="1">
      <c r="A9" s="487" t="s">
        <v>202</v>
      </c>
      <c r="B9" s="487"/>
      <c r="C9" s="487"/>
      <c r="D9" s="206">
        <v>98.16673239296536</v>
      </c>
      <c r="E9" s="207"/>
      <c r="F9" s="206">
        <v>98.243611861215</v>
      </c>
      <c r="G9" s="206"/>
      <c r="H9" s="206">
        <v>98.25695851592522</v>
      </c>
      <c r="I9" s="207"/>
      <c r="J9" s="206">
        <v>98.28609232884992</v>
      </c>
      <c r="K9" s="207"/>
      <c r="L9" s="206">
        <v>98.3503728819591</v>
      </c>
      <c r="M9" s="168"/>
      <c r="N9" s="196"/>
      <c r="O9" s="196"/>
      <c r="P9" s="196"/>
      <c r="Q9" s="196"/>
      <c r="R9" s="196"/>
      <c r="S9" s="196"/>
      <c r="T9" s="196"/>
      <c r="U9" s="196"/>
      <c r="V9" s="196"/>
      <c r="W9" s="196"/>
      <c r="X9" s="196"/>
      <c r="Y9" s="196"/>
      <c r="Z9" s="196"/>
    </row>
    <row r="10" spans="1:13" s="158" customFormat="1" ht="15" customHeight="1">
      <c r="A10" s="200"/>
      <c r="B10" s="201" t="s">
        <v>205</v>
      </c>
      <c r="D10" s="208">
        <v>67.03060003628015</v>
      </c>
      <c r="E10" s="208"/>
      <c r="F10" s="208">
        <v>68.34627764019757</v>
      </c>
      <c r="G10" s="208"/>
      <c r="H10" s="208">
        <v>68.01272638230681</v>
      </c>
      <c r="I10" s="208"/>
      <c r="J10" s="208">
        <v>67.84077214440595</v>
      </c>
      <c r="K10" s="208"/>
      <c r="L10" s="208">
        <v>68.06422309826849</v>
      </c>
      <c r="M10" s="168"/>
    </row>
    <row r="11" spans="1:13" s="158" customFormat="1" ht="15" customHeight="1">
      <c r="A11" s="200"/>
      <c r="B11" s="201" t="s">
        <v>208</v>
      </c>
      <c r="D11" s="208">
        <v>31.136132356685234</v>
      </c>
      <c r="E11" s="208"/>
      <c r="F11" s="208">
        <v>29.897334221017413</v>
      </c>
      <c r="G11" s="208"/>
      <c r="H11" s="208">
        <v>30.244232133618407</v>
      </c>
      <c r="I11" s="208"/>
      <c r="J11" s="208">
        <v>30.44532018444398</v>
      </c>
      <c r="K11" s="208"/>
      <c r="L11" s="208">
        <v>30.286149783690625</v>
      </c>
      <c r="M11" s="168"/>
    </row>
    <row r="12" spans="1:13" ht="24.75" customHeight="1">
      <c r="A12" s="487" t="s">
        <v>203</v>
      </c>
      <c r="B12" s="487"/>
      <c r="C12" s="487"/>
      <c r="D12" s="206">
        <v>26.866836687396262</v>
      </c>
      <c r="E12" s="207"/>
      <c r="F12" s="206">
        <v>25.947728163929217</v>
      </c>
      <c r="G12" s="206"/>
      <c r="H12" s="206">
        <v>26.380860179503344</v>
      </c>
      <c r="I12" s="207"/>
      <c r="J12" s="206">
        <v>26.328507395479253</v>
      </c>
      <c r="K12" s="207"/>
      <c r="L12" s="206">
        <v>26.834303593868864</v>
      </c>
      <c r="M12" s="168"/>
    </row>
    <row r="13" spans="1:13" ht="15">
      <c r="A13" s="202"/>
      <c r="B13" s="201" t="s">
        <v>205</v>
      </c>
      <c r="D13" s="208">
        <v>3.347744164164624</v>
      </c>
      <c r="E13" s="208"/>
      <c r="F13" s="208">
        <v>3.712777067178503</v>
      </c>
      <c r="G13" s="208"/>
      <c r="H13" s="208">
        <v>3.9589337770210307</v>
      </c>
      <c r="I13" s="208"/>
      <c r="J13" s="208">
        <v>3.769430937728374</v>
      </c>
      <c r="K13" s="208"/>
      <c r="L13" s="208">
        <v>4.452258070521978</v>
      </c>
      <c r="M13" s="168"/>
    </row>
    <row r="14" spans="1:13" ht="15">
      <c r="A14" s="202"/>
      <c r="B14" s="201"/>
      <c r="C14" s="201" t="s">
        <v>43</v>
      </c>
      <c r="D14" s="208">
        <v>3.3437239251604467</v>
      </c>
      <c r="E14" s="208"/>
      <c r="F14" s="208">
        <v>3.7097515771319807</v>
      </c>
      <c r="G14" s="208"/>
      <c r="H14" s="208">
        <v>3.9563799660927175</v>
      </c>
      <c r="I14" s="208"/>
      <c r="J14" s="208">
        <v>3.7665200449081033</v>
      </c>
      <c r="K14" s="208"/>
      <c r="L14" s="208">
        <v>4.449875183844781</v>
      </c>
      <c r="M14" s="168"/>
    </row>
    <row r="15" spans="1:13" ht="15">
      <c r="A15" s="202"/>
      <c r="B15" s="201"/>
      <c r="C15" s="201" t="s">
        <v>227</v>
      </c>
      <c r="D15" s="208">
        <v>0.004020239004176919</v>
      </c>
      <c r="E15" s="208"/>
      <c r="F15" s="208">
        <v>0.0030254900465230923</v>
      </c>
      <c r="G15" s="208"/>
      <c r="H15" s="208">
        <v>0.0025538109283138022</v>
      </c>
      <c r="I15" s="208"/>
      <c r="J15" s="208">
        <v>0.002910892820270371</v>
      </c>
      <c r="K15" s="208"/>
      <c r="L15" s="208">
        <v>0.002382886677197468</v>
      </c>
      <c r="M15" s="168"/>
    </row>
    <row r="16" spans="1:13" ht="15">
      <c r="A16" s="202"/>
      <c r="B16" s="201" t="s">
        <v>208</v>
      </c>
      <c r="D16" s="208">
        <v>23.519092523231638</v>
      </c>
      <c r="E16" s="208"/>
      <c r="F16" s="208">
        <v>22.234951096750713</v>
      </c>
      <c r="G16" s="208"/>
      <c r="H16" s="208">
        <v>22.421926402482313</v>
      </c>
      <c r="I16" s="208"/>
      <c r="J16" s="208">
        <v>22.559076457750876</v>
      </c>
      <c r="K16" s="208"/>
      <c r="L16" s="208">
        <v>22.382045523346882</v>
      </c>
      <c r="M16" s="168"/>
    </row>
    <row r="17" spans="1:13" ht="24.75" customHeight="1">
      <c r="A17" s="487" t="s">
        <v>219</v>
      </c>
      <c r="B17" s="487"/>
      <c r="C17" s="487"/>
      <c r="D17" s="206">
        <v>7.032587523451764</v>
      </c>
      <c r="E17" s="207"/>
      <c r="F17" s="206">
        <v>7.08798057347792</v>
      </c>
      <c r="G17" s="206"/>
      <c r="H17" s="206">
        <v>7.0328181984457405</v>
      </c>
      <c r="I17" s="207"/>
      <c r="J17" s="206">
        <v>6.9162473451320645</v>
      </c>
      <c r="K17" s="207"/>
      <c r="L17" s="206">
        <v>6.770220133771618</v>
      </c>
      <c r="M17" s="168"/>
    </row>
    <row r="18" spans="1:13" ht="15">
      <c r="A18" s="202"/>
      <c r="B18" s="201" t="s">
        <v>44</v>
      </c>
      <c r="C18" s="201"/>
      <c r="D18" s="208">
        <v>6.022784971166485</v>
      </c>
      <c r="E18" s="208"/>
      <c r="F18" s="208">
        <v>6.10176200310864</v>
      </c>
      <c r="G18" s="208"/>
      <c r="H18" s="208">
        <v>6.038894831685497</v>
      </c>
      <c r="I18" s="208"/>
      <c r="J18" s="208">
        <v>5.925980277675544</v>
      </c>
      <c r="K18" s="208"/>
      <c r="L18" s="208">
        <v>5.784944793808812</v>
      </c>
      <c r="M18" s="168"/>
    </row>
    <row r="19" spans="1:13" ht="15">
      <c r="A19" s="202"/>
      <c r="B19" s="201"/>
      <c r="C19" s="201" t="s">
        <v>270</v>
      </c>
      <c r="D19" s="208">
        <v>5.492375942341729</v>
      </c>
      <c r="E19" s="208"/>
      <c r="F19" s="208">
        <v>5.58636567286928</v>
      </c>
      <c r="G19" s="208"/>
      <c r="H19" s="208">
        <v>5.522394474309569</v>
      </c>
      <c r="I19" s="208"/>
      <c r="J19" s="208">
        <v>5.4076166782500446</v>
      </c>
      <c r="K19" s="208"/>
      <c r="L19" s="208">
        <v>5.27071929575004</v>
      </c>
      <c r="M19" s="168"/>
    </row>
    <row r="20" spans="1:13" ht="15">
      <c r="A20" s="202"/>
      <c r="B20" s="201"/>
      <c r="C20" s="201" t="s">
        <v>45</v>
      </c>
      <c r="D20" s="208">
        <v>0.19699739711886238</v>
      </c>
      <c r="E20" s="208"/>
      <c r="F20" s="208">
        <v>0.19998371129301895</v>
      </c>
      <c r="G20" s="208"/>
      <c r="H20" s="208">
        <v>0.19867860949204103</v>
      </c>
      <c r="I20" s="208"/>
      <c r="J20" s="208">
        <v>0.19440278984474857</v>
      </c>
      <c r="K20" s="208"/>
      <c r="L20" s="208">
        <v>0.1916289814976398</v>
      </c>
      <c r="M20" s="168"/>
    </row>
    <row r="21" spans="1:13" ht="15">
      <c r="A21" s="202"/>
      <c r="B21" s="201"/>
      <c r="C21" s="201" t="s">
        <v>226</v>
      </c>
      <c r="D21" s="208">
        <v>0.19820847312972822</v>
      </c>
      <c r="E21" s="208"/>
      <c r="F21" s="208">
        <v>0.17779519642050795</v>
      </c>
      <c r="G21" s="208"/>
      <c r="H21" s="208">
        <v>0.17990498218117515</v>
      </c>
      <c r="I21" s="208"/>
      <c r="J21" s="208">
        <v>0.18090898524322624</v>
      </c>
      <c r="K21" s="208"/>
      <c r="L21" s="208">
        <v>0.1797471079246264</v>
      </c>
      <c r="M21" s="168"/>
    </row>
    <row r="22" spans="1:13" ht="15">
      <c r="A22" s="202"/>
      <c r="B22" s="201"/>
      <c r="C22" s="201" t="s">
        <v>46</v>
      </c>
      <c r="D22" s="208">
        <v>0.13520315857616463</v>
      </c>
      <c r="E22" s="208"/>
      <c r="F22" s="208">
        <v>0.13761742252583198</v>
      </c>
      <c r="G22" s="208"/>
      <c r="H22" s="208">
        <v>0.13791676570271202</v>
      </c>
      <c r="I22" s="208"/>
      <c r="J22" s="208">
        <v>0.14305182433752595</v>
      </c>
      <c r="K22" s="208"/>
      <c r="L22" s="208">
        <v>0.14284940863650608</v>
      </c>
      <c r="M22" s="168"/>
    </row>
    <row r="23" spans="1:13" ht="15">
      <c r="A23" s="202"/>
      <c r="B23" s="201" t="s">
        <v>208</v>
      </c>
      <c r="C23" s="201"/>
      <c r="D23" s="208">
        <v>1.0098025522852787</v>
      </c>
      <c r="E23" s="208"/>
      <c r="F23" s="208">
        <v>0.9862185703692806</v>
      </c>
      <c r="G23" s="208"/>
      <c r="H23" s="208">
        <v>0.9939233667602438</v>
      </c>
      <c r="I23" s="208"/>
      <c r="J23" s="208">
        <v>0.9902670674565193</v>
      </c>
      <c r="K23" s="208"/>
      <c r="L23" s="208">
        <v>0.9852753399628061</v>
      </c>
      <c r="M23" s="168"/>
    </row>
    <row r="24" spans="1:13" ht="24.75" customHeight="1">
      <c r="A24" s="487" t="s">
        <v>228</v>
      </c>
      <c r="B24" s="487"/>
      <c r="C24" s="487"/>
      <c r="D24" s="206">
        <v>39.221494580439355</v>
      </c>
      <c r="E24" s="207"/>
      <c r="F24" s="206">
        <v>40.64826339255672</v>
      </c>
      <c r="G24" s="206"/>
      <c r="H24" s="206">
        <v>41.046167394058955</v>
      </c>
      <c r="I24" s="207"/>
      <c r="J24" s="206">
        <v>41.5519447386689</v>
      </c>
      <c r="K24" s="207"/>
      <c r="L24" s="206">
        <v>41.196697581858665</v>
      </c>
      <c r="M24" s="168"/>
    </row>
    <row r="25" spans="1:13" ht="15">
      <c r="A25" s="202"/>
      <c r="B25" s="201" t="s">
        <v>205</v>
      </c>
      <c r="C25" s="201"/>
      <c r="D25" s="208">
        <v>36.91765057845801</v>
      </c>
      <c r="E25" s="208"/>
      <c r="F25" s="208">
        <v>38.36879448409592</v>
      </c>
      <c r="G25" s="208"/>
      <c r="H25" s="208">
        <v>38.743813802803935</v>
      </c>
      <c r="I25" s="208"/>
      <c r="J25" s="208">
        <v>39.23618480396873</v>
      </c>
      <c r="K25" s="208"/>
      <c r="L25" s="208">
        <v>38.899743572221126</v>
      </c>
      <c r="M25" s="168"/>
    </row>
    <row r="26" spans="1:13" ht="15">
      <c r="A26" s="202"/>
      <c r="B26" s="202"/>
      <c r="C26" s="201" t="s">
        <v>47</v>
      </c>
      <c r="D26" s="208">
        <v>32.57871012035918</v>
      </c>
      <c r="E26" s="208"/>
      <c r="F26" s="208">
        <v>33.97296558199212</v>
      </c>
      <c r="G26" s="208"/>
      <c r="H26" s="208">
        <v>34.39282383159977</v>
      </c>
      <c r="I26" s="208"/>
      <c r="J26" s="208">
        <v>34.81649049956356</v>
      </c>
      <c r="K26" s="208"/>
      <c r="L26" s="208">
        <v>34.720167181246154</v>
      </c>
      <c r="M26" s="168"/>
    </row>
    <row r="27" spans="1:13" ht="15">
      <c r="A27" s="202"/>
      <c r="B27" s="202"/>
      <c r="C27" s="201" t="s">
        <v>229</v>
      </c>
      <c r="D27" s="208">
        <v>3.5116107455258514</v>
      </c>
      <c r="E27" s="208"/>
      <c r="F27" s="208">
        <v>3.6233460438560656</v>
      </c>
      <c r="G27" s="208"/>
      <c r="H27" s="208">
        <v>3.556973892364774</v>
      </c>
      <c r="I27" s="208"/>
      <c r="J27" s="208">
        <v>3.513483530504149</v>
      </c>
      <c r="K27" s="208"/>
      <c r="L27" s="208">
        <v>3.3010851201932283</v>
      </c>
      <c r="M27" s="168"/>
    </row>
    <row r="28" spans="1:13" ht="15">
      <c r="A28" s="202"/>
      <c r="B28" s="202"/>
      <c r="C28" s="201" t="s">
        <v>226</v>
      </c>
      <c r="D28" s="208">
        <v>0.5103861754125351</v>
      </c>
      <c r="E28" s="208"/>
      <c r="F28" s="208">
        <v>0.45782921738357113</v>
      </c>
      <c r="G28" s="208"/>
      <c r="H28" s="208">
        <v>0.46325739171235886</v>
      </c>
      <c r="I28" s="208"/>
      <c r="J28" s="208">
        <v>0.465844204080375</v>
      </c>
      <c r="K28" s="208"/>
      <c r="L28" s="208">
        <v>0.4628501589810983</v>
      </c>
      <c r="M28" s="168"/>
    </row>
    <row r="29" spans="1:13" ht="19.5" customHeight="1">
      <c r="A29" s="202"/>
      <c r="B29" s="202"/>
      <c r="C29" s="204" t="s">
        <v>48</v>
      </c>
      <c r="D29" s="208">
        <v>0.31694353716043777</v>
      </c>
      <c r="E29" s="208"/>
      <c r="F29" s="208">
        <v>0.31465364086416275</v>
      </c>
      <c r="G29" s="208"/>
      <c r="H29" s="208">
        <v>0.3307586871270344</v>
      </c>
      <c r="I29" s="208"/>
      <c r="J29" s="208">
        <v>0.44036656982066075</v>
      </c>
      <c r="K29" s="208"/>
      <c r="L29" s="208">
        <v>0.41564111180065133</v>
      </c>
      <c r="M29" s="168"/>
    </row>
    <row r="30" spans="1:13" ht="15">
      <c r="A30" s="202"/>
      <c r="B30" s="201" t="s">
        <v>208</v>
      </c>
      <c r="D30" s="208">
        <v>2.303844001981353</v>
      </c>
      <c r="E30" s="208"/>
      <c r="F30" s="208">
        <v>2.2794689084607933</v>
      </c>
      <c r="G30" s="208"/>
      <c r="H30" s="208">
        <v>2.302353591255019</v>
      </c>
      <c r="I30" s="208"/>
      <c r="J30" s="208">
        <v>2.315759934700162</v>
      </c>
      <c r="K30" s="208"/>
      <c r="L30" s="208">
        <v>2.2969540096375356</v>
      </c>
      <c r="M30" s="168"/>
    </row>
    <row r="31" spans="1:13" ht="24.75" customHeight="1">
      <c r="A31" s="487" t="s">
        <v>231</v>
      </c>
      <c r="B31" s="487"/>
      <c r="C31" s="487"/>
      <c r="D31" s="206">
        <v>9.64590608189926</v>
      </c>
      <c r="E31" s="207"/>
      <c r="F31" s="206">
        <v>9.783757015144687</v>
      </c>
      <c r="G31" s="206"/>
      <c r="H31" s="206">
        <v>9.65943301838657</v>
      </c>
      <c r="I31" s="207"/>
      <c r="J31" s="206">
        <v>9.5800196949741</v>
      </c>
      <c r="K31" s="207"/>
      <c r="L31" s="206">
        <v>9.589554717246967</v>
      </c>
      <c r="M31" s="168"/>
    </row>
    <row r="32" spans="1:13" ht="15">
      <c r="A32" s="202"/>
      <c r="B32" s="201" t="s">
        <v>205</v>
      </c>
      <c r="D32" s="208">
        <v>9.642035174045892</v>
      </c>
      <c r="E32" s="208"/>
      <c r="F32" s="208">
        <v>9.779825813257071</v>
      </c>
      <c r="G32" s="208"/>
      <c r="H32" s="208">
        <v>9.655577251148525</v>
      </c>
      <c r="I32" s="208"/>
      <c r="J32" s="208">
        <v>9.576201897705719</v>
      </c>
      <c r="K32" s="208"/>
      <c r="L32" s="208">
        <v>9.5858679271314</v>
      </c>
      <c r="M32" s="168"/>
    </row>
    <row r="33" spans="1:13" ht="15">
      <c r="A33" s="202"/>
      <c r="B33" s="201"/>
      <c r="C33" s="201" t="s">
        <v>236</v>
      </c>
      <c r="D33" s="208">
        <v>9.584749026962385</v>
      </c>
      <c r="E33" s="208"/>
      <c r="F33" s="208">
        <v>9.727138014842579</v>
      </c>
      <c r="G33" s="208"/>
      <c r="H33" s="208">
        <v>9.602329707605916</v>
      </c>
      <c r="I33" s="208"/>
      <c r="J33" s="208">
        <v>9.515715405090882</v>
      </c>
      <c r="K33" s="208"/>
      <c r="L33" s="208">
        <v>9.52868580456752</v>
      </c>
      <c r="M33" s="168"/>
    </row>
    <row r="34" spans="1:13" ht="19.5" customHeight="1">
      <c r="A34" s="202"/>
      <c r="B34" s="201"/>
      <c r="C34" s="204" t="s">
        <v>48</v>
      </c>
      <c r="D34" s="208">
        <v>0.05728614708350681</v>
      </c>
      <c r="E34" s="208"/>
      <c r="F34" s="208">
        <v>0.052687798414492254</v>
      </c>
      <c r="G34" s="208"/>
      <c r="H34" s="208">
        <v>0.05324754354261049</v>
      </c>
      <c r="I34" s="208"/>
      <c r="J34" s="208">
        <v>0.06048649261483683</v>
      </c>
      <c r="K34" s="208"/>
      <c r="L34" s="208">
        <v>0.057182122563880174</v>
      </c>
      <c r="M34" s="168"/>
    </row>
    <row r="35" spans="1:13" ht="15">
      <c r="A35" s="202"/>
      <c r="B35" s="201" t="s">
        <v>208</v>
      </c>
      <c r="D35" s="208">
        <v>0.0038709078533696027</v>
      </c>
      <c r="E35" s="208"/>
      <c r="F35" s="208">
        <v>0.003931201887614762</v>
      </c>
      <c r="G35" s="208"/>
      <c r="H35" s="208">
        <v>0.0038557672380448355</v>
      </c>
      <c r="I35" s="208"/>
      <c r="J35" s="208">
        <v>0.0038177972683825496</v>
      </c>
      <c r="K35" s="208"/>
      <c r="L35" s="208">
        <v>0.003686790115565677</v>
      </c>
      <c r="M35" s="168"/>
    </row>
    <row r="36" spans="1:13" ht="24.75" customHeight="1">
      <c r="A36" s="487" t="s">
        <v>238</v>
      </c>
      <c r="B36" s="487"/>
      <c r="C36" s="487"/>
      <c r="D36" s="206">
        <v>5.19472673494579</v>
      </c>
      <c r="E36" s="207"/>
      <c r="F36" s="206">
        <v>5.258615788275475</v>
      </c>
      <c r="G36" s="206"/>
      <c r="H36" s="206">
        <v>5.343246098037254</v>
      </c>
      <c r="I36" s="207"/>
      <c r="J36" s="206">
        <v>5.4021968056525465</v>
      </c>
      <c r="K36" s="207"/>
      <c r="L36" s="206">
        <v>5.495575756503297</v>
      </c>
      <c r="M36" s="168"/>
    </row>
    <row r="37" spans="1:13" ht="15">
      <c r="A37" s="202"/>
      <c r="B37" s="201" t="s">
        <v>205</v>
      </c>
      <c r="D37" s="208">
        <v>2.1809103847220195</v>
      </c>
      <c r="E37" s="208"/>
      <c r="F37" s="208">
        <v>2.2472856069448293</v>
      </c>
      <c r="G37" s="208"/>
      <c r="H37" s="208">
        <v>2.300927941173424</v>
      </c>
      <c r="I37" s="208"/>
      <c r="J37" s="208">
        <v>2.300957001951876</v>
      </c>
      <c r="K37" s="208"/>
      <c r="L37" s="208">
        <v>2.3663375368789894</v>
      </c>
      <c r="M37" s="168"/>
    </row>
    <row r="38" spans="1:13" ht="15">
      <c r="A38" s="202"/>
      <c r="B38" s="201"/>
      <c r="C38" s="201" t="s">
        <v>239</v>
      </c>
      <c r="D38" s="208">
        <v>0.7485328370108987</v>
      </c>
      <c r="E38" s="208"/>
      <c r="F38" s="208">
        <v>0.7473987332890744</v>
      </c>
      <c r="G38" s="208"/>
      <c r="H38" s="208">
        <v>0.7187138166992593</v>
      </c>
      <c r="I38" s="208"/>
      <c r="J38" s="208">
        <v>0.6748617221117242</v>
      </c>
      <c r="K38" s="208"/>
      <c r="L38" s="208">
        <v>0.8657627186629848</v>
      </c>
      <c r="M38" s="168"/>
    </row>
    <row r="39" spans="1:13" ht="15">
      <c r="A39" s="202"/>
      <c r="B39" s="201"/>
      <c r="C39" s="201" t="s">
        <v>240</v>
      </c>
      <c r="D39" s="208">
        <v>0.08931568253794565</v>
      </c>
      <c r="E39" s="208"/>
      <c r="F39" s="208">
        <v>0.09653676180831543</v>
      </c>
      <c r="G39" s="208"/>
      <c r="H39" s="208">
        <v>0.17224018785600576</v>
      </c>
      <c r="I39" s="208"/>
      <c r="J39" s="208">
        <v>0.18918686302902016</v>
      </c>
      <c r="K39" s="208"/>
      <c r="L39" s="208">
        <v>0.037137878773088086</v>
      </c>
      <c r="M39" s="168"/>
    </row>
    <row r="40" spans="1:13" ht="15">
      <c r="A40" s="202"/>
      <c r="B40" s="201"/>
      <c r="C40" s="201" t="s">
        <v>241</v>
      </c>
      <c r="D40" s="208">
        <v>1.0948590827011584</v>
      </c>
      <c r="E40" s="208"/>
      <c r="F40" s="208">
        <v>1.1523394358301615</v>
      </c>
      <c r="G40" s="208"/>
      <c r="H40" s="208">
        <v>1.1554644603330924</v>
      </c>
      <c r="I40" s="208"/>
      <c r="J40" s="208">
        <v>1.1750891236214493</v>
      </c>
      <c r="K40" s="208"/>
      <c r="L40" s="208">
        <v>1.2048911717405757</v>
      </c>
      <c r="M40" s="168"/>
    </row>
    <row r="41" spans="1:13" ht="15">
      <c r="A41" s="202"/>
      <c r="B41" s="201"/>
      <c r="C41" s="201" t="s">
        <v>242</v>
      </c>
      <c r="D41" s="208">
        <v>0.01987261379778144</v>
      </c>
      <c r="E41" s="208"/>
      <c r="F41" s="208">
        <v>0.019558289074790288</v>
      </c>
      <c r="G41" s="208"/>
      <c r="H41" s="208">
        <v>0.018670185964665516</v>
      </c>
      <c r="I41" s="208"/>
      <c r="J41" s="208">
        <v>0.017345577054282278</v>
      </c>
      <c r="K41" s="208"/>
      <c r="L41" s="208">
        <v>0.016008961614299187</v>
      </c>
      <c r="M41" s="168"/>
    </row>
    <row r="42" spans="1:13" ht="20.25">
      <c r="A42" s="202"/>
      <c r="B42" s="201"/>
      <c r="C42" s="204" t="s">
        <v>48</v>
      </c>
      <c r="D42" s="208">
        <v>0.22833016867423483</v>
      </c>
      <c r="E42" s="208"/>
      <c r="F42" s="208">
        <v>0.23145238694248796</v>
      </c>
      <c r="G42" s="208"/>
      <c r="H42" s="208">
        <v>0.2358392903204008</v>
      </c>
      <c r="I42" s="208"/>
      <c r="J42" s="208">
        <v>0.24447371613539942</v>
      </c>
      <c r="K42" s="208"/>
      <c r="L42" s="208">
        <v>0.2425368060880418</v>
      </c>
      <c r="M42" s="168"/>
    </row>
    <row r="43" spans="1:13" ht="15">
      <c r="A43" s="202"/>
      <c r="B43" s="201" t="s">
        <v>208</v>
      </c>
      <c r="D43" s="208">
        <v>3.0138163502237716</v>
      </c>
      <c r="E43" s="208"/>
      <c r="F43" s="208">
        <v>3.0113301813306457</v>
      </c>
      <c r="G43" s="208"/>
      <c r="H43" s="208">
        <v>3.0423181568638302</v>
      </c>
      <c r="I43" s="208"/>
      <c r="J43" s="208">
        <v>3.10123980370067</v>
      </c>
      <c r="K43" s="208"/>
      <c r="L43" s="208">
        <v>3.129238219624307</v>
      </c>
      <c r="M43" s="168"/>
    </row>
    <row r="44" spans="1:13" ht="24.75" customHeight="1">
      <c r="A44" s="487" t="s">
        <v>244</v>
      </c>
      <c r="B44" s="487"/>
      <c r="C44" s="487"/>
      <c r="D44" s="206">
        <v>8.7873000187738</v>
      </c>
      <c r="E44" s="207"/>
      <c r="F44" s="206">
        <v>8.119934585307707</v>
      </c>
      <c r="G44" s="206"/>
      <c r="H44" s="206">
        <v>7.382189180210417</v>
      </c>
      <c r="I44" s="207"/>
      <c r="J44" s="206">
        <v>7.068223206184269</v>
      </c>
      <c r="K44" s="207"/>
      <c r="L44" s="206">
        <v>7.033380953112673</v>
      </c>
      <c r="M44" s="168"/>
    </row>
    <row r="45" spans="1:13" ht="15">
      <c r="A45" s="202"/>
      <c r="B45" s="201" t="s">
        <v>205</v>
      </c>
      <c r="D45" s="208">
        <v>8.28827208657314</v>
      </c>
      <c r="E45" s="208"/>
      <c r="F45" s="208">
        <v>7.561722827006707</v>
      </c>
      <c r="G45" s="208"/>
      <c r="H45" s="208">
        <v>6.733640454151472</v>
      </c>
      <c r="I45" s="208"/>
      <c r="J45" s="208">
        <v>6.445775523934066</v>
      </c>
      <c r="K45" s="208"/>
      <c r="L45" s="208">
        <v>6.39022263480152</v>
      </c>
      <c r="M45" s="168"/>
    </row>
    <row r="46" spans="1:13" ht="15">
      <c r="A46" s="202"/>
      <c r="B46" s="201"/>
      <c r="C46" s="201" t="s">
        <v>49</v>
      </c>
      <c r="D46" s="208">
        <v>6.029697979233512</v>
      </c>
      <c r="E46" s="208"/>
      <c r="F46" s="208">
        <v>5.463353765111766</v>
      </c>
      <c r="G46" s="208"/>
      <c r="H46" s="208">
        <v>4.942864354092478</v>
      </c>
      <c r="I46" s="208"/>
      <c r="J46" s="208">
        <v>4.702053689834129</v>
      </c>
      <c r="K46" s="208"/>
      <c r="L46" s="208">
        <v>4.660587414358218</v>
      </c>
      <c r="M46" s="168"/>
    </row>
    <row r="47" spans="1:13" ht="15">
      <c r="A47" s="202"/>
      <c r="B47" s="201"/>
      <c r="C47" s="201" t="s">
        <v>246</v>
      </c>
      <c r="D47" s="208">
        <v>0.02584288239384038</v>
      </c>
      <c r="E47" s="208"/>
      <c r="F47" s="208">
        <v>0.017119297445780123</v>
      </c>
      <c r="G47" s="208"/>
      <c r="H47" s="208">
        <v>0.011453857931930364</v>
      </c>
      <c r="I47" s="208"/>
      <c r="J47" s="208">
        <v>0.009892480367962293</v>
      </c>
      <c r="K47" s="208"/>
      <c r="L47" s="208">
        <v>0.008243376177387263</v>
      </c>
      <c r="M47" s="168"/>
    </row>
    <row r="48" spans="1:13" ht="15">
      <c r="A48" s="202"/>
      <c r="B48" s="201"/>
      <c r="C48" s="204" t="s">
        <v>50</v>
      </c>
      <c r="D48" s="208">
        <v>0.031971798758131026</v>
      </c>
      <c r="E48" s="208"/>
      <c r="F48" s="208">
        <v>0.02259007014064744</v>
      </c>
      <c r="G48" s="208"/>
      <c r="H48" s="208">
        <v>0.01105462507366537</v>
      </c>
      <c r="I48" s="208"/>
      <c r="J48" s="208">
        <v>0.004625638549811312</v>
      </c>
      <c r="K48" s="208"/>
      <c r="L48" s="208">
        <v>0.0026486483958786202</v>
      </c>
      <c r="M48" s="168"/>
    </row>
    <row r="49" spans="1:13" ht="15">
      <c r="A49" s="202"/>
      <c r="B49" s="201"/>
      <c r="C49" s="201" t="s">
        <v>51</v>
      </c>
      <c r="D49" s="208">
        <v>0.0698312030420602</v>
      </c>
      <c r="E49" s="208"/>
      <c r="F49" s="208">
        <v>0.05526400983804698</v>
      </c>
      <c r="G49" s="208"/>
      <c r="H49" s="208">
        <v>0.06300435512601181</v>
      </c>
      <c r="I49" s="208"/>
      <c r="J49" s="208">
        <v>0.0517101963905385</v>
      </c>
      <c r="K49" s="208"/>
      <c r="L49" s="208">
        <v>0.032321297835100404</v>
      </c>
      <c r="M49" s="168"/>
    </row>
    <row r="50" spans="1:13" ht="15">
      <c r="A50" s="202"/>
      <c r="B50" s="201"/>
      <c r="C50" s="201" t="s">
        <v>250</v>
      </c>
      <c r="D50" s="208">
        <v>2.0396275803618655</v>
      </c>
      <c r="E50" s="208"/>
      <c r="F50" s="208">
        <v>1.9181300168695996</v>
      </c>
      <c r="G50" s="208"/>
      <c r="H50" s="208">
        <v>1.5845614799261736</v>
      </c>
      <c r="I50" s="208"/>
      <c r="J50" s="208">
        <v>1.5621462467378395</v>
      </c>
      <c r="K50" s="208"/>
      <c r="L50" s="208">
        <v>1.5730607232855978</v>
      </c>
      <c r="M50" s="168"/>
    </row>
    <row r="51" spans="1:13" ht="20.25" customHeight="1">
      <c r="A51" s="202"/>
      <c r="B51" s="201"/>
      <c r="C51" s="204" t="s">
        <v>52</v>
      </c>
      <c r="D51" s="208">
        <v>0.09130064278373232</v>
      </c>
      <c r="E51" s="208"/>
      <c r="F51" s="208">
        <v>0.08526566760086789</v>
      </c>
      <c r="G51" s="208"/>
      <c r="H51" s="208">
        <v>0.12070178200121282</v>
      </c>
      <c r="I51" s="208"/>
      <c r="J51" s="208">
        <v>0.11534727205378463</v>
      </c>
      <c r="K51" s="208"/>
      <c r="L51" s="208">
        <v>0.11336117474933748</v>
      </c>
      <c r="M51" s="168"/>
    </row>
    <row r="52" spans="1:13" ht="15">
      <c r="A52" s="202"/>
      <c r="B52" s="201" t="s">
        <v>208</v>
      </c>
      <c r="D52" s="208">
        <v>0.4990279322006594</v>
      </c>
      <c r="E52" s="208"/>
      <c r="F52" s="208">
        <v>0.5582117583010003</v>
      </c>
      <c r="G52" s="208"/>
      <c r="H52" s="208">
        <v>0.6485487260589453</v>
      </c>
      <c r="I52" s="208"/>
      <c r="J52" s="208">
        <v>0.6224476822502034</v>
      </c>
      <c r="K52" s="208"/>
      <c r="L52" s="208">
        <v>0.643158318311153</v>
      </c>
      <c r="M52" s="168"/>
    </row>
    <row r="53" spans="1:13" ht="24.75" customHeight="1">
      <c r="A53" s="487" t="s">
        <v>253</v>
      </c>
      <c r="B53" s="487"/>
      <c r="C53" s="487"/>
      <c r="D53" s="206">
        <v>0.41152203044774993</v>
      </c>
      <c r="E53" s="207"/>
      <c r="F53" s="206">
        <v>0.438013554384865</v>
      </c>
      <c r="G53" s="206"/>
      <c r="H53" s="206">
        <v>0.44183325103926774</v>
      </c>
      <c r="I53" s="207"/>
      <c r="J53" s="206">
        <v>0.45177696322510286</v>
      </c>
      <c r="K53" s="207"/>
      <c r="L53" s="206">
        <v>0.45815279392050556</v>
      </c>
      <c r="M53" s="168"/>
    </row>
    <row r="54" spans="1:13" ht="15">
      <c r="A54" s="202"/>
      <c r="B54" s="201" t="s">
        <v>208</v>
      </c>
      <c r="D54" s="208">
        <v>0.41152203044774993</v>
      </c>
      <c r="E54" s="208"/>
      <c r="F54" s="208">
        <v>0.438013554384865</v>
      </c>
      <c r="G54" s="208"/>
      <c r="H54" s="208">
        <v>0.44183325103926774</v>
      </c>
      <c r="I54" s="208"/>
      <c r="J54" s="208">
        <v>0.45177696322510286</v>
      </c>
      <c r="K54" s="208"/>
      <c r="L54" s="208">
        <v>0.45815279392050556</v>
      </c>
      <c r="M54" s="168"/>
    </row>
    <row r="55" spans="1:13" ht="24.75" customHeight="1">
      <c r="A55" s="487" t="s">
        <v>255</v>
      </c>
      <c r="B55" s="487"/>
      <c r="C55" s="487"/>
      <c r="D55" s="206">
        <v>1.0063587356113954</v>
      </c>
      <c r="E55" s="207"/>
      <c r="F55" s="206">
        <v>0.9593187881384074</v>
      </c>
      <c r="G55" s="206"/>
      <c r="H55" s="206">
        <v>0.9704111962436672</v>
      </c>
      <c r="I55" s="207"/>
      <c r="J55" s="206">
        <v>0.9871761795336854</v>
      </c>
      <c r="K55" s="207"/>
      <c r="L55" s="206">
        <v>0.9724873516765349</v>
      </c>
      <c r="M55" s="168"/>
    </row>
    <row r="56" spans="1:13" ht="15">
      <c r="A56" s="202"/>
      <c r="B56" s="201" t="s">
        <v>205</v>
      </c>
      <c r="D56" s="208">
        <v>0.6312026771499728</v>
      </c>
      <c r="E56" s="208"/>
      <c r="F56" s="208">
        <v>0.5741098386059083</v>
      </c>
      <c r="G56" s="208"/>
      <c r="H56" s="208">
        <v>0.5809383243229227</v>
      </c>
      <c r="I56" s="208"/>
      <c r="J56" s="208">
        <v>0.5862417014416191</v>
      </c>
      <c r="K56" s="208"/>
      <c r="L56" s="208">
        <v>0.5848485629046699</v>
      </c>
      <c r="M56" s="168"/>
    </row>
    <row r="57" spans="1:13" ht="15">
      <c r="A57" s="202"/>
      <c r="B57" s="201"/>
      <c r="C57" s="201" t="s">
        <v>256</v>
      </c>
      <c r="D57" s="208">
        <v>0.5105781584396555</v>
      </c>
      <c r="E57" s="208"/>
      <c r="F57" s="208">
        <v>0.4580060531793141</v>
      </c>
      <c r="G57" s="208"/>
      <c r="H57" s="208">
        <v>0.4634732086628227</v>
      </c>
      <c r="I57" s="208"/>
      <c r="J57" s="208">
        <v>0.46609383614074806</v>
      </c>
      <c r="K57" s="208"/>
      <c r="L57" s="208">
        <v>0.46311991979993894</v>
      </c>
      <c r="M57" s="168"/>
    </row>
    <row r="58" spans="1:13" ht="15">
      <c r="A58" s="202"/>
      <c r="B58" s="201"/>
      <c r="C58" s="201" t="s">
        <v>53</v>
      </c>
      <c r="D58" s="208">
        <v>0.12062451871031733</v>
      </c>
      <c r="E58" s="208"/>
      <c r="F58" s="208">
        <v>0.11610378542659419</v>
      </c>
      <c r="G58" s="208"/>
      <c r="H58" s="208">
        <v>0.11746511566010007</v>
      </c>
      <c r="I58" s="208"/>
      <c r="J58" s="208">
        <v>0.12014786530087103</v>
      </c>
      <c r="K58" s="208"/>
      <c r="L58" s="208">
        <v>0.12172864310473094</v>
      </c>
      <c r="M58" s="168"/>
    </row>
    <row r="59" spans="1:13" s="160" customFormat="1" ht="15" customHeight="1">
      <c r="A59" s="202"/>
      <c r="B59" s="201" t="s">
        <v>208</v>
      </c>
      <c r="D59" s="208">
        <v>0.37515605846142264</v>
      </c>
      <c r="E59" s="208"/>
      <c r="F59" s="208">
        <v>0.38520894953249923</v>
      </c>
      <c r="G59" s="208"/>
      <c r="H59" s="208">
        <v>0.38947287192074437</v>
      </c>
      <c r="I59" s="208"/>
      <c r="J59" s="208">
        <v>0.4009344780920663</v>
      </c>
      <c r="K59" s="208"/>
      <c r="L59" s="208">
        <v>0.387638788771865</v>
      </c>
      <c r="M59" s="168"/>
    </row>
    <row r="60" spans="1:13" s="158" customFormat="1" ht="24.75" customHeight="1">
      <c r="A60" s="495" t="s">
        <v>258</v>
      </c>
      <c r="B60" s="495"/>
      <c r="C60" s="495"/>
      <c r="D60" s="206">
        <v>1.8215025307765094</v>
      </c>
      <c r="E60" s="207"/>
      <c r="F60" s="206">
        <v>1.739504721179756</v>
      </c>
      <c r="G60" s="206"/>
      <c r="H60" s="206">
        <v>1.7285689285540502</v>
      </c>
      <c r="I60" s="207"/>
      <c r="J60" s="206">
        <v>1.700785717201738</v>
      </c>
      <c r="K60" s="207"/>
      <c r="L60" s="206">
        <v>1.636911393727992</v>
      </c>
      <c r="M60" s="168"/>
    </row>
    <row r="61" spans="1:13" s="158" customFormat="1" ht="24.75" customHeight="1">
      <c r="A61" s="495" t="s">
        <v>259</v>
      </c>
      <c r="B61" s="495"/>
      <c r="C61" s="495"/>
      <c r="D61" s="206">
        <v>0.0117650762581247</v>
      </c>
      <c r="E61" s="207"/>
      <c r="F61" s="206">
        <v>0.016883417605242205</v>
      </c>
      <c r="G61" s="206"/>
      <c r="H61" s="206">
        <v>0.014472555520718824</v>
      </c>
      <c r="I61" s="207"/>
      <c r="J61" s="206">
        <v>0.013121953948359978</v>
      </c>
      <c r="K61" s="207"/>
      <c r="L61" s="206">
        <v>0.012715724312916038</v>
      </c>
      <c r="M61" s="168"/>
    </row>
    <row r="62" spans="1:15" ht="12.75" customHeight="1">
      <c r="A62" s="485"/>
      <c r="B62" s="485"/>
      <c r="C62" s="486"/>
      <c r="D62" s="486"/>
      <c r="E62" s="486"/>
      <c r="F62" s="486"/>
      <c r="G62" s="486"/>
      <c r="H62" s="486"/>
      <c r="I62" s="486"/>
      <c r="J62" s="486"/>
      <c r="K62" s="486"/>
      <c r="L62" s="486"/>
      <c r="M62" s="205"/>
      <c r="N62" s="205"/>
      <c r="O62" s="205"/>
    </row>
    <row r="63" spans="1:15" ht="12.75" customHeight="1">
      <c r="A63" s="485" t="s">
        <v>313</v>
      </c>
      <c r="B63" s="485"/>
      <c r="C63" s="486"/>
      <c r="D63" s="486"/>
      <c r="E63" s="486"/>
      <c r="F63" s="486"/>
      <c r="G63" s="486"/>
      <c r="H63" s="486"/>
      <c r="I63" s="486"/>
      <c r="J63" s="486"/>
      <c r="K63" s="486"/>
      <c r="L63" s="486"/>
      <c r="M63" s="205"/>
      <c r="N63" s="205"/>
      <c r="O63" s="205"/>
    </row>
  </sheetData>
  <sheetProtection/>
  <mergeCells count="17">
    <mergeCell ref="A63:L63"/>
    <mergeCell ref="A53:C53"/>
    <mergeCell ref="A12:C12"/>
    <mergeCell ref="A55:C55"/>
    <mergeCell ref="A60:C60"/>
    <mergeCell ref="A61:C61"/>
    <mergeCell ref="A62:L62"/>
    <mergeCell ref="A17:C17"/>
    <mergeCell ref="A24:C24"/>
    <mergeCell ref="A31:C31"/>
    <mergeCell ref="A36:C36"/>
    <mergeCell ref="A44:C44"/>
    <mergeCell ref="H2:L3"/>
    <mergeCell ref="A6:C7"/>
    <mergeCell ref="D6:L6"/>
    <mergeCell ref="A8:C8"/>
    <mergeCell ref="A9:C9"/>
  </mergeCells>
  <printOptions/>
  <pageMargins left="0.3937007874015748" right="0.3937007874015748" top="0.3937007874015748" bottom="0.3937007874015748" header="0.5118110236220472" footer="0.5118110236220472"/>
  <pageSetup horizontalDpi="600" verticalDpi="600" orientation="portrait" paperSize="9" scale="95" r:id="rId1"/>
  <rowBreaks count="1" manualBreakCount="1">
    <brk id="43" max="11" man="1"/>
  </rowBreaks>
</worksheet>
</file>

<file path=xl/worksheets/sheet13.xml><?xml version="1.0" encoding="utf-8"?>
<worksheet xmlns="http://schemas.openxmlformats.org/spreadsheetml/2006/main" xmlns:r="http://schemas.openxmlformats.org/officeDocument/2006/relationships">
  <dimension ref="A1:M64"/>
  <sheetViews>
    <sheetView showGridLines="0" showOutlineSymbols="0" zoomScalePageLayoutView="0" workbookViewId="0" topLeftCell="A1">
      <selection activeCell="A1" sqref="A1"/>
    </sheetView>
  </sheetViews>
  <sheetFormatPr defaultColWidth="18.57421875" defaultRowHeight="12.75"/>
  <cols>
    <col min="1" max="2" width="2.28125" style="157" customWidth="1"/>
    <col min="3" max="3" width="37.8515625" style="157" customWidth="1"/>
    <col min="4" max="4" width="10.7109375" style="157" customWidth="1"/>
    <col min="5" max="5" width="2.28125" style="157" customWidth="1"/>
    <col min="6" max="6" width="10.7109375" style="157" customWidth="1"/>
    <col min="7" max="7" width="2.28125" style="157" customWidth="1"/>
    <col min="8" max="8" width="10.7109375" style="157" customWidth="1"/>
    <col min="9" max="9" width="2.28125" style="157" customWidth="1"/>
    <col min="10" max="10" width="10.7109375" style="157" customWidth="1"/>
    <col min="11" max="11" width="2.28125" style="157" customWidth="1"/>
    <col min="12" max="12" width="10.7109375" style="157" customWidth="1"/>
    <col min="13" max="16384" width="18.57421875" style="157" customWidth="1"/>
  </cols>
  <sheetData>
    <row r="1" spans="1:12" ht="15">
      <c r="A1" s="20" t="s">
        <v>177</v>
      </c>
      <c r="B1" s="20"/>
      <c r="C1" s="20"/>
      <c r="G1" s="170"/>
      <c r="H1" s="186" t="s">
        <v>127</v>
      </c>
      <c r="I1" s="20"/>
      <c r="J1" s="20"/>
      <c r="K1" s="20"/>
      <c r="L1" s="20"/>
    </row>
    <row r="2" spans="7:12" ht="15" customHeight="1">
      <c r="G2" s="187"/>
      <c r="H2" s="496" t="s">
        <v>55</v>
      </c>
      <c r="I2" s="497"/>
      <c r="J2" s="497"/>
      <c r="K2" s="497"/>
      <c r="L2" s="497"/>
    </row>
    <row r="3" spans="1:12" ht="15">
      <c r="A3" s="20" t="s">
        <v>181</v>
      </c>
      <c r="B3" s="20"/>
      <c r="C3" s="20"/>
      <c r="F3" s="187"/>
      <c r="G3" s="187"/>
      <c r="H3" s="497"/>
      <c r="I3" s="497"/>
      <c r="J3" s="497"/>
      <c r="K3" s="497"/>
      <c r="L3" s="497"/>
    </row>
    <row r="4" spans="4:12" ht="15">
      <c r="D4" s="190"/>
      <c r="E4" s="190"/>
      <c r="F4" s="190"/>
      <c r="G4" s="190"/>
      <c r="H4" s="497"/>
      <c r="I4" s="497"/>
      <c r="J4" s="497"/>
      <c r="K4" s="497"/>
      <c r="L4" s="497"/>
    </row>
    <row r="5" spans="1:12" ht="15">
      <c r="A5" s="184"/>
      <c r="B5" s="164"/>
      <c r="C5" s="164"/>
      <c r="D5" s="211"/>
      <c r="F5" s="211"/>
      <c r="H5" s="211"/>
      <c r="J5" s="211"/>
      <c r="K5" s="211"/>
      <c r="L5" s="211"/>
    </row>
    <row r="6" spans="1:12" ht="15" thickBot="1">
      <c r="A6" s="489"/>
      <c r="B6" s="489"/>
      <c r="C6" s="489"/>
      <c r="D6" s="493"/>
      <c r="E6" s="494"/>
      <c r="F6" s="494"/>
      <c r="G6" s="494"/>
      <c r="H6" s="494"/>
      <c r="I6" s="494"/>
      <c r="J6" s="494"/>
      <c r="K6" s="494"/>
      <c r="L6" s="494"/>
    </row>
    <row r="7" spans="1:12" s="158" customFormat="1" ht="19.5" customHeight="1">
      <c r="A7" s="489"/>
      <c r="B7" s="489"/>
      <c r="C7" s="489"/>
      <c r="D7" s="180">
        <v>2015</v>
      </c>
      <c r="E7" s="184"/>
      <c r="F7" s="180">
        <v>2016</v>
      </c>
      <c r="H7" s="180">
        <v>2017</v>
      </c>
      <c r="J7" s="180" t="s">
        <v>306</v>
      </c>
      <c r="L7" s="180" t="s">
        <v>314</v>
      </c>
    </row>
    <row r="8" spans="1:12" s="158" customFormat="1" ht="35.25" customHeight="1">
      <c r="A8" s="487" t="s">
        <v>201</v>
      </c>
      <c r="B8" s="487"/>
      <c r="C8" s="487"/>
      <c r="D8" s="206">
        <v>24.710872772504683</v>
      </c>
      <c r="E8" s="207"/>
      <c r="F8" s="206">
        <v>23.84612440096494</v>
      </c>
      <c r="G8" s="206"/>
      <c r="H8" s="206">
        <v>23.43057897280157</v>
      </c>
      <c r="I8" s="206"/>
      <c r="J8" s="206">
        <v>23.59086772491632</v>
      </c>
      <c r="K8" s="206"/>
      <c r="L8" s="206">
        <v>24.09381793912606</v>
      </c>
    </row>
    <row r="9" spans="1:13" s="158" customFormat="1" ht="24.75" customHeight="1">
      <c r="A9" s="487" t="s">
        <v>202</v>
      </c>
      <c r="B9" s="487"/>
      <c r="C9" s="487"/>
      <c r="D9" s="206">
        <v>24.257856346550813</v>
      </c>
      <c r="E9" s="207"/>
      <c r="F9" s="206">
        <v>23.427293900426474</v>
      </c>
      <c r="G9" s="206"/>
      <c r="H9" s="206">
        <v>23.022174261346734</v>
      </c>
      <c r="I9" s="206"/>
      <c r="J9" s="206">
        <v>23.186542033288106</v>
      </c>
      <c r="K9" s="206"/>
      <c r="L9" s="206">
        <v>23.696359784630832</v>
      </c>
      <c r="M9" s="196"/>
    </row>
    <row r="10" spans="1:12" s="158" customFormat="1" ht="15" customHeight="1">
      <c r="A10" s="200"/>
      <c r="B10" s="201" t="s">
        <v>205</v>
      </c>
      <c r="D10" s="208">
        <v>16.563846293611665</v>
      </c>
      <c r="E10" s="208"/>
      <c r="F10" s="208">
        <v>16.297938389510396</v>
      </c>
      <c r="G10" s="208"/>
      <c r="H10" s="208">
        <v>15.935775566561842</v>
      </c>
      <c r="I10" s="208"/>
      <c r="J10" s="208">
        <v>16.00422682014868</v>
      </c>
      <c r="K10" s="208"/>
      <c r="L10" s="208">
        <v>16.399269994977395</v>
      </c>
    </row>
    <row r="11" spans="1:12" s="158" customFormat="1" ht="15" customHeight="1">
      <c r="A11" s="200"/>
      <c r="B11" s="201" t="s">
        <v>208</v>
      </c>
      <c r="D11" s="208">
        <v>7.694010052939152</v>
      </c>
      <c r="E11" s="208"/>
      <c r="F11" s="208">
        <v>7.129355510916073</v>
      </c>
      <c r="G11" s="208"/>
      <c r="H11" s="208">
        <v>7.086398694784889</v>
      </c>
      <c r="I11" s="208"/>
      <c r="J11" s="208">
        <v>7.182315213139427</v>
      </c>
      <c r="K11" s="208"/>
      <c r="L11" s="208">
        <v>7.29708978965344</v>
      </c>
    </row>
    <row r="12" spans="1:12" ht="24.75" customHeight="1">
      <c r="A12" s="487" t="s">
        <v>203</v>
      </c>
      <c r="B12" s="487"/>
      <c r="C12" s="487"/>
      <c r="D12" s="206">
        <v>6.6390298318191014</v>
      </c>
      <c r="E12" s="207"/>
      <c r="F12" s="206">
        <v>6.187527537194776</v>
      </c>
      <c r="G12" s="206"/>
      <c r="H12" s="206">
        <v>6.1811882780628915</v>
      </c>
      <c r="I12" s="206"/>
      <c r="J12" s="206">
        <v>6.2111233536123205</v>
      </c>
      <c r="K12" s="206"/>
      <c r="L12" s="206">
        <v>6.465408253139126</v>
      </c>
    </row>
    <row r="13" spans="1:12" s="158" customFormat="1" ht="15">
      <c r="A13" s="202"/>
      <c r="B13" s="201" t="s">
        <v>205</v>
      </c>
      <c r="D13" s="208">
        <v>0.8272568011556706</v>
      </c>
      <c r="E13" s="208"/>
      <c r="F13" s="208">
        <v>0.8853534381698834</v>
      </c>
      <c r="G13" s="208"/>
      <c r="H13" s="208">
        <v>0.9276011051058285</v>
      </c>
      <c r="I13" s="208"/>
      <c r="J13" s="208">
        <v>0.8892414665015733</v>
      </c>
      <c r="K13" s="208"/>
      <c r="L13" s="208">
        <v>1.072718953691612</v>
      </c>
    </row>
    <row r="14" spans="1:12" s="158" customFormat="1" ht="15">
      <c r="A14" s="202"/>
      <c r="B14" s="201"/>
      <c r="C14" s="201" t="s">
        <v>43</v>
      </c>
      <c r="D14" s="208">
        <v>0.8262633650101977</v>
      </c>
      <c r="E14" s="208"/>
      <c r="F14" s="208">
        <v>0.8846319760496507</v>
      </c>
      <c r="G14" s="208"/>
      <c r="H14" s="208">
        <v>0.927002732419454</v>
      </c>
      <c r="I14" s="208"/>
      <c r="J14" s="208">
        <v>0.8885547616267293</v>
      </c>
      <c r="K14" s="208"/>
      <c r="L14" s="208">
        <v>1.0721448253139123</v>
      </c>
    </row>
    <row r="15" spans="1:12" s="158" customFormat="1" ht="15">
      <c r="A15" s="202"/>
      <c r="B15" s="201"/>
      <c r="C15" s="201" t="s">
        <v>227</v>
      </c>
      <c r="D15" s="208">
        <v>0.0009934361454727678</v>
      </c>
      <c r="E15" s="208"/>
      <c r="F15" s="208">
        <v>0.0007214621202327085</v>
      </c>
      <c r="G15" s="208"/>
      <c r="H15" s="208">
        <v>0.0005983726863746022</v>
      </c>
      <c r="I15" s="208"/>
      <c r="J15" s="208">
        <v>0.0006867048748440693</v>
      </c>
      <c r="K15" s="208"/>
      <c r="L15" s="208">
        <v>0.0005741283776996484</v>
      </c>
    </row>
    <row r="16" spans="1:12" s="158" customFormat="1" ht="15">
      <c r="A16" s="202"/>
      <c r="B16" s="201" t="s">
        <v>208</v>
      </c>
      <c r="D16" s="208">
        <v>5.811773030663431</v>
      </c>
      <c r="E16" s="208"/>
      <c r="F16" s="208">
        <v>5.302174099024892</v>
      </c>
      <c r="G16" s="208"/>
      <c r="H16" s="208">
        <v>5.253587172957064</v>
      </c>
      <c r="I16" s="208"/>
      <c r="J16" s="208">
        <v>5.321881887110746</v>
      </c>
      <c r="K16" s="208"/>
      <c r="L16" s="208">
        <v>5.392689299447512</v>
      </c>
    </row>
    <row r="17" spans="1:12" ht="24.75" customHeight="1">
      <c r="A17" s="487" t="s">
        <v>219</v>
      </c>
      <c r="B17" s="487"/>
      <c r="C17" s="487"/>
      <c r="D17" s="206">
        <v>1.7378137555352033</v>
      </c>
      <c r="E17" s="207"/>
      <c r="F17" s="206">
        <v>1.6902086650677728</v>
      </c>
      <c r="G17" s="206"/>
      <c r="H17" s="206">
        <v>1.6478300220003896</v>
      </c>
      <c r="I17" s="206"/>
      <c r="J17" s="206">
        <v>1.6316027627181418</v>
      </c>
      <c r="K17" s="206"/>
      <c r="L17" s="206">
        <v>1.6312045131089905</v>
      </c>
    </row>
    <row r="18" spans="1:12" s="158" customFormat="1" ht="15">
      <c r="A18" s="202"/>
      <c r="B18" s="201" t="s">
        <v>44</v>
      </c>
      <c r="C18" s="201"/>
      <c r="D18" s="208">
        <v>1.4882827315864828</v>
      </c>
      <c r="E18" s="208"/>
      <c r="F18" s="208">
        <v>1.4550337579120964</v>
      </c>
      <c r="G18" s="208"/>
      <c r="H18" s="208">
        <v>1.4149480226225026</v>
      </c>
      <c r="I18" s="208"/>
      <c r="J18" s="208">
        <v>1.3979901687110663</v>
      </c>
      <c r="K18" s="208"/>
      <c r="L18" s="208">
        <v>1.3938140664992467</v>
      </c>
    </row>
    <row r="19" spans="1:12" s="158" customFormat="1" ht="15">
      <c r="A19" s="202"/>
      <c r="B19" s="201"/>
      <c r="C19" s="201" t="s">
        <v>270</v>
      </c>
      <c r="D19" s="208">
        <v>1.3572140312997198</v>
      </c>
      <c r="E19" s="208"/>
      <c r="F19" s="208">
        <v>1.3321317078452106</v>
      </c>
      <c r="G19" s="208"/>
      <c r="H19" s="208">
        <v>1.2939289984927334</v>
      </c>
      <c r="I19" s="208"/>
      <c r="J19" s="208">
        <v>1.2757036976364815</v>
      </c>
      <c r="K19" s="208"/>
      <c r="L19" s="208">
        <v>1.2699175112004017</v>
      </c>
    </row>
    <row r="20" spans="1:12" s="158" customFormat="1" ht="15">
      <c r="A20" s="202"/>
      <c r="B20" s="201"/>
      <c r="C20" s="201" t="s">
        <v>45</v>
      </c>
      <c r="D20" s="208">
        <v>0.04867977616718789</v>
      </c>
      <c r="E20" s="208"/>
      <c r="F20" s="208">
        <v>0.04768836457659986</v>
      </c>
      <c r="G20" s="208"/>
      <c r="H20" s="208">
        <v>0.04655154849909671</v>
      </c>
      <c r="I20" s="208"/>
      <c r="J20" s="208">
        <v>0.04586130500582168</v>
      </c>
      <c r="K20" s="208"/>
      <c r="L20" s="208">
        <v>0.04617073792064289</v>
      </c>
    </row>
    <row r="21" spans="1:12" s="158" customFormat="1" ht="15">
      <c r="A21" s="202"/>
      <c r="B21" s="201"/>
      <c r="C21" s="201" t="s">
        <v>226</v>
      </c>
      <c r="D21" s="208">
        <v>0.04897904361941127</v>
      </c>
      <c r="E21" s="208"/>
      <c r="F21" s="208">
        <v>0.04239726371737428</v>
      </c>
      <c r="G21" s="208"/>
      <c r="H21" s="208">
        <v>0.04215277892596483</v>
      </c>
      <c r="I21" s="208"/>
      <c r="J21" s="208">
        <v>0.04267799941121788</v>
      </c>
      <c r="K21" s="208"/>
      <c r="L21" s="208">
        <v>0.04330794093420391</v>
      </c>
    </row>
    <row r="22" spans="1:12" s="158" customFormat="1" ht="15">
      <c r="A22" s="202"/>
      <c r="B22" s="201"/>
      <c r="C22" s="201" t="s">
        <v>46</v>
      </c>
      <c r="D22" s="208">
        <v>0.033409880500163795</v>
      </c>
      <c r="E22" s="208"/>
      <c r="F22" s="208">
        <v>0.032816421772911435</v>
      </c>
      <c r="G22" s="208"/>
      <c r="H22" s="208">
        <v>0.03231469670470765</v>
      </c>
      <c r="I22" s="208"/>
      <c r="J22" s="208">
        <v>0.03374716665754539</v>
      </c>
      <c r="K22" s="208"/>
      <c r="L22" s="208">
        <v>0.03441787644399799</v>
      </c>
    </row>
    <row r="23" spans="1:12" s="158" customFormat="1" ht="15">
      <c r="A23" s="202"/>
      <c r="B23" s="201" t="s">
        <v>208</v>
      </c>
      <c r="C23" s="201"/>
      <c r="D23" s="208">
        <v>0.24953102394872032</v>
      </c>
      <c r="E23" s="208"/>
      <c r="F23" s="208">
        <v>0.23517490715567657</v>
      </c>
      <c r="G23" s="208"/>
      <c r="H23" s="208">
        <v>0.2328819993778871</v>
      </c>
      <c r="I23" s="208"/>
      <c r="J23" s="208">
        <v>0.23361259400707526</v>
      </c>
      <c r="K23" s="208"/>
      <c r="L23" s="208">
        <v>0.23739044660974384</v>
      </c>
    </row>
    <row r="24" spans="1:12" ht="24.75" customHeight="1">
      <c r="A24" s="487" t="s">
        <v>228</v>
      </c>
      <c r="B24" s="487"/>
      <c r="C24" s="487"/>
      <c r="D24" s="206">
        <v>9.691973625247188</v>
      </c>
      <c r="E24" s="207"/>
      <c r="F24" s="206">
        <v>9.693035455420965</v>
      </c>
      <c r="G24" s="206"/>
      <c r="H24" s="206">
        <v>9.617354666573311</v>
      </c>
      <c r="I24" s="206"/>
      <c r="J24" s="206">
        <v>9.802464320429705</v>
      </c>
      <c r="K24" s="206"/>
      <c r="L24" s="206">
        <v>9.925857312305375</v>
      </c>
    </row>
    <row r="25" spans="1:12" s="158" customFormat="1" ht="15">
      <c r="A25" s="202"/>
      <c r="B25" s="201" t="s">
        <v>205</v>
      </c>
      <c r="C25" s="201"/>
      <c r="D25" s="208">
        <v>9.122673665040598</v>
      </c>
      <c r="E25" s="208"/>
      <c r="F25" s="208">
        <v>9.149470463828086</v>
      </c>
      <c r="G25" s="208"/>
      <c r="H25" s="208">
        <v>9.07789989014117</v>
      </c>
      <c r="I25" s="208"/>
      <c r="J25" s="208">
        <v>9.25615645740798</v>
      </c>
      <c r="K25" s="208"/>
      <c r="L25" s="208">
        <v>9.37243339507785</v>
      </c>
    </row>
    <row r="26" spans="1:12" s="158" customFormat="1" ht="15">
      <c r="A26" s="202"/>
      <c r="B26" s="202"/>
      <c r="C26" s="201" t="s">
        <v>47</v>
      </c>
      <c r="D26" s="208">
        <v>8.050483608765065</v>
      </c>
      <c r="E26" s="208"/>
      <c r="F26" s="208">
        <v>8.101235635378844</v>
      </c>
      <c r="G26" s="208"/>
      <c r="H26" s="208">
        <v>8.058437748839502</v>
      </c>
      <c r="I26" s="208"/>
      <c r="J26" s="208">
        <v>8.213512220210093</v>
      </c>
      <c r="K26" s="208"/>
      <c r="L26" s="208">
        <v>8.365413868809645</v>
      </c>
    </row>
    <row r="27" spans="1:12" s="158" customFormat="1" ht="15">
      <c r="A27" s="202"/>
      <c r="B27" s="202"/>
      <c r="C27" s="201" t="s">
        <v>229</v>
      </c>
      <c r="D27" s="208">
        <v>0.8677496635924964</v>
      </c>
      <c r="E27" s="208"/>
      <c r="F27" s="208">
        <v>0.864027605095359</v>
      </c>
      <c r="G27" s="208"/>
      <c r="H27" s="208">
        <v>0.8334195768924622</v>
      </c>
      <c r="I27" s="208"/>
      <c r="J27" s="208">
        <v>0.8288612522179536</v>
      </c>
      <c r="K27" s="208"/>
      <c r="L27" s="208">
        <v>0.7953574388749372</v>
      </c>
    </row>
    <row r="28" spans="1:12" s="158" customFormat="1" ht="15">
      <c r="A28" s="202"/>
      <c r="B28" s="202"/>
      <c r="C28" s="201" t="s">
        <v>226</v>
      </c>
      <c r="D28" s="208">
        <v>0.12612087845464412</v>
      </c>
      <c r="E28" s="208"/>
      <c r="F28" s="208">
        <v>0.10917452472125055</v>
      </c>
      <c r="G28" s="208"/>
      <c r="H28" s="208">
        <v>0.10854388901250495</v>
      </c>
      <c r="I28" s="208"/>
      <c r="J28" s="208">
        <v>0.10989668998879049</v>
      </c>
      <c r="K28" s="208"/>
      <c r="L28" s="208">
        <v>0.11151827463586135</v>
      </c>
    </row>
    <row r="29" spans="1:12" s="158" customFormat="1" ht="19.5" customHeight="1">
      <c r="A29" s="202"/>
      <c r="B29" s="202"/>
      <c r="C29" s="204" t="s">
        <v>48</v>
      </c>
      <c r="D29" s="208">
        <v>0.07831951422839188</v>
      </c>
      <c r="E29" s="208"/>
      <c r="F29" s="208">
        <v>0.0750326986326337</v>
      </c>
      <c r="G29" s="208"/>
      <c r="H29" s="208">
        <v>0.07749867539670144</v>
      </c>
      <c r="I29" s="208"/>
      <c r="J29" s="208">
        <v>0.10388629499114334</v>
      </c>
      <c r="K29" s="208"/>
      <c r="L29" s="208">
        <v>0.10014381275740833</v>
      </c>
    </row>
    <row r="30" spans="1:12" s="158" customFormat="1" ht="18" customHeight="1">
      <c r="A30" s="202"/>
      <c r="B30" s="201" t="s">
        <v>208</v>
      </c>
      <c r="D30" s="208">
        <v>0.5692999602065923</v>
      </c>
      <c r="E30" s="208"/>
      <c r="F30" s="208">
        <v>0.5435649915928783</v>
      </c>
      <c r="G30" s="208"/>
      <c r="H30" s="208">
        <v>0.5394547764321402</v>
      </c>
      <c r="I30" s="208"/>
      <c r="J30" s="208">
        <v>0.5463078630217237</v>
      </c>
      <c r="K30" s="208"/>
      <c r="L30" s="208">
        <v>0.5534239172275238</v>
      </c>
    </row>
    <row r="31" spans="1:12" ht="24.75" customHeight="1">
      <c r="A31" s="487" t="s">
        <v>231</v>
      </c>
      <c r="B31" s="487"/>
      <c r="C31" s="487"/>
      <c r="D31" s="206">
        <v>2.3835875796534176</v>
      </c>
      <c r="E31" s="207"/>
      <c r="F31" s="206">
        <v>2.333046868919536</v>
      </c>
      <c r="G31" s="206"/>
      <c r="H31" s="206">
        <v>2.2632610816979355</v>
      </c>
      <c r="I31" s="206"/>
      <c r="J31" s="206">
        <v>2.2600097742622713</v>
      </c>
      <c r="K31" s="206"/>
      <c r="L31" s="206">
        <v>2.310489854746359</v>
      </c>
    </row>
    <row r="32" spans="1:12" s="158" customFormat="1" ht="15">
      <c r="A32" s="202"/>
      <c r="B32" s="201" t="s">
        <v>205</v>
      </c>
      <c r="D32" s="208">
        <v>2.382631044538631</v>
      </c>
      <c r="E32" s="208"/>
      <c r="F32" s="208">
        <v>2.332109429626962</v>
      </c>
      <c r="G32" s="208"/>
      <c r="H32" s="208">
        <v>2.262357653110218</v>
      </c>
      <c r="I32" s="208"/>
      <c r="J32" s="208">
        <v>2.2591091227586824</v>
      </c>
      <c r="K32" s="208"/>
      <c r="L32" s="208">
        <v>2.3096015662481166</v>
      </c>
    </row>
    <row r="33" spans="1:12" s="158" customFormat="1" ht="15">
      <c r="A33" s="202"/>
      <c r="B33" s="201"/>
      <c r="C33" s="201" t="s">
        <v>236</v>
      </c>
      <c r="D33" s="208">
        <v>2.368475137616555</v>
      </c>
      <c r="E33" s="208"/>
      <c r="F33" s="208">
        <v>2.3195454316729123</v>
      </c>
      <c r="G33" s="208"/>
      <c r="H33" s="208">
        <v>2.2498814453693896</v>
      </c>
      <c r="I33" s="208"/>
      <c r="J33" s="208">
        <v>2.2448398342944746</v>
      </c>
      <c r="K33" s="208"/>
      <c r="L33" s="208">
        <v>2.2958242097438473</v>
      </c>
    </row>
    <row r="34" spans="1:12" s="158" customFormat="1" ht="19.5" customHeight="1">
      <c r="A34" s="202"/>
      <c r="B34" s="201"/>
      <c r="C34" s="204" t="s">
        <v>48</v>
      </c>
      <c r="D34" s="208">
        <v>0.014155906922075268</v>
      </c>
      <c r="E34" s="208"/>
      <c r="F34" s="208">
        <v>0.012563997954049454</v>
      </c>
      <c r="G34" s="208"/>
      <c r="H34" s="208">
        <v>0.012476207740828252</v>
      </c>
      <c r="I34" s="208"/>
      <c r="J34" s="208">
        <v>0.014269288464207433</v>
      </c>
      <c r="K34" s="208"/>
      <c r="L34" s="208">
        <v>0.01377735650426921</v>
      </c>
    </row>
    <row r="35" spans="1:12" s="158" customFormat="1" ht="18" customHeight="1">
      <c r="A35" s="202"/>
      <c r="B35" s="201" t="s">
        <v>208</v>
      </c>
      <c r="D35" s="208">
        <v>0.0009565351147870546</v>
      </c>
      <c r="E35" s="208"/>
      <c r="F35" s="208">
        <v>0.0009374392925736978</v>
      </c>
      <c r="G35" s="208"/>
      <c r="H35" s="208">
        <v>0.000903428587717505</v>
      </c>
      <c r="I35" s="208"/>
      <c r="J35" s="208">
        <v>0.0009006515035895956</v>
      </c>
      <c r="K35" s="208"/>
      <c r="L35" s="208">
        <v>0.0008882884982420894</v>
      </c>
    </row>
    <row r="36" spans="1:12" ht="24.75" customHeight="1">
      <c r="A36" s="487" t="s">
        <v>238</v>
      </c>
      <c r="B36" s="487"/>
      <c r="C36" s="487"/>
      <c r="D36" s="206">
        <v>1.2836623143517407</v>
      </c>
      <c r="E36" s="207"/>
      <c r="F36" s="206">
        <v>1.2539760626409526</v>
      </c>
      <c r="G36" s="206"/>
      <c r="H36" s="206">
        <v>1.251953496711757</v>
      </c>
      <c r="I36" s="206"/>
      <c r="J36" s="206">
        <v>1.2744251026611466</v>
      </c>
      <c r="K36" s="206"/>
      <c r="L36" s="206">
        <v>1.324094017478654</v>
      </c>
    </row>
    <row r="37" spans="1:12" s="158" customFormat="1" ht="15">
      <c r="A37" s="202"/>
      <c r="B37" s="201" t="s">
        <v>205</v>
      </c>
      <c r="D37" s="208">
        <v>0.5389219904510006</v>
      </c>
      <c r="E37" s="208"/>
      <c r="F37" s="208">
        <v>0.535890521477044</v>
      </c>
      <c r="G37" s="208"/>
      <c r="H37" s="208">
        <v>0.5391207383638962</v>
      </c>
      <c r="I37" s="208"/>
      <c r="J37" s="208">
        <v>0.5428157227376671</v>
      </c>
      <c r="K37" s="208"/>
      <c r="L37" s="208">
        <v>0.5701410579608237</v>
      </c>
    </row>
    <row r="38" spans="1:12" s="158" customFormat="1" ht="15">
      <c r="A38" s="202"/>
      <c r="B38" s="201"/>
      <c r="C38" s="201" t="s">
        <v>239</v>
      </c>
      <c r="D38" s="208">
        <v>0.184968997014183</v>
      </c>
      <c r="E38" s="208"/>
      <c r="F38" s="208">
        <v>0.1782256317113488</v>
      </c>
      <c r="G38" s="208"/>
      <c r="H38" s="208">
        <v>0.16839880841015625</v>
      </c>
      <c r="I38" s="208"/>
      <c r="J38" s="208">
        <v>0.1592057361894692</v>
      </c>
      <c r="K38" s="208"/>
      <c r="L38" s="208">
        <v>0.20859529321948772</v>
      </c>
    </row>
    <row r="39" spans="1:12" s="158" customFormat="1" ht="15">
      <c r="A39" s="202"/>
      <c r="B39" s="201"/>
      <c r="C39" s="201" t="s">
        <v>240</v>
      </c>
      <c r="D39" s="208">
        <v>0.022070684677845932</v>
      </c>
      <c r="E39" s="208"/>
      <c r="F39" s="208">
        <v>0.023020276313474107</v>
      </c>
      <c r="G39" s="208"/>
      <c r="H39" s="208">
        <v>0.040356873238503205</v>
      </c>
      <c r="I39" s="208"/>
      <c r="J39" s="208">
        <v>0.04463082261009475</v>
      </c>
      <c r="K39" s="208"/>
      <c r="L39" s="208">
        <v>0.008947932898041185</v>
      </c>
    </row>
    <row r="40" spans="1:12" s="158" customFormat="1" ht="15">
      <c r="A40" s="202"/>
      <c r="B40" s="201"/>
      <c r="C40" s="201" t="s">
        <v>241</v>
      </c>
      <c r="D40" s="208">
        <v>0.27054923496449507</v>
      </c>
      <c r="E40" s="208"/>
      <c r="F40" s="208">
        <v>0.27478829538943783</v>
      </c>
      <c r="G40" s="208"/>
      <c r="H40" s="208">
        <v>0.2707320128810006</v>
      </c>
      <c r="I40" s="208"/>
      <c r="J40" s="208">
        <v>0.2772137208034145</v>
      </c>
      <c r="K40" s="208"/>
      <c r="L40" s="208">
        <v>0.290304285283777</v>
      </c>
    </row>
    <row r="41" spans="1:12" s="158" customFormat="1" ht="15">
      <c r="A41" s="202"/>
      <c r="B41" s="201"/>
      <c r="C41" s="201" t="s">
        <v>242</v>
      </c>
      <c r="D41" s="208">
        <v>0.004910696312140982</v>
      </c>
      <c r="E41" s="208"/>
      <c r="F41" s="208">
        <v>0.004663893943474826</v>
      </c>
      <c r="G41" s="208"/>
      <c r="H41" s="208">
        <v>0.004374532666819868</v>
      </c>
      <c r="I41" s="208"/>
      <c r="J41" s="208">
        <v>0.004091972138999167</v>
      </c>
      <c r="K41" s="208"/>
      <c r="L41" s="208">
        <v>0.003857170065293822</v>
      </c>
    </row>
    <row r="42" spans="1:12" s="158" customFormat="1" ht="20.25">
      <c r="A42" s="202"/>
      <c r="B42" s="201"/>
      <c r="C42" s="204" t="s">
        <v>48</v>
      </c>
      <c r="D42" s="208">
        <v>0.056422377482335515</v>
      </c>
      <c r="E42" s="208"/>
      <c r="F42" s="208">
        <v>0.0551924241193084</v>
      </c>
      <c r="G42" s="208"/>
      <c r="H42" s="208">
        <v>0.05525851116741627</v>
      </c>
      <c r="I42" s="208"/>
      <c r="J42" s="208">
        <v>0.05767347099568947</v>
      </c>
      <c r="K42" s="208"/>
      <c r="L42" s="208">
        <v>0.05843637649422399</v>
      </c>
    </row>
    <row r="43" spans="1:12" s="158" customFormat="1" ht="18" customHeight="1">
      <c r="A43" s="202"/>
      <c r="B43" s="201" t="s">
        <v>208</v>
      </c>
      <c r="D43" s="208">
        <v>0.7447403239007404</v>
      </c>
      <c r="E43" s="208"/>
      <c r="F43" s="208">
        <v>0.7180855411639088</v>
      </c>
      <c r="G43" s="208"/>
      <c r="H43" s="208">
        <v>0.7128327583478609</v>
      </c>
      <c r="I43" s="208"/>
      <c r="J43" s="208">
        <v>0.7316093799234795</v>
      </c>
      <c r="K43" s="208"/>
      <c r="L43" s="208">
        <v>0.7539529595178303</v>
      </c>
    </row>
    <row r="44" spans="1:12" ht="24.75" customHeight="1">
      <c r="A44" s="487" t="s">
        <v>244</v>
      </c>
      <c r="B44" s="487"/>
      <c r="C44" s="487"/>
      <c r="D44" s="206">
        <v>2.1714185277774742</v>
      </c>
      <c r="E44" s="207"/>
      <c r="F44" s="206">
        <v>1.936289702489452</v>
      </c>
      <c r="G44" s="206"/>
      <c r="H44" s="206">
        <v>1.7296896657908143</v>
      </c>
      <c r="I44" s="206"/>
      <c r="J44" s="206">
        <v>1.66745518707277</v>
      </c>
      <c r="K44" s="206"/>
      <c r="L44" s="206">
        <v>1.6946100018081367</v>
      </c>
    </row>
    <row r="45" spans="1:12" s="158" customFormat="1" ht="15">
      <c r="A45" s="202"/>
      <c r="B45" s="201" t="s">
        <v>205</v>
      </c>
      <c r="D45" s="208">
        <v>2.048104370352108</v>
      </c>
      <c r="E45" s="208"/>
      <c r="F45" s="208">
        <v>1.803177832184182</v>
      </c>
      <c r="G45" s="208"/>
      <c r="H45" s="208">
        <v>1.5777309443544747</v>
      </c>
      <c r="I45" s="208"/>
      <c r="J45" s="208">
        <v>1.5206143776963172</v>
      </c>
      <c r="K45" s="208"/>
      <c r="L45" s="208">
        <v>1.5396486075339026</v>
      </c>
    </row>
    <row r="46" spans="1:12" s="158" customFormat="1" ht="15">
      <c r="A46" s="202"/>
      <c r="B46" s="201"/>
      <c r="C46" s="201" t="s">
        <v>49</v>
      </c>
      <c r="D46" s="208">
        <v>1.489990996214679</v>
      </c>
      <c r="E46" s="208"/>
      <c r="F46" s="208">
        <v>1.3027981352933533</v>
      </c>
      <c r="G46" s="208"/>
      <c r="H46" s="208">
        <v>1.1581417360040962</v>
      </c>
      <c r="I46" s="208"/>
      <c r="J46" s="208">
        <v>1.1092552663233162</v>
      </c>
      <c r="K46" s="208"/>
      <c r="L46" s="208">
        <v>1.1229134465092918</v>
      </c>
    </row>
    <row r="47" spans="1:12" s="158" customFormat="1" ht="15">
      <c r="A47" s="202"/>
      <c r="B47" s="201"/>
      <c r="C47" s="201" t="s">
        <v>246</v>
      </c>
      <c r="D47" s="208">
        <v>0.0063860017890899085</v>
      </c>
      <c r="E47" s="208"/>
      <c r="F47" s="208">
        <v>0.0040822889654919415</v>
      </c>
      <c r="G47" s="208"/>
      <c r="H47" s="208">
        <v>0.0026837052281734404</v>
      </c>
      <c r="I47" s="208"/>
      <c r="J47" s="208">
        <v>0.0023337219583192993</v>
      </c>
      <c r="K47" s="208"/>
      <c r="L47" s="208">
        <v>0.0019861440482169764</v>
      </c>
    </row>
    <row r="48" spans="1:12" s="158" customFormat="1" ht="15">
      <c r="A48" s="202"/>
      <c r="B48" s="201"/>
      <c r="C48" s="204" t="s">
        <v>50</v>
      </c>
      <c r="D48" s="208">
        <v>0.00790051051420299</v>
      </c>
      <c r="E48" s="208"/>
      <c r="F48" s="208">
        <v>0.0053868562280040225</v>
      </c>
      <c r="G48" s="208"/>
      <c r="H48" s="208">
        <v>0.0025901626580322875</v>
      </c>
      <c r="I48" s="208"/>
      <c r="J48" s="208">
        <v>0.001091228271718724</v>
      </c>
      <c r="K48" s="208"/>
      <c r="L48" s="208">
        <v>0.0006381605223505776</v>
      </c>
    </row>
    <row r="49" spans="1:12" s="158" customFormat="1" ht="15">
      <c r="A49" s="202"/>
      <c r="B49" s="201"/>
      <c r="C49" s="201" t="s">
        <v>51</v>
      </c>
      <c r="D49" s="208">
        <v>0.017255899739232916</v>
      </c>
      <c r="E49" s="208"/>
      <c r="F49" s="208">
        <v>0.013178324534942184</v>
      </c>
      <c r="G49" s="208"/>
      <c r="H49" s="208">
        <v>0.01476228518410455</v>
      </c>
      <c r="I49" s="208"/>
      <c r="J49" s="208">
        <v>0.012198884030786387</v>
      </c>
      <c r="K49" s="208"/>
      <c r="L49" s="208">
        <v>0.007787434655951783</v>
      </c>
    </row>
    <row r="50" spans="1:12" s="158" customFormat="1" ht="15">
      <c r="A50" s="202"/>
      <c r="B50" s="201"/>
      <c r="C50" s="201" t="s">
        <v>250</v>
      </c>
      <c r="D50" s="208">
        <v>0.5040097764161363</v>
      </c>
      <c r="E50" s="208"/>
      <c r="F50" s="208">
        <v>0.45739966999497444</v>
      </c>
      <c r="G50" s="208"/>
      <c r="H50" s="208">
        <v>0.37127192892669536</v>
      </c>
      <c r="I50" s="208"/>
      <c r="J50" s="208">
        <v>0.3685238547376686</v>
      </c>
      <c r="K50" s="208"/>
      <c r="L50" s="208">
        <v>0.3790103867403315</v>
      </c>
    </row>
    <row r="51" spans="1:12" s="158" customFormat="1" ht="20.25" customHeight="1">
      <c r="A51" s="202"/>
      <c r="B51" s="201"/>
      <c r="C51" s="204" t="s">
        <v>52</v>
      </c>
      <c r="D51" s="208">
        <v>0.02256118567876707</v>
      </c>
      <c r="E51" s="208"/>
      <c r="F51" s="208">
        <v>0.02033255716741621</v>
      </c>
      <c r="G51" s="208"/>
      <c r="H51" s="208">
        <v>0.028281126353372956</v>
      </c>
      <c r="I51" s="208"/>
      <c r="J51" s="208">
        <v>0.027211422374507695</v>
      </c>
      <c r="K51" s="208"/>
      <c r="L51" s="208">
        <v>0.027313035057759914</v>
      </c>
    </row>
    <row r="52" spans="1:12" s="158" customFormat="1" ht="18" customHeight="1">
      <c r="A52" s="202"/>
      <c r="B52" s="201" t="s">
        <v>208</v>
      </c>
      <c r="D52" s="208">
        <v>0.12331415742536588</v>
      </c>
      <c r="E52" s="208"/>
      <c r="F52" s="208">
        <v>0.13311187030527025</v>
      </c>
      <c r="G52" s="208"/>
      <c r="H52" s="208">
        <v>0.15195872143633968</v>
      </c>
      <c r="I52" s="208"/>
      <c r="J52" s="208">
        <v>0.14684080937645289</v>
      </c>
      <c r="K52" s="208"/>
      <c r="L52" s="208">
        <v>0.15496139427423405</v>
      </c>
    </row>
    <row r="53" spans="1:12" ht="24.75" customHeight="1">
      <c r="A53" s="487" t="s">
        <v>253</v>
      </c>
      <c r="B53" s="487"/>
      <c r="C53" s="487"/>
      <c r="D53" s="206">
        <v>0.10169068537477147</v>
      </c>
      <c r="E53" s="207"/>
      <c r="F53" s="206">
        <v>0.10444925707170312</v>
      </c>
      <c r="G53" s="206"/>
      <c r="H53" s="206">
        <v>0.10352408881285223</v>
      </c>
      <c r="I53" s="206"/>
      <c r="J53" s="206">
        <v>0.10657810580607785</v>
      </c>
      <c r="K53" s="206"/>
      <c r="L53" s="206">
        <v>0.11038650005022602</v>
      </c>
    </row>
    <row r="54" spans="1:12" s="158" customFormat="1" ht="15">
      <c r="A54" s="202"/>
      <c r="B54" s="201" t="s">
        <v>208</v>
      </c>
      <c r="D54" s="208">
        <v>0.10169068537477147</v>
      </c>
      <c r="E54" s="208"/>
      <c r="F54" s="208">
        <v>0.10444925707170312</v>
      </c>
      <c r="G54" s="208"/>
      <c r="H54" s="208">
        <v>0.10352408881285223</v>
      </c>
      <c r="I54" s="208"/>
      <c r="J54" s="208">
        <v>0.10657810580607785</v>
      </c>
      <c r="K54" s="208"/>
      <c r="L54" s="208">
        <v>0.11038650005022602</v>
      </c>
    </row>
    <row r="55" spans="1:12" ht="24.75" customHeight="1">
      <c r="A55" s="487" t="s">
        <v>255</v>
      </c>
      <c r="B55" s="487"/>
      <c r="C55" s="487"/>
      <c r="D55" s="206">
        <v>0.24868002679191872</v>
      </c>
      <c r="E55" s="207"/>
      <c r="F55" s="206">
        <v>0.2287603516213139</v>
      </c>
      <c r="G55" s="206"/>
      <c r="H55" s="206">
        <v>0.22737296169678084</v>
      </c>
      <c r="I55" s="206"/>
      <c r="J55" s="206">
        <v>0.23288342672567414</v>
      </c>
      <c r="K55" s="206"/>
      <c r="L55" s="206">
        <v>0.23430933199397289</v>
      </c>
    </row>
    <row r="56" spans="1:12" s="158" customFormat="1" ht="15">
      <c r="A56" s="202"/>
      <c r="B56" s="201" t="s">
        <v>205</v>
      </c>
      <c r="D56" s="208">
        <v>0.15597569048717327</v>
      </c>
      <c r="E56" s="208"/>
      <c r="F56" s="208">
        <v>0.13690294631214392</v>
      </c>
      <c r="G56" s="208"/>
      <c r="H56" s="208">
        <v>0.1361172128637525</v>
      </c>
      <c r="I56" s="208"/>
      <c r="J56" s="208">
        <v>0.13829950433539118</v>
      </c>
      <c r="K56" s="208"/>
      <c r="L56" s="208">
        <v>0.1409123479658463</v>
      </c>
    </row>
    <row r="57" spans="1:12" s="158" customFormat="1" ht="15">
      <c r="A57" s="202"/>
      <c r="B57" s="201"/>
      <c r="C57" s="201" t="s">
        <v>256</v>
      </c>
      <c r="D57" s="208">
        <v>0.12616831913622065</v>
      </c>
      <c r="E57" s="208"/>
      <c r="F57" s="208">
        <v>0.10921669320508885</v>
      </c>
      <c r="G57" s="208"/>
      <c r="H57" s="208">
        <v>0.10859445617352007</v>
      </c>
      <c r="I57" s="208"/>
      <c r="J57" s="208">
        <v>0.10995558035795207</v>
      </c>
      <c r="K57" s="208"/>
      <c r="L57" s="208">
        <v>0.11158327031642391</v>
      </c>
    </row>
    <row r="58" spans="1:12" s="158" customFormat="1" ht="15">
      <c r="A58" s="202"/>
      <c r="B58" s="201"/>
      <c r="C58" s="201" t="s">
        <v>53</v>
      </c>
      <c r="D58" s="208">
        <v>0.029807371350952624</v>
      </c>
      <c r="E58" s="208"/>
      <c r="F58" s="208">
        <v>0.027686253107055046</v>
      </c>
      <c r="G58" s="208"/>
      <c r="H58" s="208">
        <v>0.027522756690232447</v>
      </c>
      <c r="I58" s="208"/>
      <c r="J58" s="208">
        <v>0.028343923977439112</v>
      </c>
      <c r="K58" s="208"/>
      <c r="L58" s="208">
        <v>0.0293290776494224</v>
      </c>
    </row>
    <row r="59" spans="1:12" s="210" customFormat="1" ht="15" customHeight="1">
      <c r="A59" s="202"/>
      <c r="B59" s="201" t="s">
        <v>208</v>
      </c>
      <c r="D59" s="208">
        <v>0.09270433630474544</v>
      </c>
      <c r="E59" s="208"/>
      <c r="F59" s="208">
        <v>0.09185740530917</v>
      </c>
      <c r="G59" s="208"/>
      <c r="H59" s="208">
        <v>0.09125574883302831</v>
      </c>
      <c r="I59" s="208"/>
      <c r="J59" s="208">
        <v>0.09458392239028295</v>
      </c>
      <c r="K59" s="208"/>
      <c r="L59" s="208">
        <v>0.09339698402812659</v>
      </c>
    </row>
    <row r="60" spans="1:12" s="158" customFormat="1" ht="24.75" customHeight="1">
      <c r="A60" s="198" t="s">
        <v>258</v>
      </c>
      <c r="B60" s="198"/>
      <c r="C60" s="198"/>
      <c r="D60" s="206">
        <v>0.4501091729281362</v>
      </c>
      <c r="E60" s="207"/>
      <c r="F60" s="206">
        <v>0.4148044597731829</v>
      </c>
      <c r="G60" s="206"/>
      <c r="H60" s="206">
        <v>0.40501370790416663</v>
      </c>
      <c r="I60" s="206"/>
      <c r="J60" s="206">
        <v>0.40123010882933124</v>
      </c>
      <c r="K60" s="206"/>
      <c r="L60" s="206">
        <v>0.39439445102963333</v>
      </c>
    </row>
    <row r="61" spans="1:12" s="158" customFormat="1" ht="24.75" customHeight="1">
      <c r="A61" s="198" t="s">
        <v>259</v>
      </c>
      <c r="B61" s="198"/>
      <c r="C61" s="198"/>
      <c r="D61" s="206">
        <v>0.0029072530257333493</v>
      </c>
      <c r="E61" s="207"/>
      <c r="F61" s="206">
        <v>0.004026040765280472</v>
      </c>
      <c r="G61" s="206"/>
      <c r="H61" s="206">
        <v>0.003391003550664577</v>
      </c>
      <c r="I61" s="206"/>
      <c r="J61" s="206">
        <v>0.003095582798882036</v>
      </c>
      <c r="K61" s="206"/>
      <c r="L61" s="206">
        <v>0.0030637034655951784</v>
      </c>
    </row>
    <row r="62" spans="1:12" ht="12.75" customHeight="1">
      <c r="A62" s="485"/>
      <c r="B62" s="485"/>
      <c r="C62" s="486"/>
      <c r="D62" s="486"/>
      <c r="E62" s="486"/>
      <c r="F62" s="486"/>
      <c r="G62" s="486"/>
      <c r="H62" s="486"/>
      <c r="I62" s="486"/>
      <c r="J62" s="486"/>
      <c r="K62" s="486"/>
      <c r="L62" s="486"/>
    </row>
    <row r="63" spans="1:12" ht="12.75" customHeight="1">
      <c r="A63" s="404" t="s">
        <v>313</v>
      </c>
      <c r="B63" s="404"/>
      <c r="C63" s="404"/>
      <c r="D63" s="404"/>
      <c r="E63" s="404"/>
      <c r="F63" s="404"/>
      <c r="G63" s="404"/>
      <c r="H63" s="404"/>
      <c r="I63" s="404"/>
      <c r="J63" s="404"/>
      <c r="K63" s="404"/>
      <c r="L63" s="404"/>
    </row>
    <row r="64" spans="1:12" ht="12.75" customHeight="1">
      <c r="A64" s="485" t="s">
        <v>260</v>
      </c>
      <c r="B64" s="485"/>
      <c r="C64" s="486"/>
      <c r="D64" s="486"/>
      <c r="E64" s="486"/>
      <c r="F64" s="486"/>
      <c r="G64" s="486"/>
      <c r="H64" s="486"/>
      <c r="I64" s="486"/>
      <c r="J64" s="486"/>
      <c r="K64" s="486"/>
      <c r="L64" s="486"/>
    </row>
  </sheetData>
  <sheetProtection/>
  <mergeCells count="16">
    <mergeCell ref="A12:C12"/>
    <mergeCell ref="H2:L4"/>
    <mergeCell ref="A6:C7"/>
    <mergeCell ref="D6:L6"/>
    <mergeCell ref="A8:C8"/>
    <mergeCell ref="A9:C9"/>
    <mergeCell ref="A55:C55"/>
    <mergeCell ref="A62:L62"/>
    <mergeCell ref="A63:L63"/>
    <mergeCell ref="A64:L64"/>
    <mergeCell ref="A17:C17"/>
    <mergeCell ref="A24:C24"/>
    <mergeCell ref="A31:C31"/>
    <mergeCell ref="A36:C36"/>
    <mergeCell ref="A44:C44"/>
    <mergeCell ref="A53:C53"/>
  </mergeCells>
  <printOptions/>
  <pageMargins left="0.3937007874015748" right="0.1968503937007874" top="0.3937007874015748" bottom="0.3937007874015748" header="0.5118110236220472" footer="0.5118110236220472"/>
  <pageSetup horizontalDpi="600" verticalDpi="600" orientation="portrait" paperSize="9" scale="95" r:id="rId1"/>
  <rowBreaks count="1" manualBreakCount="1">
    <brk id="43" max="255" man="1"/>
  </rowBreaks>
</worksheet>
</file>

<file path=xl/worksheets/sheet14.xml><?xml version="1.0" encoding="utf-8"?>
<worksheet xmlns="http://schemas.openxmlformats.org/spreadsheetml/2006/main" xmlns:r="http://schemas.openxmlformats.org/officeDocument/2006/relationships">
  <dimension ref="A1:T41"/>
  <sheetViews>
    <sheetView zoomScalePageLayoutView="0" workbookViewId="0" topLeftCell="A1">
      <selection activeCell="A1" sqref="A1"/>
    </sheetView>
  </sheetViews>
  <sheetFormatPr defaultColWidth="14.421875" defaultRowHeight="12.75"/>
  <cols>
    <col min="1" max="1" width="2.28125" style="293" customWidth="1"/>
    <col min="2" max="2" width="38.00390625" style="293" customWidth="1"/>
    <col min="3" max="3" width="10.28125" style="293" customWidth="1"/>
    <col min="4" max="4" width="2.28125" style="293" customWidth="1"/>
    <col min="5" max="5" width="10.28125" style="293" customWidth="1"/>
    <col min="6" max="6" width="2.28125" style="293" customWidth="1"/>
    <col min="7" max="7" width="10.28125" style="293" customWidth="1"/>
    <col min="8" max="8" width="2.28125" style="293" customWidth="1"/>
    <col min="9" max="9" width="10.28125" style="293" customWidth="1"/>
    <col min="10" max="10" width="2.28125" style="293" customWidth="1"/>
    <col min="11" max="11" width="10.28125" style="293" customWidth="1"/>
    <col min="12" max="16384" width="14.421875" style="293" customWidth="1"/>
  </cols>
  <sheetData>
    <row r="1" spans="1:11" ht="15">
      <c r="A1" s="330" t="s">
        <v>177</v>
      </c>
      <c r="B1" s="330"/>
      <c r="C1" s="294"/>
      <c r="D1" s="294"/>
      <c r="E1" s="331" t="s">
        <v>129</v>
      </c>
      <c r="F1" s="330"/>
      <c r="G1" s="330"/>
      <c r="H1" s="330"/>
      <c r="I1" s="330"/>
      <c r="J1" s="330"/>
      <c r="K1" s="330"/>
    </row>
    <row r="2" spans="1:11" ht="15">
      <c r="A2" s="294"/>
      <c r="B2" s="294"/>
      <c r="C2" s="294"/>
      <c r="D2" s="294"/>
      <c r="E2" s="503" t="s">
        <v>324</v>
      </c>
      <c r="F2" s="504"/>
      <c r="G2" s="504"/>
      <c r="H2" s="504"/>
      <c r="I2" s="504"/>
      <c r="J2" s="504"/>
      <c r="K2" s="504"/>
    </row>
    <row r="3" spans="1:11" ht="15">
      <c r="A3" s="330" t="s">
        <v>181</v>
      </c>
      <c r="B3" s="330"/>
      <c r="C3" s="294"/>
      <c r="D3" s="294"/>
      <c r="E3" s="504"/>
      <c r="F3" s="504"/>
      <c r="G3" s="504"/>
      <c r="H3" s="504"/>
      <c r="I3" s="504"/>
      <c r="J3" s="504"/>
      <c r="K3" s="504"/>
    </row>
    <row r="4" spans="1:11" ht="15">
      <c r="A4" s="294"/>
      <c r="B4" s="294"/>
      <c r="C4" s="294"/>
      <c r="D4" s="294"/>
      <c r="E4" s="332"/>
      <c r="F4" s="294"/>
      <c r="G4" s="299"/>
      <c r="H4" s="299"/>
      <c r="I4" s="299"/>
      <c r="J4" s="299"/>
      <c r="K4" s="333"/>
    </row>
    <row r="5" spans="1:11" ht="15">
      <c r="A5" s="294"/>
      <c r="B5" s="294"/>
      <c r="C5" s="294"/>
      <c r="D5" s="294"/>
      <c r="E5" s="294"/>
      <c r="F5" s="294"/>
      <c r="G5" s="294"/>
      <c r="H5" s="294"/>
      <c r="I5" s="294"/>
      <c r="J5" s="294"/>
      <c r="K5" s="294"/>
    </row>
    <row r="6" spans="1:11" ht="15">
      <c r="A6" s="297"/>
      <c r="B6" s="297"/>
      <c r="C6" s="297"/>
      <c r="D6" s="294"/>
      <c r="E6" s="294"/>
      <c r="F6" s="294"/>
      <c r="G6" s="294"/>
      <c r="H6" s="294"/>
      <c r="I6" s="294"/>
      <c r="J6" s="294"/>
      <c r="K6" s="294"/>
    </row>
    <row r="7" spans="1:11" ht="15" thickBot="1">
      <c r="A7" s="505"/>
      <c r="B7" s="505"/>
      <c r="C7" s="506" t="s">
        <v>42</v>
      </c>
      <c r="D7" s="507"/>
      <c r="E7" s="507"/>
      <c r="F7" s="507"/>
      <c r="G7" s="507"/>
      <c r="H7" s="507"/>
      <c r="I7" s="507"/>
      <c r="J7" s="507"/>
      <c r="K7" s="507"/>
    </row>
    <row r="8" spans="1:11" s="307" customFormat="1" ht="19.5" customHeight="1">
      <c r="A8" s="505"/>
      <c r="B8" s="505"/>
      <c r="C8" s="334">
        <v>2015</v>
      </c>
      <c r="D8" s="335"/>
      <c r="E8" s="334">
        <v>2016</v>
      </c>
      <c r="F8" s="306"/>
      <c r="G8" s="334">
        <v>2017</v>
      </c>
      <c r="H8" s="306"/>
      <c r="I8" s="334" t="s">
        <v>306</v>
      </c>
      <c r="J8" s="306"/>
      <c r="K8" s="334" t="s">
        <v>314</v>
      </c>
    </row>
    <row r="9" spans="1:13" ht="35.25" customHeight="1">
      <c r="A9" s="508" t="s">
        <v>201</v>
      </c>
      <c r="B9" s="508"/>
      <c r="C9" s="336">
        <v>266281893.90923324</v>
      </c>
      <c r="D9" s="296"/>
      <c r="E9" s="336">
        <v>265607672.02770787</v>
      </c>
      <c r="F9" s="296"/>
      <c r="G9" s="336">
        <v>272232164.9939204</v>
      </c>
      <c r="H9" s="296"/>
      <c r="I9" s="336">
        <v>283859239.07815087</v>
      </c>
      <c r="J9" s="296"/>
      <c r="K9" s="336">
        <v>299817446.97999996</v>
      </c>
      <c r="L9" s="337"/>
      <c r="M9" s="337"/>
    </row>
    <row r="10" spans="1:20" ht="24.75" customHeight="1">
      <c r="A10" s="502" t="s">
        <v>202</v>
      </c>
      <c r="B10" s="502"/>
      <c r="C10" s="338">
        <v>261400234.20479694</v>
      </c>
      <c r="D10" s="339"/>
      <c r="E10" s="338">
        <v>260942570.38051024</v>
      </c>
      <c r="F10" s="339"/>
      <c r="G10" s="338">
        <v>267487045.42508143</v>
      </c>
      <c r="H10" s="339"/>
      <c r="I10" s="338">
        <v>278994153.8043222</v>
      </c>
      <c r="J10" s="339"/>
      <c r="K10" s="338">
        <v>294871577.07</v>
      </c>
      <c r="L10" s="337"/>
      <c r="M10" s="337"/>
      <c r="N10" s="337"/>
      <c r="O10" s="337"/>
      <c r="P10" s="337"/>
      <c r="Q10" s="337"/>
      <c r="R10" s="337"/>
      <c r="S10" s="337"/>
      <c r="T10" s="337"/>
    </row>
    <row r="11" spans="1:13" ht="15" customHeight="1">
      <c r="A11" s="296"/>
      <c r="B11" s="340" t="s">
        <v>204</v>
      </c>
      <c r="C11" s="341">
        <v>226502540.22419548</v>
      </c>
      <c r="D11" s="341"/>
      <c r="E11" s="341">
        <v>227006060.7110827</v>
      </c>
      <c r="F11" s="341"/>
      <c r="G11" s="341">
        <v>233664002.60290346</v>
      </c>
      <c r="H11" s="341"/>
      <c r="I11" s="341">
        <v>244464075.3417768</v>
      </c>
      <c r="J11" s="341"/>
      <c r="K11" s="341">
        <v>259176526.42000002</v>
      </c>
      <c r="L11" s="337"/>
      <c r="M11" s="337"/>
    </row>
    <row r="12" spans="1:13" ht="15" customHeight="1">
      <c r="A12" s="296"/>
      <c r="B12" s="340" t="s">
        <v>216</v>
      </c>
      <c r="C12" s="341">
        <v>34897693.98060148</v>
      </c>
      <c r="D12" s="341"/>
      <c r="E12" s="341">
        <v>33936509.66942754</v>
      </c>
      <c r="F12" s="341"/>
      <c r="G12" s="341">
        <v>33823042.82217796</v>
      </c>
      <c r="H12" s="341"/>
      <c r="I12" s="341">
        <v>34530078.462545365</v>
      </c>
      <c r="J12" s="341"/>
      <c r="K12" s="341">
        <v>35695050.650000006</v>
      </c>
      <c r="L12" s="337"/>
      <c r="M12" s="337"/>
    </row>
    <row r="13" spans="1:13" s="316" customFormat="1" ht="24.75" customHeight="1">
      <c r="A13" s="502" t="s">
        <v>203</v>
      </c>
      <c r="B13" s="502"/>
      <c r="C13" s="338">
        <v>71541521.56469946</v>
      </c>
      <c r="D13" s="339"/>
      <c r="E13" s="338">
        <v>68919156.72029029</v>
      </c>
      <c r="F13" s="339"/>
      <c r="G13" s="338">
        <v>71817186.81068099</v>
      </c>
      <c r="H13" s="339"/>
      <c r="I13" s="338">
        <v>74735900.75344205</v>
      </c>
      <c r="J13" s="339"/>
      <c r="K13" s="338">
        <v>80453923.94999999</v>
      </c>
      <c r="L13" s="342"/>
      <c r="M13" s="342"/>
    </row>
    <row r="14" spans="1:13" ht="15">
      <c r="A14" s="296"/>
      <c r="B14" s="340" t="s">
        <v>204</v>
      </c>
      <c r="C14" s="341">
        <v>71529520.86656825</v>
      </c>
      <c r="D14" s="341"/>
      <c r="E14" s="341">
        <v>68906650.43983799</v>
      </c>
      <c r="F14" s="341"/>
      <c r="G14" s="341">
        <v>71803069.98222926</v>
      </c>
      <c r="H14" s="341"/>
      <c r="I14" s="341">
        <v>74719816.77977717</v>
      </c>
      <c r="J14" s="341"/>
      <c r="K14" s="341">
        <v>80436411.64999999</v>
      </c>
      <c r="L14" s="337"/>
      <c r="M14" s="337"/>
    </row>
    <row r="15" spans="1:13" ht="15">
      <c r="A15" s="296"/>
      <c r="B15" s="340" t="s">
        <v>216</v>
      </c>
      <c r="C15" s="341">
        <v>12000.69813120152</v>
      </c>
      <c r="D15" s="341"/>
      <c r="E15" s="341">
        <v>12506.280452291705</v>
      </c>
      <c r="F15" s="341"/>
      <c r="G15" s="341">
        <v>14116.828451721207</v>
      </c>
      <c r="H15" s="341"/>
      <c r="I15" s="341">
        <v>16083.973664884214</v>
      </c>
      <c r="J15" s="341"/>
      <c r="K15" s="341">
        <v>17512.3</v>
      </c>
      <c r="L15" s="337"/>
      <c r="M15" s="337"/>
    </row>
    <row r="16" spans="1:13" s="316" customFormat="1" ht="24.75" customHeight="1">
      <c r="A16" s="502" t="s">
        <v>219</v>
      </c>
      <c r="B16" s="502"/>
      <c r="C16" s="338">
        <v>18726507.248271793</v>
      </c>
      <c r="D16" s="339"/>
      <c r="E16" s="338">
        <v>18826220.19499088</v>
      </c>
      <c r="F16" s="339"/>
      <c r="G16" s="338">
        <v>19145593.241715267</v>
      </c>
      <c r="H16" s="339"/>
      <c r="I16" s="338">
        <v>19632407.086654685</v>
      </c>
      <c r="J16" s="339"/>
      <c r="K16" s="338">
        <v>20298301.159999996</v>
      </c>
      <c r="L16" s="342"/>
      <c r="M16" s="342"/>
    </row>
    <row r="17" spans="1:13" ht="15">
      <c r="A17" s="296"/>
      <c r="B17" s="340" t="s">
        <v>204</v>
      </c>
      <c r="C17" s="341">
        <v>14220010.368632728</v>
      </c>
      <c r="D17" s="341"/>
      <c r="E17" s="341">
        <v>14433305.136054631</v>
      </c>
      <c r="F17" s="341"/>
      <c r="G17" s="341">
        <v>14645370.643004814</v>
      </c>
      <c r="H17" s="341"/>
      <c r="I17" s="341">
        <v>14968214.04602165</v>
      </c>
      <c r="J17" s="341"/>
      <c r="K17" s="341">
        <v>15423277.989999996</v>
      </c>
      <c r="L17" s="337"/>
      <c r="M17" s="337"/>
    </row>
    <row r="18" spans="1:13" ht="15">
      <c r="A18" s="296"/>
      <c r="B18" s="340" t="s">
        <v>216</v>
      </c>
      <c r="C18" s="341">
        <v>4506496.879639067</v>
      </c>
      <c r="D18" s="341"/>
      <c r="E18" s="341">
        <v>4392915.05893625</v>
      </c>
      <c r="F18" s="341"/>
      <c r="G18" s="341">
        <v>4500222.598710453</v>
      </c>
      <c r="H18" s="341"/>
      <c r="I18" s="341">
        <v>4664193.040633035</v>
      </c>
      <c r="J18" s="341"/>
      <c r="K18" s="341">
        <v>4875023.17</v>
      </c>
      <c r="L18" s="337"/>
      <c r="M18" s="337"/>
    </row>
    <row r="19" spans="1:13" s="316" customFormat="1" ht="24.75" customHeight="1">
      <c r="A19" s="502" t="s">
        <v>228</v>
      </c>
      <c r="B19" s="502"/>
      <c r="C19" s="338">
        <v>104439738.5883012</v>
      </c>
      <c r="D19" s="339"/>
      <c r="E19" s="338">
        <v>107964906.11666088</v>
      </c>
      <c r="F19" s="339"/>
      <c r="G19" s="338">
        <v>111740870.14387533</v>
      </c>
      <c r="H19" s="339"/>
      <c r="I19" s="338">
        <v>117949034.15735929</v>
      </c>
      <c r="J19" s="339"/>
      <c r="K19" s="338">
        <v>123514886.93000002</v>
      </c>
      <c r="L19" s="342"/>
      <c r="M19" s="342"/>
    </row>
    <row r="20" spans="1:13" ht="15">
      <c r="A20" s="296"/>
      <c r="B20" s="340" t="s">
        <v>204</v>
      </c>
      <c r="C20" s="341">
        <v>91280042.00929996</v>
      </c>
      <c r="D20" s="341"/>
      <c r="E20" s="341">
        <v>95072266.31023213</v>
      </c>
      <c r="F20" s="341"/>
      <c r="G20" s="341">
        <v>98657620.52421969</v>
      </c>
      <c r="H20" s="341"/>
      <c r="I20" s="341">
        <v>104275497.97244954</v>
      </c>
      <c r="J20" s="341"/>
      <c r="K20" s="341">
        <v>109198486.81000002</v>
      </c>
      <c r="L20" s="337"/>
      <c r="M20" s="337"/>
    </row>
    <row r="21" spans="1:13" ht="15">
      <c r="A21" s="296"/>
      <c r="B21" s="340" t="s">
        <v>216</v>
      </c>
      <c r="C21" s="341">
        <v>13159696.579001239</v>
      </c>
      <c r="D21" s="341"/>
      <c r="E21" s="341">
        <v>12892639.80642875</v>
      </c>
      <c r="F21" s="341"/>
      <c r="G21" s="341">
        <v>13083249.619655631</v>
      </c>
      <c r="H21" s="341"/>
      <c r="I21" s="341">
        <v>13673536.18490974</v>
      </c>
      <c r="J21" s="341"/>
      <c r="K21" s="341">
        <v>14316400.120000001</v>
      </c>
      <c r="L21" s="337"/>
      <c r="M21" s="337"/>
    </row>
    <row r="22" spans="1:13" s="316" customFormat="1" ht="24.75" customHeight="1">
      <c r="A22" s="502" t="s">
        <v>15</v>
      </c>
      <c r="B22" s="502"/>
      <c r="C22" s="338">
        <v>25685301.399587266</v>
      </c>
      <c r="D22" s="339"/>
      <c r="E22" s="338">
        <v>25986409.244773354</v>
      </c>
      <c r="F22" s="339"/>
      <c r="G22" s="338">
        <v>26296083.632091355</v>
      </c>
      <c r="H22" s="339"/>
      <c r="I22" s="338">
        <v>27193771.00969047</v>
      </c>
      <c r="J22" s="339"/>
      <c r="K22" s="338">
        <v>28751158.13</v>
      </c>
      <c r="L22" s="342"/>
      <c r="M22" s="342"/>
    </row>
    <row r="23" spans="1:13" ht="15">
      <c r="A23" s="296"/>
      <c r="B23" s="340" t="s">
        <v>204</v>
      </c>
      <c r="C23" s="341">
        <v>22378984.14413699</v>
      </c>
      <c r="D23" s="341"/>
      <c r="E23" s="341">
        <v>22721420.076884948</v>
      </c>
      <c r="F23" s="341"/>
      <c r="G23" s="341">
        <v>23082943.120180484</v>
      </c>
      <c r="H23" s="341"/>
      <c r="I23" s="341">
        <v>24082589.905946083</v>
      </c>
      <c r="J23" s="341"/>
      <c r="K23" s="341">
        <v>25722747.86</v>
      </c>
      <c r="L23" s="337"/>
      <c r="M23" s="337"/>
    </row>
    <row r="24" spans="1:13" ht="15">
      <c r="A24" s="296"/>
      <c r="B24" s="340" t="s">
        <v>216</v>
      </c>
      <c r="C24" s="341">
        <v>3306317.2554502734</v>
      </c>
      <c r="D24" s="341"/>
      <c r="E24" s="341">
        <v>3264989.1678884067</v>
      </c>
      <c r="F24" s="341"/>
      <c r="G24" s="341">
        <v>3213140.5119108707</v>
      </c>
      <c r="H24" s="341"/>
      <c r="I24" s="341">
        <v>3111181.1037443867</v>
      </c>
      <c r="J24" s="341"/>
      <c r="K24" s="341">
        <v>3028410.27</v>
      </c>
      <c r="L24" s="337"/>
      <c r="M24" s="337"/>
    </row>
    <row r="25" spans="1:13" s="316" customFormat="1" ht="24.75" customHeight="1">
      <c r="A25" s="502" t="s">
        <v>238</v>
      </c>
      <c r="B25" s="502"/>
      <c r="C25" s="338">
        <v>13832616.733222924</v>
      </c>
      <c r="D25" s="339"/>
      <c r="E25" s="338">
        <v>13967286.976119988</v>
      </c>
      <c r="F25" s="339"/>
      <c r="G25" s="338">
        <v>14546034.533639992</v>
      </c>
      <c r="H25" s="339"/>
      <c r="I25" s="338">
        <v>15334634.746029487</v>
      </c>
      <c r="J25" s="339"/>
      <c r="K25" s="338">
        <v>16476694.93</v>
      </c>
      <c r="L25" s="342"/>
      <c r="M25" s="342"/>
    </row>
    <row r="26" spans="1:13" ht="15">
      <c r="A26" s="296"/>
      <c r="B26" s="340" t="s">
        <v>204</v>
      </c>
      <c r="C26" s="341">
        <v>10838034.63208026</v>
      </c>
      <c r="D26" s="341"/>
      <c r="E26" s="341">
        <v>10737492.047072671</v>
      </c>
      <c r="F26" s="341"/>
      <c r="G26" s="341">
        <v>11213386.980026223</v>
      </c>
      <c r="H26" s="341"/>
      <c r="I26" s="341">
        <v>11812645.640657414</v>
      </c>
      <c r="J26" s="341"/>
      <c r="K26" s="341">
        <v>12699228.59</v>
      </c>
      <c r="L26" s="337"/>
      <c r="M26" s="337"/>
    </row>
    <row r="27" spans="1:13" ht="15">
      <c r="A27" s="296"/>
      <c r="B27" s="340" t="s">
        <v>216</v>
      </c>
      <c r="C27" s="341">
        <v>2994582.1011426644</v>
      </c>
      <c r="D27" s="341"/>
      <c r="E27" s="341">
        <v>3229794.929047317</v>
      </c>
      <c r="F27" s="341"/>
      <c r="G27" s="341">
        <v>3332647.553613769</v>
      </c>
      <c r="H27" s="341"/>
      <c r="I27" s="341">
        <v>3521989.1053720736</v>
      </c>
      <c r="J27" s="341"/>
      <c r="K27" s="341">
        <v>3777466.34</v>
      </c>
      <c r="L27" s="337"/>
      <c r="M27" s="337"/>
    </row>
    <row r="28" spans="1:13" s="316" customFormat="1" ht="24.75" customHeight="1">
      <c r="A28" s="502" t="s">
        <v>244</v>
      </c>
      <c r="B28" s="502"/>
      <c r="C28" s="338">
        <v>23398988.913477283</v>
      </c>
      <c r="D28" s="339"/>
      <c r="E28" s="338">
        <v>21567169.222208515</v>
      </c>
      <c r="F28" s="339"/>
      <c r="G28" s="338">
        <v>20096693.42923376</v>
      </c>
      <c r="H28" s="339"/>
      <c r="I28" s="338">
        <v>20063804.60941994</v>
      </c>
      <c r="J28" s="339"/>
      <c r="K28" s="338">
        <v>21087303.21</v>
      </c>
      <c r="L28" s="342"/>
      <c r="M28" s="342"/>
    </row>
    <row r="29" spans="1:13" ht="15">
      <c r="A29" s="296"/>
      <c r="B29" s="340" t="s">
        <v>204</v>
      </c>
      <c r="C29" s="341">
        <v>16255948.203477282</v>
      </c>
      <c r="D29" s="341"/>
      <c r="E29" s="341">
        <v>15134926.701000292</v>
      </c>
      <c r="F29" s="341"/>
      <c r="G29" s="341">
        <v>14261611.353243005</v>
      </c>
      <c r="H29" s="341"/>
      <c r="I29" s="341">
        <v>14605310.996924924</v>
      </c>
      <c r="J29" s="341"/>
      <c r="K29" s="341">
        <v>15696373.52</v>
      </c>
      <c r="L29" s="337"/>
      <c r="M29" s="337"/>
    </row>
    <row r="30" spans="1:13" ht="15">
      <c r="A30" s="296"/>
      <c r="B30" s="340" t="s">
        <v>216</v>
      </c>
      <c r="C30" s="341">
        <v>7143040.710000001</v>
      </c>
      <c r="D30" s="341"/>
      <c r="E30" s="341">
        <v>6432242.521208223</v>
      </c>
      <c r="F30" s="341"/>
      <c r="G30" s="341">
        <v>5835082.075990756</v>
      </c>
      <c r="H30" s="341"/>
      <c r="I30" s="341">
        <v>5458493.612495014</v>
      </c>
      <c r="J30" s="341"/>
      <c r="K30" s="341">
        <v>5390929.690000001</v>
      </c>
      <c r="L30" s="337"/>
      <c r="M30" s="337"/>
    </row>
    <row r="31" spans="1:13" s="316" customFormat="1" ht="24.75" customHeight="1">
      <c r="A31" s="502" t="s">
        <v>253</v>
      </c>
      <c r="B31" s="502"/>
      <c r="C31" s="338">
        <v>1095808.6565299998</v>
      </c>
      <c r="D31" s="339"/>
      <c r="E31" s="338">
        <v>1163397.604967458</v>
      </c>
      <c r="F31" s="339"/>
      <c r="G31" s="338">
        <v>1202812.2249672217</v>
      </c>
      <c r="H31" s="339"/>
      <c r="I31" s="338">
        <v>1282410.6501411542</v>
      </c>
      <c r="J31" s="339"/>
      <c r="K31" s="338">
        <v>1373622.01</v>
      </c>
      <c r="L31" s="342"/>
      <c r="M31" s="342"/>
    </row>
    <row r="32" spans="1:13" s="345" customFormat="1" ht="15" customHeight="1">
      <c r="A32" s="343"/>
      <c r="B32" s="340" t="s">
        <v>216</v>
      </c>
      <c r="C32" s="341">
        <v>1095808.6565299998</v>
      </c>
      <c r="D32" s="341"/>
      <c r="E32" s="341">
        <v>1163397.604967458</v>
      </c>
      <c r="F32" s="341"/>
      <c r="G32" s="341">
        <v>1202812.2249672217</v>
      </c>
      <c r="H32" s="341"/>
      <c r="I32" s="341">
        <v>1282410.6501411542</v>
      </c>
      <c r="J32" s="341"/>
      <c r="K32" s="341">
        <v>1373622.01</v>
      </c>
      <c r="L32" s="344"/>
      <c r="M32" s="344"/>
    </row>
    <row r="33" spans="1:13" s="316" customFormat="1" ht="24.75" customHeight="1">
      <c r="A33" s="502" t="s">
        <v>255</v>
      </c>
      <c r="B33" s="502"/>
      <c r="C33" s="338">
        <v>2679751.100707037</v>
      </c>
      <c r="D33" s="339"/>
      <c r="E33" s="338">
        <v>2548024.3004988427</v>
      </c>
      <c r="F33" s="339"/>
      <c r="G33" s="338">
        <v>2641771.4088775367</v>
      </c>
      <c r="H33" s="339"/>
      <c r="I33" s="338">
        <v>2802190.791585079</v>
      </c>
      <c r="J33" s="339"/>
      <c r="K33" s="338">
        <v>2915686.75</v>
      </c>
      <c r="L33" s="342"/>
      <c r="M33" s="342"/>
    </row>
    <row r="34" spans="1:13" s="316" customFormat="1" ht="15" customHeight="1">
      <c r="A34" s="296"/>
      <c r="B34" s="340" t="s">
        <v>216</v>
      </c>
      <c r="C34" s="341">
        <v>2679751.100707037</v>
      </c>
      <c r="D34" s="341"/>
      <c r="E34" s="341">
        <v>2548024.3004988427</v>
      </c>
      <c r="F34" s="341"/>
      <c r="G34" s="341">
        <v>2641771.4088775367</v>
      </c>
      <c r="H34" s="341"/>
      <c r="I34" s="341">
        <v>2802190.791585079</v>
      </c>
      <c r="J34" s="341"/>
      <c r="K34" s="341">
        <v>2915686.75</v>
      </c>
      <c r="L34" s="342"/>
      <c r="M34" s="342"/>
    </row>
    <row r="35" spans="1:13" ht="30" customHeight="1">
      <c r="A35" s="475" t="s">
        <v>258</v>
      </c>
      <c r="B35" s="475"/>
      <c r="C35" s="336">
        <v>4850331.436556303</v>
      </c>
      <c r="D35" s="336"/>
      <c r="E35" s="336">
        <v>4620257.99473762</v>
      </c>
      <c r="F35" s="336"/>
      <c r="G35" s="336">
        <v>4705720.6176149035</v>
      </c>
      <c r="H35" s="336"/>
      <c r="I35" s="336">
        <v>4827837.395198723</v>
      </c>
      <c r="J35" s="336"/>
      <c r="K35" s="336">
        <v>4907745.95</v>
      </c>
      <c r="L35" s="337"/>
      <c r="M35" s="337"/>
    </row>
    <row r="36" spans="1:13" ht="30" customHeight="1">
      <c r="A36" s="475" t="s">
        <v>259</v>
      </c>
      <c r="B36" s="475"/>
      <c r="C36" s="336">
        <v>31328.26788</v>
      </c>
      <c r="D36" s="336"/>
      <c r="E36" s="336">
        <v>44843.652460000005</v>
      </c>
      <c r="F36" s="336"/>
      <c r="G36" s="336">
        <v>39398.951224000004</v>
      </c>
      <c r="H36" s="336"/>
      <c r="I36" s="336">
        <v>37247.87863</v>
      </c>
      <c r="J36" s="336"/>
      <c r="K36" s="336">
        <v>38123.96</v>
      </c>
      <c r="L36" s="337"/>
      <c r="M36" s="337"/>
    </row>
    <row r="37" spans="1:13" ht="9" customHeight="1">
      <c r="A37" s="300"/>
      <c r="B37" s="300"/>
      <c r="C37" s="336"/>
      <c r="D37" s="296"/>
      <c r="E37" s="336"/>
      <c r="F37" s="296"/>
      <c r="G37" s="336"/>
      <c r="H37" s="296"/>
      <c r="I37" s="336"/>
      <c r="J37" s="296"/>
      <c r="K37" s="336"/>
      <c r="L37" s="337"/>
      <c r="M37" s="337"/>
    </row>
    <row r="38" spans="1:14" ht="12.75" customHeight="1">
      <c r="A38" s="498" t="s">
        <v>313</v>
      </c>
      <c r="B38" s="498"/>
      <c r="C38" s="498"/>
      <c r="D38" s="498"/>
      <c r="E38" s="498"/>
      <c r="F38" s="498"/>
      <c r="G38" s="498"/>
      <c r="H38" s="498"/>
      <c r="I38" s="498"/>
      <c r="J38" s="498"/>
      <c r="K38" s="498"/>
      <c r="L38" s="346"/>
      <c r="M38" s="347"/>
      <c r="N38" s="347"/>
    </row>
    <row r="39" spans="1:14" ht="12.75" customHeight="1">
      <c r="A39" s="499" t="s">
        <v>260</v>
      </c>
      <c r="B39" s="499"/>
      <c r="C39" s="499"/>
      <c r="D39" s="499"/>
      <c r="E39" s="499"/>
      <c r="F39" s="499"/>
      <c r="G39" s="499"/>
      <c r="H39" s="499"/>
      <c r="I39" s="499"/>
      <c r="J39" s="499"/>
      <c r="K39" s="499"/>
      <c r="L39" s="348"/>
      <c r="M39" s="347"/>
      <c r="N39" s="347"/>
    </row>
    <row r="40" spans="1:12" ht="15">
      <c r="A40" s="500"/>
      <c r="B40" s="501"/>
      <c r="C40" s="501"/>
      <c r="D40" s="501"/>
      <c r="E40" s="501"/>
      <c r="F40" s="501"/>
      <c r="G40" s="501"/>
      <c r="H40" s="501"/>
      <c r="I40" s="501"/>
      <c r="J40" s="501"/>
      <c r="K40" s="501"/>
      <c r="L40" s="347"/>
    </row>
    <row r="41" spans="9:11" ht="15">
      <c r="I41" s="337"/>
      <c r="K41" s="337"/>
    </row>
  </sheetData>
  <sheetProtection/>
  <mergeCells count="18">
    <mergeCell ref="A35:B35"/>
    <mergeCell ref="A36:B36"/>
    <mergeCell ref="A13:B13"/>
    <mergeCell ref="E2:K3"/>
    <mergeCell ref="A7:B8"/>
    <mergeCell ref="C7:K7"/>
    <mergeCell ref="A9:B9"/>
    <mergeCell ref="A10:B10"/>
    <mergeCell ref="A38:K38"/>
    <mergeCell ref="A39:K39"/>
    <mergeCell ref="A40:K40"/>
    <mergeCell ref="A16:B16"/>
    <mergeCell ref="A19:B19"/>
    <mergeCell ref="A22:B22"/>
    <mergeCell ref="A25:B25"/>
    <mergeCell ref="A28:B28"/>
    <mergeCell ref="A31:B31"/>
    <mergeCell ref="A33:B33"/>
  </mergeCells>
  <printOptions/>
  <pageMargins left="0.3937007874015748" right="0.3937007874015748" top="0.3937007874015748" bottom="0.3937007874015748" header="0.5118110236220472" footer="0.5118110236220472"/>
  <pageSetup horizontalDpi="600" verticalDpi="600" orientation="portrait" paperSize="9" scale="95" r:id="rId1"/>
  <rowBreaks count="1" manualBreakCount="1">
    <brk id="49" max="65535" man="1"/>
  </rowBreaks>
</worksheet>
</file>

<file path=xl/worksheets/sheet15.xml><?xml version="1.0" encoding="utf-8"?>
<worksheet xmlns="http://schemas.openxmlformats.org/spreadsheetml/2006/main" xmlns:r="http://schemas.openxmlformats.org/officeDocument/2006/relationships">
  <dimension ref="A1:P38"/>
  <sheetViews>
    <sheetView zoomScalePageLayoutView="0" workbookViewId="0" topLeftCell="A1">
      <selection activeCell="A1" sqref="A1"/>
    </sheetView>
  </sheetViews>
  <sheetFormatPr defaultColWidth="14.421875" defaultRowHeight="12.75"/>
  <cols>
    <col min="1" max="1" width="2.28125" style="293" customWidth="1"/>
    <col min="2" max="2" width="39.00390625" style="293" customWidth="1"/>
    <col min="3" max="3" width="10.00390625" style="293" customWidth="1"/>
    <col min="4" max="4" width="2.00390625" style="293" customWidth="1"/>
    <col min="5" max="5" width="10.00390625" style="293" customWidth="1"/>
    <col min="6" max="6" width="2.00390625" style="293" customWidth="1"/>
    <col min="7" max="7" width="10.00390625" style="293" customWidth="1"/>
    <col min="8" max="8" width="2.28125" style="293" customWidth="1"/>
    <col min="9" max="9" width="10.00390625" style="293" customWidth="1"/>
    <col min="10" max="10" width="2.28125" style="293" customWidth="1"/>
    <col min="11" max="11" width="10.00390625" style="293" customWidth="1"/>
    <col min="12" max="16384" width="14.421875" style="293" customWidth="1"/>
  </cols>
  <sheetData>
    <row r="1" spans="1:11" ht="15">
      <c r="A1" s="349" t="s">
        <v>177</v>
      </c>
      <c r="B1" s="349"/>
      <c r="C1" s="350"/>
      <c r="D1" s="350"/>
      <c r="E1" s="351" t="s">
        <v>130</v>
      </c>
      <c r="F1" s="352"/>
      <c r="G1" s="352"/>
      <c r="H1" s="352"/>
      <c r="I1" s="352"/>
      <c r="J1" s="352"/>
      <c r="K1" s="352"/>
    </row>
    <row r="2" spans="1:11" ht="15" customHeight="1">
      <c r="A2" s="353"/>
      <c r="B2" s="353"/>
      <c r="C2" s="350"/>
      <c r="D2" s="350"/>
      <c r="E2" s="514" t="s">
        <v>56</v>
      </c>
      <c r="F2" s="515"/>
      <c r="G2" s="515"/>
      <c r="H2" s="515"/>
      <c r="I2" s="515"/>
      <c r="J2" s="515"/>
      <c r="K2" s="515"/>
    </row>
    <row r="3" spans="1:11" ht="15">
      <c r="A3" s="349" t="s">
        <v>181</v>
      </c>
      <c r="B3" s="349"/>
      <c r="C3" s="350"/>
      <c r="D3" s="350"/>
      <c r="E3" s="515"/>
      <c r="F3" s="515"/>
      <c r="G3" s="515"/>
      <c r="H3" s="515"/>
      <c r="I3" s="515"/>
      <c r="J3" s="515"/>
      <c r="K3" s="515"/>
    </row>
    <row r="4" spans="1:11" ht="22.5" customHeight="1">
      <c r="A4" s="294"/>
      <c r="B4" s="294"/>
      <c r="C4" s="294"/>
      <c r="D4" s="294"/>
      <c r="E4" s="315"/>
      <c r="F4" s="315"/>
      <c r="G4" s="315"/>
      <c r="H4" s="315"/>
      <c r="I4" s="315"/>
      <c r="J4" s="315"/>
      <c r="K4" s="315"/>
    </row>
    <row r="5" spans="1:11" ht="15">
      <c r="A5" s="297"/>
      <c r="B5" s="297"/>
      <c r="C5" s="297"/>
      <c r="D5" s="294"/>
      <c r="E5" s="294"/>
      <c r="F5" s="294"/>
      <c r="G5" s="294"/>
      <c r="H5" s="294"/>
      <c r="I5" s="294"/>
      <c r="J5" s="294"/>
      <c r="K5" s="294"/>
    </row>
    <row r="6" spans="1:11" ht="15" thickBot="1">
      <c r="A6" s="505"/>
      <c r="B6" s="505"/>
      <c r="C6" s="516"/>
      <c r="D6" s="516"/>
      <c r="E6" s="516"/>
      <c r="F6" s="516"/>
      <c r="G6" s="516"/>
      <c r="H6" s="516"/>
      <c r="I6" s="516"/>
      <c r="J6" s="516"/>
      <c r="K6" s="516"/>
    </row>
    <row r="7" spans="1:11" s="307" customFormat="1" ht="19.5" customHeight="1">
      <c r="A7" s="505"/>
      <c r="B7" s="505"/>
      <c r="C7" s="354">
        <v>2015</v>
      </c>
      <c r="D7" s="306"/>
      <c r="E7" s="354">
        <v>2016</v>
      </c>
      <c r="F7" s="306"/>
      <c r="G7" s="354">
        <v>2017</v>
      </c>
      <c r="H7" s="306"/>
      <c r="I7" s="354" t="s">
        <v>306</v>
      </c>
      <c r="J7" s="306"/>
      <c r="K7" s="354" t="s">
        <v>314</v>
      </c>
    </row>
    <row r="8" spans="1:13" ht="35.25" customHeight="1">
      <c r="A8" s="510" t="s">
        <v>201</v>
      </c>
      <c r="B8" s="510"/>
      <c r="C8" s="321">
        <v>100.00000000000001</v>
      </c>
      <c r="D8" s="355"/>
      <c r="E8" s="321">
        <v>100</v>
      </c>
      <c r="F8" s="355"/>
      <c r="G8" s="321">
        <v>100</v>
      </c>
      <c r="H8" s="355"/>
      <c r="I8" s="321">
        <v>100</v>
      </c>
      <c r="J8" s="294"/>
      <c r="K8" s="321">
        <v>100</v>
      </c>
      <c r="L8" s="337"/>
      <c r="M8" s="337"/>
    </row>
    <row r="9" spans="1:13" ht="24.75" customHeight="1">
      <c r="A9" s="510" t="s">
        <v>202</v>
      </c>
      <c r="B9" s="510"/>
      <c r="C9" s="356">
        <v>98.16673239296537</v>
      </c>
      <c r="D9" s="339"/>
      <c r="E9" s="356">
        <v>98.243611861215</v>
      </c>
      <c r="F9" s="339"/>
      <c r="G9" s="356">
        <v>98.25695851592522</v>
      </c>
      <c r="H9" s="339"/>
      <c r="I9" s="356">
        <v>98.2860923288499</v>
      </c>
      <c r="J9" s="294"/>
      <c r="K9" s="356">
        <v>98.3503728819591</v>
      </c>
      <c r="L9" s="337"/>
      <c r="M9" s="337"/>
    </row>
    <row r="10" spans="1:13" ht="15" customHeight="1">
      <c r="A10" s="357"/>
      <c r="B10" s="358" t="s">
        <v>204</v>
      </c>
      <c r="C10" s="359">
        <v>85.06118718736572</v>
      </c>
      <c r="D10" s="296"/>
      <c r="E10" s="359">
        <v>85.46668060378981</v>
      </c>
      <c r="F10" s="296"/>
      <c r="G10" s="359">
        <v>85.83262106743402</v>
      </c>
      <c r="H10" s="296"/>
      <c r="I10" s="359">
        <v>86.12158481636457</v>
      </c>
      <c r="J10" s="294"/>
      <c r="K10" s="359">
        <v>86.44477799095161</v>
      </c>
      <c r="L10" s="337"/>
      <c r="M10" s="337"/>
    </row>
    <row r="11" spans="1:13" ht="15" customHeight="1">
      <c r="A11" s="357"/>
      <c r="B11" s="358" t="s">
        <v>216</v>
      </c>
      <c r="C11" s="359">
        <v>13.105545205599658</v>
      </c>
      <c r="D11" s="296"/>
      <c r="E11" s="359">
        <v>12.77693125742517</v>
      </c>
      <c r="F11" s="296"/>
      <c r="G11" s="359">
        <v>12.424337448491183</v>
      </c>
      <c r="H11" s="296"/>
      <c r="I11" s="359">
        <v>12.164507512485335</v>
      </c>
      <c r="J11" s="294"/>
      <c r="K11" s="359">
        <v>11.905594891007503</v>
      </c>
      <c r="L11" s="337"/>
      <c r="M11" s="337"/>
    </row>
    <row r="12" spans="1:13" s="316" customFormat="1" ht="24.75" customHeight="1">
      <c r="A12" s="510" t="s">
        <v>203</v>
      </c>
      <c r="B12" s="510"/>
      <c r="C12" s="356">
        <v>26.86683668739626</v>
      </c>
      <c r="D12" s="339"/>
      <c r="E12" s="356">
        <v>25.947728163929213</v>
      </c>
      <c r="F12" s="339"/>
      <c r="G12" s="356">
        <v>26.380860179503344</v>
      </c>
      <c r="H12" s="339"/>
      <c r="I12" s="356">
        <v>26.32850739547924</v>
      </c>
      <c r="J12" s="315"/>
      <c r="K12" s="356">
        <v>26.83430359386886</v>
      </c>
      <c r="L12" s="342"/>
      <c r="M12" s="342"/>
    </row>
    <row r="13" spans="1:16" ht="15">
      <c r="A13" s="360"/>
      <c r="B13" s="358" t="s">
        <v>204</v>
      </c>
      <c r="C13" s="359">
        <v>26.862329922796146</v>
      </c>
      <c r="D13" s="296"/>
      <c r="E13" s="359">
        <v>25.943019610009507</v>
      </c>
      <c r="F13" s="296"/>
      <c r="G13" s="359">
        <v>26.37567459518709</v>
      </c>
      <c r="H13" s="296"/>
      <c r="I13" s="359">
        <v>26.322841216102052</v>
      </c>
      <c r="J13" s="294"/>
      <c r="K13" s="359">
        <v>26.828462606235753</v>
      </c>
      <c r="L13" s="337"/>
      <c r="M13" s="337"/>
      <c r="N13" s="361"/>
      <c r="O13" s="361"/>
      <c r="P13" s="361"/>
    </row>
    <row r="14" spans="1:13" ht="15">
      <c r="A14" s="360"/>
      <c r="B14" s="358" t="s">
        <v>216</v>
      </c>
      <c r="C14" s="359">
        <v>0.004506764600109147</v>
      </c>
      <c r="D14" s="296"/>
      <c r="E14" s="359">
        <v>0.00470855391970269</v>
      </c>
      <c r="F14" s="296"/>
      <c r="G14" s="359">
        <v>0.005185584316253177</v>
      </c>
      <c r="H14" s="296"/>
      <c r="I14" s="359">
        <v>0.005666179377186326</v>
      </c>
      <c r="J14" s="294"/>
      <c r="K14" s="359">
        <v>0.005840987633107355</v>
      </c>
      <c r="L14" s="337"/>
      <c r="M14" s="337"/>
    </row>
    <row r="15" spans="1:13" s="316" customFormat="1" ht="24.75" customHeight="1">
      <c r="A15" s="510" t="s">
        <v>219</v>
      </c>
      <c r="B15" s="510"/>
      <c r="C15" s="356">
        <v>7.032587523451762</v>
      </c>
      <c r="D15" s="339"/>
      <c r="E15" s="356">
        <v>7.087980573477919</v>
      </c>
      <c r="F15" s="339"/>
      <c r="G15" s="356">
        <v>7.0328181984457405</v>
      </c>
      <c r="H15" s="339"/>
      <c r="I15" s="356">
        <v>6.916247345132063</v>
      </c>
      <c r="J15" s="315"/>
      <c r="K15" s="356">
        <v>6.770220133771615</v>
      </c>
      <c r="L15" s="342"/>
      <c r="M15" s="342"/>
    </row>
    <row r="16" spans="1:13" ht="15">
      <c r="A16" s="360"/>
      <c r="B16" s="358" t="s">
        <v>204</v>
      </c>
      <c r="C16" s="359">
        <v>5.340209264652393</v>
      </c>
      <c r="D16" s="296"/>
      <c r="E16" s="359">
        <v>5.434069364739195</v>
      </c>
      <c r="F16" s="296"/>
      <c r="G16" s="359">
        <v>5.379735580963359</v>
      </c>
      <c r="H16" s="296"/>
      <c r="I16" s="359">
        <v>5.273111452927085</v>
      </c>
      <c r="J16" s="294"/>
      <c r="K16" s="359">
        <v>5.1442229747986765</v>
      </c>
      <c r="L16" s="337"/>
      <c r="M16" s="337"/>
    </row>
    <row r="17" spans="1:13" ht="15">
      <c r="A17" s="360"/>
      <c r="B17" s="358" t="s">
        <v>216</v>
      </c>
      <c r="C17" s="359">
        <v>1.6923782587993697</v>
      </c>
      <c r="D17" s="296"/>
      <c r="E17" s="359">
        <v>1.6539112087387244</v>
      </c>
      <c r="F17" s="296"/>
      <c r="G17" s="359">
        <v>1.653082617482381</v>
      </c>
      <c r="H17" s="296"/>
      <c r="I17" s="359">
        <v>1.6431358922049777</v>
      </c>
      <c r="J17" s="294"/>
      <c r="K17" s="359">
        <v>1.62599715897294</v>
      </c>
      <c r="L17" s="337"/>
      <c r="M17" s="337"/>
    </row>
    <row r="18" spans="1:13" s="316" customFormat="1" ht="24.75" customHeight="1">
      <c r="A18" s="510" t="s">
        <v>19</v>
      </c>
      <c r="B18" s="510"/>
      <c r="C18" s="356">
        <v>39.22149458043936</v>
      </c>
      <c r="D18" s="339"/>
      <c r="E18" s="356">
        <v>40.648263392556714</v>
      </c>
      <c r="F18" s="339"/>
      <c r="G18" s="356">
        <v>41.046167394058955</v>
      </c>
      <c r="H18" s="339"/>
      <c r="I18" s="356">
        <v>41.5519447386689</v>
      </c>
      <c r="J18" s="315"/>
      <c r="K18" s="356">
        <v>41.196697581858665</v>
      </c>
      <c r="L18" s="342"/>
      <c r="M18" s="342"/>
    </row>
    <row r="19" spans="1:13" ht="15">
      <c r="A19" s="360"/>
      <c r="B19" s="358" t="s">
        <v>204</v>
      </c>
      <c r="C19" s="359">
        <v>34.27947753759568</v>
      </c>
      <c r="D19" s="296"/>
      <c r="E19" s="359">
        <v>35.79424705033155</v>
      </c>
      <c r="F19" s="296"/>
      <c r="G19" s="359">
        <v>36.24025123057114</v>
      </c>
      <c r="H19" s="296"/>
      <c r="I19" s="359">
        <v>36.73493183138593</v>
      </c>
      <c r="J19" s="294"/>
      <c r="K19" s="359">
        <v>36.42165854920523</v>
      </c>
      <c r="L19" s="337"/>
      <c r="M19" s="337"/>
    </row>
    <row r="20" spans="1:13" ht="15">
      <c r="A20" s="360"/>
      <c r="B20" s="358" t="s">
        <v>216</v>
      </c>
      <c r="C20" s="359">
        <v>4.942017042843681</v>
      </c>
      <c r="D20" s="296"/>
      <c r="E20" s="359">
        <v>4.854016342225162</v>
      </c>
      <c r="F20" s="296"/>
      <c r="G20" s="359">
        <v>4.8059161634878125</v>
      </c>
      <c r="H20" s="296"/>
      <c r="I20" s="359">
        <v>4.817012907282966</v>
      </c>
      <c r="J20" s="294"/>
      <c r="K20" s="359">
        <v>4.77503903265343</v>
      </c>
      <c r="L20" s="337"/>
      <c r="M20" s="337"/>
    </row>
    <row r="21" spans="1:13" s="316" customFormat="1" ht="24.75" customHeight="1">
      <c r="A21" s="510" t="s">
        <v>231</v>
      </c>
      <c r="B21" s="510"/>
      <c r="C21" s="356">
        <v>9.645906081899259</v>
      </c>
      <c r="D21" s="339"/>
      <c r="E21" s="356">
        <v>9.783757015144685</v>
      </c>
      <c r="F21" s="339"/>
      <c r="G21" s="356">
        <v>9.659433018386572</v>
      </c>
      <c r="H21" s="339"/>
      <c r="I21" s="356">
        <v>9.5800196949741</v>
      </c>
      <c r="J21" s="315"/>
      <c r="K21" s="356">
        <v>9.589554717246964</v>
      </c>
      <c r="L21" s="342"/>
      <c r="M21" s="342"/>
    </row>
    <row r="22" spans="1:13" ht="15">
      <c r="A22" s="360"/>
      <c r="B22" s="358" t="s">
        <v>204</v>
      </c>
      <c r="C22" s="359">
        <v>8.404245521764711</v>
      </c>
      <c r="D22" s="296"/>
      <c r="E22" s="359">
        <v>8.554504432580801</v>
      </c>
      <c r="F22" s="296"/>
      <c r="G22" s="359">
        <v>8.479138797098418</v>
      </c>
      <c r="H22" s="296"/>
      <c r="I22" s="359">
        <v>8.483990157993684</v>
      </c>
      <c r="J22" s="294"/>
      <c r="K22" s="359">
        <v>8.579469980516476</v>
      </c>
      <c r="L22" s="337"/>
      <c r="M22" s="337"/>
    </row>
    <row r="23" spans="1:13" ht="15">
      <c r="A23" s="360"/>
      <c r="B23" s="358" t="s">
        <v>216</v>
      </c>
      <c r="C23" s="359">
        <v>1.2416605601345498</v>
      </c>
      <c r="D23" s="296"/>
      <c r="E23" s="359">
        <v>1.2292525825638827</v>
      </c>
      <c r="F23" s="296"/>
      <c r="G23" s="359">
        <v>1.1802942212881524</v>
      </c>
      <c r="H23" s="296"/>
      <c r="I23" s="359">
        <v>1.0960295369804152</v>
      </c>
      <c r="J23" s="294"/>
      <c r="K23" s="359">
        <v>1.010084736730487</v>
      </c>
      <c r="L23" s="337"/>
      <c r="M23" s="337"/>
    </row>
    <row r="24" spans="1:13" s="316" customFormat="1" ht="24.75" customHeight="1">
      <c r="A24" s="510" t="s">
        <v>238</v>
      </c>
      <c r="B24" s="510"/>
      <c r="C24" s="356">
        <v>5.19472673494579</v>
      </c>
      <c r="D24" s="339"/>
      <c r="E24" s="356">
        <v>5.258615788275475</v>
      </c>
      <c r="F24" s="339"/>
      <c r="G24" s="356">
        <v>5.3432460980372545</v>
      </c>
      <c r="H24" s="339"/>
      <c r="I24" s="356">
        <v>5.402196805652545</v>
      </c>
      <c r="J24" s="315"/>
      <c r="K24" s="356">
        <v>5.495575756503295</v>
      </c>
      <c r="L24" s="342"/>
      <c r="M24" s="342"/>
    </row>
    <row r="25" spans="1:13" ht="15">
      <c r="A25" s="360"/>
      <c r="B25" s="358" t="s">
        <v>204</v>
      </c>
      <c r="C25" s="359">
        <v>4.070135777152987</v>
      </c>
      <c r="D25" s="296"/>
      <c r="E25" s="359">
        <v>4.04261366590064</v>
      </c>
      <c r="F25" s="296"/>
      <c r="G25" s="359">
        <v>4.119052934202924</v>
      </c>
      <c r="H25" s="296"/>
      <c r="I25" s="359">
        <v>4.161444834073274</v>
      </c>
      <c r="J25" s="294"/>
      <c r="K25" s="359">
        <v>4.235653634542199</v>
      </c>
      <c r="L25" s="337"/>
      <c r="M25" s="337"/>
    </row>
    <row r="26" spans="1:13" ht="15">
      <c r="A26" s="360"/>
      <c r="B26" s="358" t="s">
        <v>216</v>
      </c>
      <c r="C26" s="359">
        <v>1.1245909577928042</v>
      </c>
      <c r="D26" s="296"/>
      <c r="E26" s="359">
        <v>1.2160021223748343</v>
      </c>
      <c r="F26" s="296"/>
      <c r="G26" s="359">
        <v>1.2241931638343306</v>
      </c>
      <c r="H26" s="296"/>
      <c r="I26" s="359">
        <v>1.2407519715792712</v>
      </c>
      <c r="J26" s="294"/>
      <c r="K26" s="359">
        <v>1.259922121961096</v>
      </c>
      <c r="L26" s="337"/>
      <c r="M26" s="337"/>
    </row>
    <row r="27" spans="1:13" s="316" customFormat="1" ht="24.75" customHeight="1">
      <c r="A27" s="510" t="s">
        <v>244</v>
      </c>
      <c r="B27" s="510"/>
      <c r="C27" s="356">
        <v>8.7873000187738</v>
      </c>
      <c r="D27" s="339"/>
      <c r="E27" s="356">
        <v>8.119934585307707</v>
      </c>
      <c r="F27" s="339"/>
      <c r="G27" s="356">
        <v>7.382189180210417</v>
      </c>
      <c r="H27" s="339"/>
      <c r="I27" s="356">
        <v>7.068223206184267</v>
      </c>
      <c r="J27" s="315"/>
      <c r="K27" s="356">
        <v>7.033380953112672</v>
      </c>
      <c r="L27" s="342"/>
      <c r="M27" s="342"/>
    </row>
    <row r="28" spans="1:13" ht="15">
      <c r="A28" s="360"/>
      <c r="B28" s="358" t="s">
        <v>204</v>
      </c>
      <c r="C28" s="359">
        <v>6.104789163403803</v>
      </c>
      <c r="D28" s="296"/>
      <c r="E28" s="359">
        <v>5.698226480228114</v>
      </c>
      <c r="F28" s="296"/>
      <c r="G28" s="359">
        <v>5.238767929411098</v>
      </c>
      <c r="H28" s="296"/>
      <c r="I28" s="359">
        <v>5.145265323882537</v>
      </c>
      <c r="J28" s="294"/>
      <c r="K28" s="359">
        <v>5.23531024565327</v>
      </c>
      <c r="L28" s="337"/>
      <c r="M28" s="337"/>
    </row>
    <row r="29" spans="1:13" ht="15">
      <c r="A29" s="360"/>
      <c r="B29" s="358" t="s">
        <v>216</v>
      </c>
      <c r="C29" s="359">
        <v>2.6825108553699972</v>
      </c>
      <c r="D29" s="296"/>
      <c r="E29" s="359">
        <v>2.4217081050795923</v>
      </c>
      <c r="F29" s="296"/>
      <c r="G29" s="359">
        <v>2.1434212507993196</v>
      </c>
      <c r="H29" s="296"/>
      <c r="I29" s="359">
        <v>1.92295788230173</v>
      </c>
      <c r="J29" s="294"/>
      <c r="K29" s="359">
        <v>1.7980707074594016</v>
      </c>
      <c r="L29" s="337"/>
      <c r="M29" s="337"/>
    </row>
    <row r="30" spans="1:13" ht="24.75" customHeight="1">
      <c r="A30" s="510" t="s">
        <v>253</v>
      </c>
      <c r="B30" s="510"/>
      <c r="C30" s="356">
        <v>0.4115220304477499</v>
      </c>
      <c r="D30" s="339"/>
      <c r="E30" s="356">
        <v>0.43801355438486494</v>
      </c>
      <c r="F30" s="339"/>
      <c r="G30" s="356">
        <v>0.44183325103926774</v>
      </c>
      <c r="H30" s="339"/>
      <c r="I30" s="356">
        <v>0.4517769632251028</v>
      </c>
      <c r="J30" s="294"/>
      <c r="K30" s="356">
        <v>0.4581527939205055</v>
      </c>
      <c r="L30" s="337"/>
      <c r="M30" s="337"/>
    </row>
    <row r="31" spans="1:13" ht="15">
      <c r="A31" s="360"/>
      <c r="B31" s="358" t="s">
        <v>216</v>
      </c>
      <c r="C31" s="359">
        <v>0.4115220304477499</v>
      </c>
      <c r="D31" s="296"/>
      <c r="E31" s="359">
        <v>0.43801355438486494</v>
      </c>
      <c r="F31" s="296"/>
      <c r="G31" s="359">
        <v>0.44183325103926774</v>
      </c>
      <c r="H31" s="296"/>
      <c r="I31" s="359">
        <v>0.4517769632251028</v>
      </c>
      <c r="J31" s="294"/>
      <c r="K31" s="359">
        <v>0.4581527939205055</v>
      </c>
      <c r="L31" s="337"/>
      <c r="M31" s="337"/>
    </row>
    <row r="32" spans="1:13" s="316" customFormat="1" ht="24.75" customHeight="1">
      <c r="A32" s="510" t="s">
        <v>255</v>
      </c>
      <c r="B32" s="510"/>
      <c r="C32" s="356">
        <v>1.0063587356113954</v>
      </c>
      <c r="D32" s="339"/>
      <c r="E32" s="356">
        <v>0.9593187881384073</v>
      </c>
      <c r="F32" s="339"/>
      <c r="G32" s="356">
        <v>0.9704111962436672</v>
      </c>
      <c r="H32" s="339"/>
      <c r="I32" s="356">
        <v>0.9871761795336851</v>
      </c>
      <c r="J32" s="315"/>
      <c r="K32" s="356">
        <v>0.9724873516765347</v>
      </c>
      <c r="L32" s="342"/>
      <c r="M32" s="342"/>
    </row>
    <row r="33" spans="1:13" s="316" customFormat="1" ht="15" customHeight="1">
      <c r="A33" s="360"/>
      <c r="B33" s="358" t="s">
        <v>216</v>
      </c>
      <c r="C33" s="359">
        <v>1.0063587356113954</v>
      </c>
      <c r="D33" s="296"/>
      <c r="E33" s="359">
        <v>0.9593187881384073</v>
      </c>
      <c r="F33" s="296"/>
      <c r="G33" s="359">
        <v>0.9704111962436672</v>
      </c>
      <c r="H33" s="296"/>
      <c r="I33" s="359">
        <v>0.9871761795336851</v>
      </c>
      <c r="J33" s="315"/>
      <c r="K33" s="359">
        <v>0.9724873516765347</v>
      </c>
      <c r="L33" s="342"/>
      <c r="M33" s="342"/>
    </row>
    <row r="34" spans="1:13" ht="24.75" customHeight="1">
      <c r="A34" s="511" t="s">
        <v>258</v>
      </c>
      <c r="B34" s="511"/>
      <c r="C34" s="356">
        <v>1.8215025307765091</v>
      </c>
      <c r="D34" s="339"/>
      <c r="E34" s="356">
        <v>1.7395047211797559</v>
      </c>
      <c r="F34" s="339"/>
      <c r="G34" s="356">
        <v>1.7285689285540502</v>
      </c>
      <c r="H34" s="339"/>
      <c r="I34" s="356">
        <v>1.7007857172017375</v>
      </c>
      <c r="J34" s="294"/>
      <c r="K34" s="356">
        <v>1.6369113937279918</v>
      </c>
      <c r="L34" s="337"/>
      <c r="M34" s="337"/>
    </row>
    <row r="35" spans="1:13" ht="24.75" customHeight="1">
      <c r="A35" s="511" t="s">
        <v>259</v>
      </c>
      <c r="B35" s="511"/>
      <c r="C35" s="356">
        <v>0.011765076258124698</v>
      </c>
      <c r="D35" s="339"/>
      <c r="E35" s="356">
        <v>0.016883417605242205</v>
      </c>
      <c r="F35" s="339"/>
      <c r="G35" s="356">
        <v>0.014472555520718824</v>
      </c>
      <c r="H35" s="339"/>
      <c r="I35" s="356">
        <v>0.013121953948359974</v>
      </c>
      <c r="J35" s="294"/>
      <c r="K35" s="356">
        <v>0.012715724312916036</v>
      </c>
      <c r="L35" s="337"/>
      <c r="M35" s="337"/>
    </row>
    <row r="36" spans="1:14" ht="12.75" customHeight="1">
      <c r="A36" s="512"/>
      <c r="B36" s="513"/>
      <c r="C36" s="513"/>
      <c r="D36" s="513"/>
      <c r="E36" s="513"/>
      <c r="F36" s="513"/>
      <c r="G36" s="513"/>
      <c r="H36" s="513"/>
      <c r="I36" s="513"/>
      <c r="J36" s="513"/>
      <c r="K36" s="513"/>
      <c r="L36" s="347"/>
      <c r="M36" s="347"/>
      <c r="N36" s="347"/>
    </row>
    <row r="37" spans="1:14" ht="12.75" customHeight="1">
      <c r="A37" s="509" t="s">
        <v>313</v>
      </c>
      <c r="B37" s="509"/>
      <c r="C37" s="509"/>
      <c r="D37" s="509"/>
      <c r="E37" s="509"/>
      <c r="F37" s="509"/>
      <c r="G37" s="509"/>
      <c r="H37" s="509"/>
      <c r="I37" s="509"/>
      <c r="J37" s="509"/>
      <c r="K37" s="509"/>
      <c r="L37" s="347"/>
      <c r="M37" s="347"/>
      <c r="N37" s="347"/>
    </row>
    <row r="38" spans="9:11" ht="15">
      <c r="I38" s="337"/>
      <c r="K38" s="337"/>
    </row>
  </sheetData>
  <sheetProtection/>
  <mergeCells count="17">
    <mergeCell ref="A15:B15"/>
    <mergeCell ref="A18:B18"/>
    <mergeCell ref="A21:B21"/>
    <mergeCell ref="E2:K3"/>
    <mergeCell ref="A6:B7"/>
    <mergeCell ref="C6:K6"/>
    <mergeCell ref="A8:B8"/>
    <mergeCell ref="A9:B9"/>
    <mergeCell ref="A12:B12"/>
    <mergeCell ref="A37:K37"/>
    <mergeCell ref="A24:B24"/>
    <mergeCell ref="A27:B27"/>
    <mergeCell ref="A32:B32"/>
    <mergeCell ref="A34:B34"/>
    <mergeCell ref="A35:B35"/>
    <mergeCell ref="A36:K36"/>
    <mergeCell ref="A30:B30"/>
  </mergeCells>
  <printOptions/>
  <pageMargins left="0.3937007874015748" right="0.3937007874015748" top="0.3937007874015748" bottom="0.3937007874015748" header="0.31496062992125984" footer="0.31496062992125984"/>
  <pageSetup horizontalDpi="600" verticalDpi="600" orientation="portrait" paperSize="9" scale="95" r:id="rId1"/>
  <rowBreaks count="1" manualBreakCount="1">
    <brk id="49" max="65535" man="1"/>
  </rowBreaks>
</worksheet>
</file>

<file path=xl/worksheets/sheet16.xml><?xml version="1.0" encoding="utf-8"?>
<worksheet xmlns="http://schemas.openxmlformats.org/spreadsheetml/2006/main" xmlns:r="http://schemas.openxmlformats.org/officeDocument/2006/relationships">
  <sheetPr>
    <pageSetUpPr fitToPage="1"/>
  </sheetPr>
  <dimension ref="A1:M34"/>
  <sheetViews>
    <sheetView showGridLines="0" zoomScalePageLayoutView="0" workbookViewId="0" topLeftCell="A1">
      <selection activeCell="A1" sqref="A1"/>
    </sheetView>
  </sheetViews>
  <sheetFormatPr defaultColWidth="14.8515625" defaultRowHeight="12.75"/>
  <cols>
    <col min="1" max="1" width="1.421875" style="214" customWidth="1"/>
    <col min="2" max="2" width="41.7109375" style="214" customWidth="1"/>
    <col min="3" max="3" width="10.140625" style="214" customWidth="1"/>
    <col min="4" max="4" width="1.1484375" style="214" customWidth="1"/>
    <col min="5" max="5" width="8.421875" style="214" bestFit="1" customWidth="1"/>
    <col min="6" max="6" width="1.1484375" style="214" customWidth="1"/>
    <col min="7" max="7" width="8.421875" style="214" bestFit="1" customWidth="1"/>
    <col min="8" max="8" width="2.8515625" style="214" customWidth="1"/>
    <col min="9" max="9" width="8.7109375" style="214" customWidth="1"/>
    <col min="10" max="10" width="1.1484375" style="214" customWidth="1"/>
    <col min="11" max="11" width="8.421875" style="214" bestFit="1" customWidth="1"/>
    <col min="12" max="12" width="1.7109375" style="214" customWidth="1"/>
    <col min="13" max="13" width="10.00390625" style="214" customWidth="1"/>
    <col min="14" max="16384" width="14.8515625" style="215" customWidth="1"/>
  </cols>
  <sheetData>
    <row r="1" spans="1:13" ht="15">
      <c r="A1" s="21" t="s">
        <v>177</v>
      </c>
      <c r="B1" s="21"/>
      <c r="C1" s="212"/>
      <c r="D1" s="213" t="s">
        <v>57</v>
      </c>
      <c r="F1" s="21"/>
      <c r="G1" s="21"/>
      <c r="H1" s="21"/>
      <c r="I1" s="21"/>
      <c r="J1" s="21"/>
      <c r="K1" s="21"/>
      <c r="L1" s="21"/>
      <c r="M1" s="21"/>
    </row>
    <row r="2" spans="3:13" ht="15">
      <c r="C2" s="212"/>
      <c r="D2" s="216" t="s">
        <v>58</v>
      </c>
      <c r="E2" s="216"/>
      <c r="F2" s="216"/>
      <c r="G2" s="216"/>
      <c r="H2" s="216"/>
      <c r="I2" s="217"/>
      <c r="J2" s="217"/>
      <c r="K2" s="217"/>
      <c r="L2" s="217"/>
      <c r="M2" s="217"/>
    </row>
    <row r="3" spans="1:13" ht="15">
      <c r="A3" s="21" t="s">
        <v>181</v>
      </c>
      <c r="B3" s="21"/>
      <c r="E3" s="215"/>
      <c r="F3" s="215"/>
      <c r="G3" s="215"/>
      <c r="H3" s="215"/>
      <c r="I3" s="215"/>
      <c r="J3" s="215"/>
      <c r="K3" s="215"/>
      <c r="L3" s="215"/>
      <c r="M3" s="215"/>
    </row>
    <row r="4" spans="1:5" ht="15">
      <c r="A4" s="218"/>
      <c r="B4" s="218"/>
      <c r="C4" s="218"/>
      <c r="D4" s="218"/>
      <c r="E4" s="218"/>
    </row>
    <row r="5" spans="1:13" ht="15.75" thickBot="1">
      <c r="A5" s="521"/>
      <c r="B5" s="521"/>
      <c r="C5" s="219" t="s">
        <v>59</v>
      </c>
      <c r="D5" s="220"/>
      <c r="E5" s="220"/>
      <c r="F5" s="220"/>
      <c r="G5" s="220"/>
      <c r="H5" s="220"/>
      <c r="I5" s="220"/>
      <c r="J5" s="220"/>
      <c r="K5" s="220"/>
      <c r="L5" s="220"/>
      <c r="M5" s="220"/>
    </row>
    <row r="6" spans="1:13" ht="15">
      <c r="A6" s="521"/>
      <c r="B6" s="521"/>
      <c r="C6" s="522">
        <v>2018</v>
      </c>
      <c r="D6" s="522"/>
      <c r="E6" s="522"/>
      <c r="F6" s="522"/>
      <c r="G6" s="522"/>
      <c r="H6" s="221"/>
      <c r="I6" s="522">
        <v>2019</v>
      </c>
      <c r="J6" s="522"/>
      <c r="K6" s="522"/>
      <c r="L6" s="522"/>
      <c r="M6" s="522"/>
    </row>
    <row r="7" spans="3:13" ht="20.25">
      <c r="C7" s="222" t="s">
        <v>60</v>
      </c>
      <c r="D7" s="223"/>
      <c r="E7" s="224" t="s">
        <v>61</v>
      </c>
      <c r="F7" s="223"/>
      <c r="G7" s="224" t="s">
        <v>62</v>
      </c>
      <c r="H7" s="223"/>
      <c r="I7" s="222" t="s">
        <v>60</v>
      </c>
      <c r="J7" s="223"/>
      <c r="K7" s="224" t="s">
        <v>61</v>
      </c>
      <c r="L7" s="396"/>
      <c r="M7" s="224" t="s">
        <v>62</v>
      </c>
    </row>
    <row r="8" spans="1:13" ht="19.5" customHeight="1">
      <c r="A8" s="523" t="s">
        <v>325</v>
      </c>
      <c r="B8" s="523"/>
      <c r="C8" s="225">
        <v>9782544</v>
      </c>
      <c r="E8" s="225">
        <v>4964998</v>
      </c>
      <c r="F8" s="225"/>
      <c r="G8" s="225">
        <v>4817546</v>
      </c>
      <c r="H8" s="226"/>
      <c r="I8" s="225">
        <v>9885991</v>
      </c>
      <c r="K8" s="225">
        <v>5005702</v>
      </c>
      <c r="L8" s="225"/>
      <c r="M8" s="225">
        <v>4880289</v>
      </c>
    </row>
    <row r="9" spans="1:8" ht="22.5" customHeight="1">
      <c r="A9" s="227"/>
      <c r="B9" s="227"/>
      <c r="G9" s="228"/>
      <c r="H9" s="223"/>
    </row>
    <row r="10" spans="1:13" ht="23.25" customHeight="1">
      <c r="A10" s="518" t="s">
        <v>63</v>
      </c>
      <c r="B10" s="518"/>
      <c r="C10" s="225">
        <v>1174471</v>
      </c>
      <c r="E10" s="225">
        <v>726138</v>
      </c>
      <c r="F10" s="225"/>
      <c r="G10" s="225">
        <v>448333</v>
      </c>
      <c r="H10" s="226"/>
      <c r="I10" s="225">
        <v>1177152</v>
      </c>
      <c r="K10" s="225">
        <v>724547</v>
      </c>
      <c r="L10" s="225"/>
      <c r="M10" s="225">
        <v>452605</v>
      </c>
    </row>
    <row r="11" spans="1:13" ht="15">
      <c r="A11" s="229"/>
      <c r="B11" s="230" t="s">
        <v>326</v>
      </c>
      <c r="C11" s="231">
        <v>979649</v>
      </c>
      <c r="D11" s="231"/>
      <c r="E11" s="231">
        <v>632317</v>
      </c>
      <c r="F11" s="231"/>
      <c r="G11" s="231">
        <v>347332</v>
      </c>
      <c r="H11" s="226"/>
      <c r="I11" s="231">
        <v>986976</v>
      </c>
      <c r="J11" s="231"/>
      <c r="K11" s="231">
        <v>632325</v>
      </c>
      <c r="L11" s="231"/>
      <c r="M11" s="231">
        <v>354651</v>
      </c>
    </row>
    <row r="12" spans="2:13" ht="15">
      <c r="B12" s="230" t="s">
        <v>327</v>
      </c>
      <c r="C12" s="231">
        <v>325223</v>
      </c>
      <c r="D12" s="231"/>
      <c r="E12" s="231">
        <v>160021</v>
      </c>
      <c r="F12" s="231"/>
      <c r="G12" s="231">
        <v>165202</v>
      </c>
      <c r="H12" s="226"/>
      <c r="I12" s="231">
        <v>329192</v>
      </c>
      <c r="J12" s="231"/>
      <c r="K12" s="231">
        <v>163356</v>
      </c>
      <c r="L12" s="231"/>
      <c r="M12" s="231">
        <v>165836</v>
      </c>
    </row>
    <row r="13" spans="1:8" ht="15">
      <c r="A13" s="223"/>
      <c r="B13" s="223"/>
      <c r="G13" s="225"/>
      <c r="H13" s="223"/>
    </row>
    <row r="14" spans="1:13" ht="15" customHeight="1">
      <c r="A14" s="520" t="s">
        <v>64</v>
      </c>
      <c r="B14" s="520"/>
      <c r="C14" s="225">
        <v>8638098</v>
      </c>
      <c r="D14" s="225"/>
      <c r="E14" s="225">
        <v>4246721</v>
      </c>
      <c r="F14" s="225"/>
      <c r="G14" s="225">
        <v>4391377</v>
      </c>
      <c r="H14" s="232"/>
      <c r="I14" s="225">
        <v>8738701</v>
      </c>
      <c r="J14" s="225"/>
      <c r="K14" s="225">
        <v>4288983</v>
      </c>
      <c r="L14" s="225"/>
      <c r="M14" s="225">
        <v>4449718</v>
      </c>
    </row>
    <row r="15" spans="1:13" ht="15">
      <c r="A15" s="518" t="s">
        <v>65</v>
      </c>
      <c r="B15" s="518"/>
      <c r="C15" s="225">
        <v>6666973</v>
      </c>
      <c r="D15" s="225"/>
      <c r="E15" s="225">
        <v>3992189</v>
      </c>
      <c r="F15" s="225"/>
      <c r="G15" s="225">
        <v>2674784</v>
      </c>
      <c r="H15" s="233"/>
      <c r="I15" s="225">
        <v>6781033</v>
      </c>
      <c r="J15" s="225"/>
      <c r="K15" s="225">
        <v>4032999</v>
      </c>
      <c r="L15" s="225"/>
      <c r="M15" s="225">
        <v>2748034</v>
      </c>
    </row>
    <row r="16" spans="1:13" ht="15">
      <c r="A16" s="519" t="s">
        <v>66</v>
      </c>
      <c r="B16" s="519"/>
      <c r="C16" s="231">
        <v>6232646</v>
      </c>
      <c r="D16" s="229"/>
      <c r="E16" s="231">
        <v>3700450</v>
      </c>
      <c r="F16" s="231"/>
      <c r="G16" s="231">
        <v>2532196</v>
      </c>
      <c r="H16" s="233"/>
      <c r="I16" s="234">
        <v>6361935</v>
      </c>
      <c r="J16" s="235"/>
      <c r="K16" s="234">
        <v>3753702</v>
      </c>
      <c r="L16" s="234"/>
      <c r="M16" s="234">
        <v>2608233</v>
      </c>
    </row>
    <row r="17" spans="1:13" ht="15">
      <c r="A17" s="230"/>
      <c r="B17" s="230" t="s">
        <v>326</v>
      </c>
      <c r="C17" s="231">
        <v>5953820</v>
      </c>
      <c r="D17" s="229"/>
      <c r="E17" s="231">
        <v>3631733</v>
      </c>
      <c r="F17" s="231"/>
      <c r="G17" s="231">
        <v>2322087</v>
      </c>
      <c r="H17" s="223"/>
      <c r="I17" s="234">
        <v>6080823</v>
      </c>
      <c r="J17" s="235"/>
      <c r="K17" s="234">
        <v>3682086</v>
      </c>
      <c r="L17" s="234"/>
      <c r="M17" s="234">
        <v>2398737</v>
      </c>
    </row>
    <row r="18" spans="1:13" ht="15">
      <c r="A18" s="230"/>
      <c r="B18" s="230" t="s">
        <v>327</v>
      </c>
      <c r="C18" s="231">
        <v>1618806</v>
      </c>
      <c r="D18" s="229"/>
      <c r="E18" s="231">
        <v>719412</v>
      </c>
      <c r="F18" s="231"/>
      <c r="G18" s="231">
        <v>899394</v>
      </c>
      <c r="H18" s="223"/>
      <c r="I18" s="234">
        <v>1617909</v>
      </c>
      <c r="J18" s="235"/>
      <c r="K18" s="234">
        <v>706335</v>
      </c>
      <c r="L18" s="234"/>
      <c r="M18" s="234">
        <v>911574</v>
      </c>
    </row>
    <row r="19" spans="1:13" ht="15">
      <c r="A19" s="519" t="s">
        <v>67</v>
      </c>
      <c r="B19" s="519"/>
      <c r="C19" s="231">
        <v>434327</v>
      </c>
      <c r="D19" s="231"/>
      <c r="E19" s="231">
        <v>291739</v>
      </c>
      <c r="F19" s="231"/>
      <c r="G19" s="231">
        <v>142588</v>
      </c>
      <c r="H19" s="236"/>
      <c r="I19" s="234">
        <v>419098</v>
      </c>
      <c r="J19" s="234"/>
      <c r="K19" s="234">
        <v>279297</v>
      </c>
      <c r="L19" s="234"/>
      <c r="M19" s="234">
        <v>139801</v>
      </c>
    </row>
    <row r="20" spans="1:13" ht="15">
      <c r="A20" s="230"/>
      <c r="B20" s="230" t="s">
        <v>326</v>
      </c>
      <c r="C20" s="231">
        <v>434327</v>
      </c>
      <c r="D20" s="231"/>
      <c r="E20" s="231">
        <v>291739</v>
      </c>
      <c r="F20" s="231"/>
      <c r="G20" s="231">
        <v>142588</v>
      </c>
      <c r="H20" s="223"/>
      <c r="I20" s="234">
        <v>419098</v>
      </c>
      <c r="J20" s="234"/>
      <c r="K20" s="234">
        <v>279297</v>
      </c>
      <c r="L20" s="234"/>
      <c r="M20" s="234">
        <v>139801</v>
      </c>
    </row>
    <row r="21" spans="1:13" ht="17.25" customHeight="1">
      <c r="A21" s="230"/>
      <c r="B21" s="230" t="s">
        <v>327</v>
      </c>
      <c r="C21" s="231">
        <v>21524</v>
      </c>
      <c r="D21" s="229"/>
      <c r="E21" s="231">
        <v>12563</v>
      </c>
      <c r="F21" s="231"/>
      <c r="G21" s="231">
        <v>8961</v>
      </c>
      <c r="H21" s="223"/>
      <c r="I21" s="234">
        <v>21306</v>
      </c>
      <c r="J21" s="235"/>
      <c r="K21" s="234">
        <v>12437</v>
      </c>
      <c r="L21" s="234"/>
      <c r="M21" s="234">
        <v>8869</v>
      </c>
    </row>
    <row r="22" spans="1:13" ht="15">
      <c r="A22" s="230"/>
      <c r="B22" s="230"/>
      <c r="C22" s="229"/>
      <c r="D22" s="229"/>
      <c r="E22" s="229"/>
      <c r="F22" s="229"/>
      <c r="G22" s="225"/>
      <c r="H22" s="223"/>
      <c r="I22" s="237"/>
      <c r="J22" s="237"/>
      <c r="K22" s="237"/>
      <c r="L22" s="237"/>
      <c r="M22" s="237"/>
    </row>
    <row r="23" spans="1:13" ht="15">
      <c r="A23" s="518" t="s">
        <v>68</v>
      </c>
      <c r="B23" s="518"/>
      <c r="C23" s="225">
        <v>2861967</v>
      </c>
      <c r="D23" s="225"/>
      <c r="E23" s="225">
        <v>385087</v>
      </c>
      <c r="F23" s="225"/>
      <c r="G23" s="225">
        <v>2476880</v>
      </c>
      <c r="H23" s="233"/>
      <c r="I23" s="238">
        <v>2865253</v>
      </c>
      <c r="J23" s="238"/>
      <c r="K23" s="238">
        <v>390371</v>
      </c>
      <c r="L23" s="238"/>
      <c r="M23" s="238">
        <v>2474882</v>
      </c>
    </row>
    <row r="24" spans="1:13" ht="15">
      <c r="A24" s="229"/>
      <c r="B24" s="230" t="s">
        <v>326</v>
      </c>
      <c r="C24" s="231">
        <v>2861967</v>
      </c>
      <c r="D24" s="231"/>
      <c r="E24" s="231">
        <v>385087</v>
      </c>
      <c r="F24" s="231"/>
      <c r="G24" s="231">
        <v>2476880</v>
      </c>
      <c r="H24" s="223"/>
      <c r="I24" s="234">
        <v>2865253</v>
      </c>
      <c r="J24" s="234"/>
      <c r="K24" s="234">
        <v>390371</v>
      </c>
      <c r="L24" s="234"/>
      <c r="M24" s="234">
        <v>2474882</v>
      </c>
    </row>
    <row r="25" spans="1:13" ht="15">
      <c r="A25" s="229"/>
      <c r="B25" s="230" t="s">
        <v>327</v>
      </c>
      <c r="C25" s="231">
        <v>874478</v>
      </c>
      <c r="D25" s="231"/>
      <c r="E25" s="231">
        <v>104652</v>
      </c>
      <c r="F25" s="231"/>
      <c r="G25" s="231">
        <v>769826</v>
      </c>
      <c r="H25" s="223"/>
      <c r="I25" s="234">
        <v>859023</v>
      </c>
      <c r="J25" s="234"/>
      <c r="K25" s="234">
        <v>104557</v>
      </c>
      <c r="L25" s="234"/>
      <c r="M25" s="234">
        <v>754466</v>
      </c>
    </row>
    <row r="26" spans="1:13" ht="15">
      <c r="A26" s="223"/>
      <c r="B26" s="230"/>
      <c r="G26" s="225"/>
      <c r="H26" s="223"/>
      <c r="I26" s="239"/>
      <c r="J26" s="239"/>
      <c r="K26" s="239"/>
      <c r="L26" s="239"/>
      <c r="M26" s="239"/>
    </row>
    <row r="27" spans="1:13" ht="15">
      <c r="A27" s="518" t="s">
        <v>69</v>
      </c>
      <c r="B27" s="518"/>
      <c r="C27" s="225">
        <v>326</v>
      </c>
      <c r="D27" s="225"/>
      <c r="E27" s="225">
        <v>301</v>
      </c>
      <c r="F27" s="225"/>
      <c r="G27" s="225">
        <v>25</v>
      </c>
      <c r="H27" s="233"/>
      <c r="I27" s="238">
        <v>190</v>
      </c>
      <c r="J27" s="238"/>
      <c r="K27" s="238">
        <v>174</v>
      </c>
      <c r="L27" s="238"/>
      <c r="M27" s="238">
        <v>16</v>
      </c>
    </row>
    <row r="28" spans="1:13" ht="15">
      <c r="A28" s="230" t="s">
        <v>328</v>
      </c>
      <c r="B28" s="240"/>
      <c r="C28" s="229"/>
      <c r="D28" s="229"/>
      <c r="E28" s="229"/>
      <c r="F28" s="229"/>
      <c r="G28" s="225"/>
      <c r="H28" s="233"/>
      <c r="I28" s="237"/>
      <c r="J28" s="237"/>
      <c r="K28" s="237"/>
      <c r="L28" s="237"/>
      <c r="M28" s="237"/>
    </row>
    <row r="29" spans="2:13" ht="15">
      <c r="B29" s="230" t="s">
        <v>326</v>
      </c>
      <c r="C29" s="231">
        <v>326</v>
      </c>
      <c r="D29" s="231"/>
      <c r="E29" s="231">
        <v>301</v>
      </c>
      <c r="F29" s="231"/>
      <c r="G29" s="231">
        <v>25</v>
      </c>
      <c r="H29" s="223"/>
      <c r="I29" s="234">
        <v>190</v>
      </c>
      <c r="J29" s="234"/>
      <c r="K29" s="234">
        <v>174</v>
      </c>
      <c r="L29" s="234"/>
      <c r="M29" s="234">
        <v>16</v>
      </c>
    </row>
    <row r="30" spans="2:13" ht="15">
      <c r="B30" s="230" t="s">
        <v>327</v>
      </c>
      <c r="C30" s="231" t="s">
        <v>247</v>
      </c>
      <c r="D30" s="231">
        <v>0</v>
      </c>
      <c r="E30" s="231" t="s">
        <v>247</v>
      </c>
      <c r="F30" s="231"/>
      <c r="G30" s="231" t="s">
        <v>247</v>
      </c>
      <c r="H30" s="231"/>
      <c r="I30" s="231" t="s">
        <v>247</v>
      </c>
      <c r="J30" s="231">
        <v>0</v>
      </c>
      <c r="K30" s="231" t="s">
        <v>247</v>
      </c>
      <c r="L30" s="231"/>
      <c r="M30" s="231" t="s">
        <v>247</v>
      </c>
    </row>
    <row r="31" spans="1:13" ht="15">
      <c r="A31" s="215"/>
      <c r="B31" s="215"/>
      <c r="C31" s="215"/>
      <c r="D31" s="215"/>
      <c r="E31" s="215"/>
      <c r="F31" s="215"/>
      <c r="G31" s="215"/>
      <c r="H31" s="215"/>
      <c r="I31" s="215"/>
      <c r="J31" s="215"/>
      <c r="K31" s="215"/>
      <c r="L31" s="215"/>
      <c r="M31" s="215"/>
    </row>
    <row r="32" spans="1:13" ht="12.75" customHeight="1">
      <c r="A32" s="230" t="s">
        <v>70</v>
      </c>
      <c r="B32" s="241"/>
      <c r="C32" s="232"/>
      <c r="D32" s="232"/>
      <c r="E32" s="232"/>
      <c r="F32" s="232"/>
      <c r="G32" s="232"/>
      <c r="H32" s="232"/>
      <c r="I32" s="232"/>
      <c r="J32" s="232"/>
      <c r="K32" s="232"/>
      <c r="L32" s="232"/>
      <c r="M32" s="232"/>
    </row>
    <row r="33" spans="1:13" ht="24.75" customHeight="1">
      <c r="A33" s="517" t="s">
        <v>337</v>
      </c>
      <c r="B33" s="454"/>
      <c r="C33" s="454"/>
      <c r="D33" s="454"/>
      <c r="E33" s="454"/>
      <c r="F33" s="454"/>
      <c r="G33" s="454"/>
      <c r="H33" s="454"/>
      <c r="I33" s="454"/>
      <c r="J33" s="454"/>
      <c r="K33" s="454"/>
      <c r="L33" s="454"/>
      <c r="M33" s="454"/>
    </row>
    <row r="34" spans="1:13" ht="12.75" customHeight="1">
      <c r="A34" s="230"/>
      <c r="B34" s="241"/>
      <c r="C34" s="232"/>
      <c r="D34" s="232"/>
      <c r="E34" s="232"/>
      <c r="F34" s="232"/>
      <c r="G34" s="232"/>
      <c r="H34" s="232"/>
      <c r="I34" s="232"/>
      <c r="J34" s="232"/>
      <c r="K34" s="232"/>
      <c r="L34" s="232"/>
      <c r="M34" s="232"/>
    </row>
  </sheetData>
  <sheetProtection/>
  <mergeCells count="12">
    <mergeCell ref="A14:B14"/>
    <mergeCell ref="A5:B6"/>
    <mergeCell ref="C6:G6"/>
    <mergeCell ref="I6:M6"/>
    <mergeCell ref="A8:B8"/>
    <mergeCell ref="A10:B10"/>
    <mergeCell ref="A33:M33"/>
    <mergeCell ref="A15:B15"/>
    <mergeCell ref="A16:B16"/>
    <mergeCell ref="A19:B19"/>
    <mergeCell ref="A23:B23"/>
    <mergeCell ref="A27:B2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4" r:id="rId1"/>
</worksheet>
</file>

<file path=xl/worksheets/sheet17.xml><?xml version="1.0" encoding="utf-8"?>
<worksheet xmlns="http://schemas.openxmlformats.org/spreadsheetml/2006/main" xmlns:r="http://schemas.openxmlformats.org/officeDocument/2006/relationships">
  <sheetPr>
    <pageSetUpPr fitToPage="1"/>
  </sheetPr>
  <dimension ref="A1:V35"/>
  <sheetViews>
    <sheetView zoomScalePageLayoutView="0" workbookViewId="0" topLeftCell="A1">
      <selection activeCell="A1" sqref="A1"/>
    </sheetView>
  </sheetViews>
  <sheetFormatPr defaultColWidth="11.421875" defaultRowHeight="17.25" customHeight="1"/>
  <cols>
    <col min="1" max="1" width="45.7109375" style="376" customWidth="1"/>
    <col min="2" max="2" width="8.7109375" style="376" customWidth="1"/>
    <col min="3" max="3" width="1.8515625" style="376" customWidth="1"/>
    <col min="4" max="4" width="9.140625" style="376" customWidth="1"/>
    <col min="5" max="5" width="2.00390625" style="376" customWidth="1"/>
    <col min="6" max="6" width="9.00390625" style="376" customWidth="1"/>
    <col min="7" max="7" width="2.00390625" style="365" customWidth="1"/>
    <col min="8" max="8" width="8.7109375" style="365" customWidth="1"/>
    <col min="9" max="9" width="2.00390625" style="365" customWidth="1"/>
    <col min="10" max="10" width="8.28125" style="365" customWidth="1"/>
    <col min="11" max="12" width="11.421875" style="365" customWidth="1"/>
    <col min="13" max="13" width="1.1484375" style="365" customWidth="1"/>
    <col min="14" max="14" width="11.421875" style="365" customWidth="1"/>
    <col min="15" max="15" width="0.71875" style="365" customWidth="1"/>
    <col min="16" max="16" width="11.421875" style="365" customWidth="1"/>
    <col min="17" max="17" width="1.421875" style="365" customWidth="1"/>
    <col min="18" max="18" width="11.421875" style="365" customWidth="1"/>
    <col min="19" max="19" width="1.421875" style="365" customWidth="1"/>
    <col min="20" max="16384" width="11.421875" style="365" customWidth="1"/>
  </cols>
  <sheetData>
    <row r="1" spans="1:11" ht="15" customHeight="1">
      <c r="A1" s="242" t="s">
        <v>177</v>
      </c>
      <c r="B1" s="362"/>
      <c r="C1" s="362"/>
      <c r="D1" s="363" t="s">
        <v>134</v>
      </c>
      <c r="E1" s="243"/>
      <c r="F1" s="243"/>
      <c r="G1" s="243"/>
      <c r="H1" s="243"/>
      <c r="I1" s="243"/>
      <c r="J1" s="243"/>
      <c r="K1" s="364"/>
    </row>
    <row r="2" spans="1:10" ht="15" customHeight="1">
      <c r="A2" s="366"/>
      <c r="B2" s="362"/>
      <c r="C2" s="362"/>
      <c r="D2" s="528" t="s">
        <v>71</v>
      </c>
      <c r="E2" s="529"/>
      <c r="F2" s="529"/>
      <c r="G2" s="529"/>
      <c r="H2" s="529"/>
      <c r="I2" s="529"/>
      <c r="J2" s="529"/>
    </row>
    <row r="3" spans="1:10" ht="15" customHeight="1">
      <c r="A3" s="21" t="s">
        <v>181</v>
      </c>
      <c r="B3" s="362"/>
      <c r="C3" s="362"/>
      <c r="D3" s="529"/>
      <c r="E3" s="529"/>
      <c r="F3" s="529"/>
      <c r="G3" s="529"/>
      <c r="H3" s="529"/>
      <c r="I3" s="529"/>
      <c r="J3" s="529"/>
    </row>
    <row r="4" spans="1:10" ht="19.5" customHeight="1">
      <c r="A4" s="367"/>
      <c r="B4" s="367"/>
      <c r="C4" s="367"/>
      <c r="D4" s="529"/>
      <c r="E4" s="529"/>
      <c r="F4" s="529"/>
      <c r="G4" s="529"/>
      <c r="H4" s="529"/>
      <c r="I4" s="529"/>
      <c r="J4" s="529"/>
    </row>
    <row r="5" spans="1:10" ht="10.5" customHeight="1">
      <c r="A5" s="367"/>
      <c r="B5" s="367"/>
      <c r="C5" s="367"/>
      <c r="D5" s="368"/>
      <c r="E5" s="367"/>
      <c r="F5" s="367"/>
      <c r="G5" s="369"/>
      <c r="H5" s="369"/>
      <c r="I5" s="369"/>
      <c r="J5" s="369"/>
    </row>
    <row r="6" spans="1:10" ht="16.5" customHeight="1" thickBot="1">
      <c r="A6" s="530"/>
      <c r="B6" s="531" t="s">
        <v>72</v>
      </c>
      <c r="C6" s="532"/>
      <c r="D6" s="532"/>
      <c r="E6" s="532"/>
      <c r="F6" s="532"/>
      <c r="G6" s="532"/>
      <c r="H6" s="532"/>
      <c r="I6" s="532"/>
      <c r="J6" s="532"/>
    </row>
    <row r="7" spans="1:10" ht="19.5" customHeight="1" thickBot="1">
      <c r="A7" s="530"/>
      <c r="B7" s="533" t="s">
        <v>73</v>
      </c>
      <c r="C7" s="534"/>
      <c r="D7" s="534"/>
      <c r="E7" s="534"/>
      <c r="F7" s="534"/>
      <c r="G7" s="534"/>
      <c r="H7" s="534"/>
      <c r="I7" s="534"/>
      <c r="J7" s="534"/>
    </row>
    <row r="8" spans="1:10" ht="16.5" customHeight="1">
      <c r="A8" s="530"/>
      <c r="B8" s="370">
        <v>2015</v>
      </c>
      <c r="C8" s="369"/>
      <c r="D8" s="370">
        <v>2016</v>
      </c>
      <c r="E8" s="369"/>
      <c r="F8" s="370">
        <v>2017</v>
      </c>
      <c r="G8" s="369"/>
      <c r="H8" s="370" t="s">
        <v>306</v>
      </c>
      <c r="I8" s="369"/>
      <c r="J8" s="370" t="s">
        <v>314</v>
      </c>
    </row>
    <row r="9" spans="1:21" ht="27" customHeight="1">
      <c r="A9" s="371" t="s">
        <v>74</v>
      </c>
      <c r="B9" s="372">
        <v>5632.393772422427</v>
      </c>
      <c r="C9" s="373"/>
      <c r="D9" s="372">
        <v>5617.723965849945</v>
      </c>
      <c r="E9" s="373"/>
      <c r="F9" s="372">
        <v>5748.346301730964</v>
      </c>
      <c r="G9" s="373"/>
      <c r="H9" s="372">
        <v>5970.495074074043</v>
      </c>
      <c r="I9" s="362"/>
      <c r="J9" s="372">
        <v>6259.830931971686</v>
      </c>
      <c r="K9" s="374"/>
      <c r="L9" s="374"/>
      <c r="M9" s="374"/>
      <c r="N9" s="374"/>
      <c r="O9" s="374"/>
      <c r="P9" s="374"/>
      <c r="Q9" s="374"/>
      <c r="R9" s="374"/>
      <c r="S9" s="374">
        <f>+J9-'[10]Cps15'!L11</f>
        <v>0</v>
      </c>
      <c r="T9" s="374"/>
      <c r="U9" s="374"/>
    </row>
    <row r="10" spans="1:20" s="376" customFormat="1" ht="27" customHeight="1">
      <c r="A10" s="371" t="s">
        <v>329</v>
      </c>
      <c r="B10" s="372">
        <v>1349.4265015422827</v>
      </c>
      <c r="C10" s="373"/>
      <c r="D10" s="372">
        <v>1271.429411941545</v>
      </c>
      <c r="E10" s="373"/>
      <c r="F10" s="372">
        <v>1311.75440050389</v>
      </c>
      <c r="G10" s="373"/>
      <c r="H10" s="372">
        <v>1370.3755198244469</v>
      </c>
      <c r="I10" s="362"/>
      <c r="J10" s="372">
        <v>1424.5784411616187</v>
      </c>
      <c r="K10" s="374"/>
      <c r="L10" s="374"/>
      <c r="M10" s="374"/>
      <c r="N10" s="374"/>
      <c r="O10" s="374"/>
      <c r="P10" s="374"/>
      <c r="Q10" s="374"/>
      <c r="R10" s="374"/>
      <c r="S10" s="375"/>
      <c r="T10" s="375"/>
    </row>
    <row r="11" spans="1:10" ht="27.75" customHeight="1">
      <c r="A11" s="377"/>
      <c r="B11" s="378"/>
      <c r="C11" s="373"/>
      <c r="D11" s="372"/>
      <c r="E11" s="373"/>
      <c r="F11" s="372"/>
      <c r="G11" s="373"/>
      <c r="H11" s="372"/>
      <c r="I11" s="373"/>
      <c r="J11" s="372"/>
    </row>
    <row r="12" spans="1:10" ht="27.75" customHeight="1" thickBot="1">
      <c r="A12" s="377"/>
      <c r="B12" s="379" t="s">
        <v>75</v>
      </c>
      <c r="C12" s="380"/>
      <c r="D12" s="381"/>
      <c r="E12" s="380"/>
      <c r="F12" s="381"/>
      <c r="G12" s="380"/>
      <c r="H12" s="381"/>
      <c r="I12" s="380"/>
      <c r="J12" s="381"/>
    </row>
    <row r="13" spans="1:10" ht="19.5" customHeight="1" thickBot="1">
      <c r="A13" s="377"/>
      <c r="B13" s="535" t="s">
        <v>76</v>
      </c>
      <c r="C13" s="536"/>
      <c r="D13" s="536"/>
      <c r="E13" s="536"/>
      <c r="F13" s="536"/>
      <c r="G13" s="536"/>
      <c r="H13" s="536"/>
      <c r="I13" s="536"/>
      <c r="J13" s="536"/>
    </row>
    <row r="14" spans="1:10" ht="20.25" customHeight="1">
      <c r="A14" s="377"/>
      <c r="B14" s="370">
        <v>2015</v>
      </c>
      <c r="C14" s="382"/>
      <c r="D14" s="370">
        <v>2016</v>
      </c>
      <c r="E14" s="382"/>
      <c r="F14" s="370">
        <v>2017</v>
      </c>
      <c r="G14" s="369"/>
      <c r="H14" s="370" t="s">
        <v>306</v>
      </c>
      <c r="I14" s="369"/>
      <c r="J14" s="370" t="s">
        <v>314</v>
      </c>
    </row>
    <row r="15" spans="1:22" ht="27.75" customHeight="1">
      <c r="A15" s="371" t="s">
        <v>74</v>
      </c>
      <c r="B15" s="383">
        <v>1.1489188177264276</v>
      </c>
      <c r="C15" s="384"/>
      <c r="D15" s="383">
        <v>-0.2604542076640518</v>
      </c>
      <c r="E15" s="384"/>
      <c r="F15" s="383">
        <v>2.3251825236531816</v>
      </c>
      <c r="G15" s="384"/>
      <c r="H15" s="383">
        <v>3.8645683590110926</v>
      </c>
      <c r="I15" s="369"/>
      <c r="J15" s="383">
        <v>4.846094910186587</v>
      </c>
      <c r="K15" s="374"/>
      <c r="L15" s="374"/>
      <c r="M15" s="374"/>
      <c r="N15" s="374"/>
      <c r="O15" s="374"/>
      <c r="P15" s="374"/>
      <c r="Q15" s="374"/>
      <c r="R15" s="374"/>
      <c r="S15" s="385"/>
      <c r="T15" s="386"/>
      <c r="U15" s="385"/>
      <c r="V15" s="386"/>
    </row>
    <row r="16" spans="1:22" ht="27.75" customHeight="1">
      <c r="A16" s="371" t="s">
        <v>329</v>
      </c>
      <c r="B16" s="383">
        <v>5.724207367797461</v>
      </c>
      <c r="C16" s="384"/>
      <c r="D16" s="383">
        <v>-5.780017623160179</v>
      </c>
      <c r="E16" s="384"/>
      <c r="F16" s="383">
        <v>3.171626217201209</v>
      </c>
      <c r="G16" s="384"/>
      <c r="H16" s="383">
        <v>4.468909675320195</v>
      </c>
      <c r="I16" s="369"/>
      <c r="J16" s="383">
        <v>3.9553334507986184</v>
      </c>
      <c r="K16" s="374"/>
      <c r="L16" s="374"/>
      <c r="M16" s="374"/>
      <c r="N16" s="374"/>
      <c r="O16" s="374"/>
      <c r="P16" s="374"/>
      <c r="Q16" s="374"/>
      <c r="R16" s="374"/>
      <c r="S16" s="385"/>
      <c r="T16" s="386"/>
      <c r="U16" s="385"/>
      <c r="V16" s="386"/>
    </row>
    <row r="17" spans="1:10" ht="12.75" customHeight="1">
      <c r="A17" s="377"/>
      <c r="B17" s="372"/>
      <c r="C17" s="373"/>
      <c r="D17" s="372"/>
      <c r="E17" s="373"/>
      <c r="F17" s="372"/>
      <c r="G17" s="373"/>
      <c r="H17" s="372"/>
      <c r="I17" s="373"/>
      <c r="J17" s="372"/>
    </row>
    <row r="18" spans="1:10" ht="12.75" customHeight="1">
      <c r="A18" s="524" t="s">
        <v>313</v>
      </c>
      <c r="B18" s="525"/>
      <c r="C18" s="525"/>
      <c r="D18" s="525"/>
      <c r="E18" s="525"/>
      <c r="F18" s="525"/>
      <c r="G18" s="525"/>
      <c r="H18" s="525"/>
      <c r="I18" s="525"/>
      <c r="J18" s="525"/>
    </row>
    <row r="19" spans="1:10" ht="12.75" customHeight="1">
      <c r="A19" s="524" t="s">
        <v>271</v>
      </c>
      <c r="B19" s="524"/>
      <c r="C19" s="524"/>
      <c r="D19" s="524"/>
      <c r="E19" s="524"/>
      <c r="F19" s="524"/>
      <c r="G19" s="524"/>
      <c r="H19" s="524"/>
      <c r="I19" s="524"/>
      <c r="J19" s="525"/>
    </row>
    <row r="20" spans="1:10" ht="25.5" customHeight="1">
      <c r="A20" s="526" t="s">
        <v>330</v>
      </c>
      <c r="B20" s="527"/>
      <c r="C20" s="527"/>
      <c r="D20" s="527"/>
      <c r="E20" s="527"/>
      <c r="F20" s="527"/>
      <c r="G20" s="527"/>
      <c r="H20" s="527"/>
      <c r="I20" s="527"/>
      <c r="J20" s="527"/>
    </row>
    <row r="21" spans="1:10" ht="12.75">
      <c r="A21" s="526"/>
      <c r="B21" s="527"/>
      <c r="C21" s="527"/>
      <c r="D21" s="527"/>
      <c r="E21" s="527"/>
      <c r="F21" s="527"/>
      <c r="G21" s="527"/>
      <c r="H21" s="527"/>
      <c r="I21" s="527"/>
      <c r="J21" s="527"/>
    </row>
    <row r="22" ht="12.75"/>
    <row r="23" spans="2:6" ht="12.75">
      <c r="B23" s="387"/>
      <c r="C23" s="387"/>
      <c r="D23" s="387"/>
      <c r="E23" s="387"/>
      <c r="F23" s="387"/>
    </row>
    <row r="24" spans="2:6" ht="12.75">
      <c r="B24" s="387"/>
      <c r="C24" s="387"/>
      <c r="D24" s="387"/>
      <c r="E24" s="387"/>
      <c r="F24" s="387"/>
    </row>
    <row r="25" spans="2:6" ht="12.75">
      <c r="B25" s="387"/>
      <c r="C25" s="387"/>
      <c r="D25" s="387"/>
      <c r="E25" s="387"/>
      <c r="F25" s="387"/>
    </row>
    <row r="26" spans="2:6" ht="12.75">
      <c r="B26" s="387"/>
      <c r="C26" s="387"/>
      <c r="D26" s="387"/>
      <c r="E26" s="387"/>
      <c r="F26" s="387"/>
    </row>
    <row r="27" ht="12.75"/>
    <row r="28" ht="12.75"/>
    <row r="29" ht="12.75"/>
    <row r="30" ht="12.75"/>
    <row r="31" ht="12.75"/>
    <row r="32" ht="12.75"/>
    <row r="33" spans="2:6" ht="12.75">
      <c r="B33" s="388"/>
      <c r="C33" s="388"/>
      <c r="D33" s="388"/>
      <c r="E33" s="388"/>
      <c r="F33" s="388"/>
    </row>
    <row r="34" ht="12.75"/>
    <row r="35" spans="2:6" ht="17.25" customHeight="1">
      <c r="B35" s="388"/>
      <c r="C35" s="388"/>
      <c r="D35" s="388"/>
      <c r="E35" s="388"/>
      <c r="F35" s="388"/>
    </row>
  </sheetData>
  <sheetProtection/>
  <mergeCells count="9">
    <mergeCell ref="A19:J19"/>
    <mergeCell ref="A20:J20"/>
    <mergeCell ref="A21:J21"/>
    <mergeCell ref="D2:J4"/>
    <mergeCell ref="A6:A8"/>
    <mergeCell ref="B6:J6"/>
    <mergeCell ref="B7:J7"/>
    <mergeCell ref="B13:J13"/>
    <mergeCell ref="A18:J18"/>
  </mergeCells>
  <printOptions horizontalCentered="1"/>
  <pageMargins left="0.3937007874015748" right="0.3937007874015748" top="0.3937007874015748" bottom="0.3937007874015748" header="0" footer="0"/>
  <pageSetup fitToHeight="1" fitToWidth="1" horizontalDpi="600" verticalDpi="600" orientation="portrait" paperSize="9" scale="89" r:id="rId1"/>
</worksheet>
</file>

<file path=xl/worksheets/sheet18.xml><?xml version="1.0" encoding="utf-8"?>
<worksheet xmlns="http://schemas.openxmlformats.org/spreadsheetml/2006/main" xmlns:r="http://schemas.openxmlformats.org/officeDocument/2006/relationships">
  <dimension ref="A1:D209"/>
  <sheetViews>
    <sheetView showGridLines="0" zoomScalePageLayoutView="0" workbookViewId="0" topLeftCell="A1">
      <selection activeCell="A1" sqref="A1"/>
    </sheetView>
  </sheetViews>
  <sheetFormatPr defaultColWidth="11.421875" defaultRowHeight="12.75"/>
  <cols>
    <col min="1" max="1" width="100.7109375" style="67" customWidth="1"/>
    <col min="2" max="16384" width="11.421875" style="67" customWidth="1"/>
  </cols>
  <sheetData>
    <row r="1" ht="20.25" customHeight="1">
      <c r="A1" s="35" t="s">
        <v>282</v>
      </c>
    </row>
    <row r="2" spans="1:2" ht="6" customHeight="1">
      <c r="A2" s="73"/>
      <c r="B2" s="73"/>
    </row>
    <row r="3" ht="12.75">
      <c r="A3" s="73" t="s">
        <v>283</v>
      </c>
    </row>
    <row r="4" ht="6" customHeight="1"/>
    <row r="5" ht="12.75">
      <c r="A5" s="73" t="s">
        <v>137</v>
      </c>
    </row>
    <row r="6" ht="6" customHeight="1"/>
    <row r="7" ht="39">
      <c r="A7" s="74" t="s">
        <v>334</v>
      </c>
    </row>
    <row r="8" ht="6" customHeight="1"/>
    <row r="9" ht="39">
      <c r="A9" s="75" t="s">
        <v>290</v>
      </c>
    </row>
    <row r="10" ht="6" customHeight="1"/>
    <row r="11" ht="139.5" customHeight="1">
      <c r="A11" s="75" t="s">
        <v>138</v>
      </c>
    </row>
    <row r="12" ht="6" customHeight="1"/>
    <row r="13" ht="52.5">
      <c r="A13" s="75" t="s">
        <v>139</v>
      </c>
    </row>
    <row r="14" ht="6" customHeight="1"/>
    <row r="15" ht="12.75">
      <c r="A15" s="67" t="s">
        <v>140</v>
      </c>
    </row>
    <row r="16" ht="6" customHeight="1"/>
    <row r="17" ht="12.75">
      <c r="A17" s="67" t="s">
        <v>104</v>
      </c>
    </row>
    <row r="18" ht="12.75">
      <c r="A18" s="67" t="s">
        <v>105</v>
      </c>
    </row>
    <row r="19" ht="12.75">
      <c r="A19" s="67" t="s">
        <v>106</v>
      </c>
    </row>
    <row r="20" ht="12.75">
      <c r="A20" s="67" t="s">
        <v>107</v>
      </c>
    </row>
    <row r="21" ht="6" customHeight="1"/>
    <row r="22" ht="26.25">
      <c r="A22" s="75" t="s">
        <v>146</v>
      </c>
    </row>
    <row r="23" ht="6" customHeight="1"/>
    <row r="24" ht="12.75">
      <c r="A24" s="67" t="s">
        <v>142</v>
      </c>
    </row>
    <row r="25" ht="12.75">
      <c r="A25" s="67" t="s">
        <v>143</v>
      </c>
    </row>
    <row r="26" ht="12.75">
      <c r="A26" s="67" t="s">
        <v>144</v>
      </c>
    </row>
    <row r="27" ht="12.75">
      <c r="A27" s="67" t="s">
        <v>145</v>
      </c>
    </row>
    <row r="28" ht="12.75">
      <c r="A28" s="67" t="s">
        <v>147</v>
      </c>
    </row>
    <row r="29" ht="12.75">
      <c r="A29" s="67" t="s">
        <v>148</v>
      </c>
    </row>
    <row r="30" ht="12.75">
      <c r="A30" s="67" t="s">
        <v>149</v>
      </c>
    </row>
    <row r="31" ht="12.75">
      <c r="A31" s="67" t="s">
        <v>150</v>
      </c>
    </row>
    <row r="32" ht="49.5" customHeight="1">
      <c r="A32" s="75" t="s">
        <v>151</v>
      </c>
    </row>
    <row r="33" ht="6" customHeight="1"/>
    <row r="34" ht="26.25">
      <c r="A34" s="75" t="s">
        <v>152</v>
      </c>
    </row>
    <row r="35" ht="6" customHeight="1">
      <c r="A35" s="75"/>
    </row>
    <row r="36" ht="12.75">
      <c r="A36" s="67" t="s">
        <v>153</v>
      </c>
    </row>
    <row r="37" ht="12.75">
      <c r="A37" s="76" t="s">
        <v>155</v>
      </c>
    </row>
    <row r="38" ht="12.75">
      <c r="A38" s="76" t="s">
        <v>156</v>
      </c>
    </row>
    <row r="39" ht="12.75">
      <c r="A39" s="67" t="s">
        <v>154</v>
      </c>
    </row>
    <row r="40" ht="6" customHeight="1"/>
    <row r="41" ht="26.25">
      <c r="A41" s="75" t="s">
        <v>273</v>
      </c>
    </row>
    <row r="42" ht="6" customHeight="1"/>
    <row r="43" ht="12.75">
      <c r="A43" s="67" t="s">
        <v>300</v>
      </c>
    </row>
    <row r="44" ht="12.75">
      <c r="A44" s="67" t="s">
        <v>157</v>
      </c>
    </row>
    <row r="45" ht="12.75">
      <c r="A45" s="67" t="s">
        <v>158</v>
      </c>
    </row>
    <row r="46" ht="12.75">
      <c r="A46" s="67" t="s">
        <v>160</v>
      </c>
    </row>
    <row r="47" ht="12.75">
      <c r="A47" s="67" t="s">
        <v>161</v>
      </c>
    </row>
    <row r="48" ht="12.75">
      <c r="A48" s="67" t="s">
        <v>159</v>
      </c>
    </row>
    <row r="49" ht="12.75">
      <c r="A49" s="67" t="s">
        <v>162</v>
      </c>
    </row>
    <row r="50" ht="12.75">
      <c r="A50" s="67" t="s">
        <v>165</v>
      </c>
    </row>
    <row r="51" ht="12.75">
      <c r="A51" s="67" t="s">
        <v>166</v>
      </c>
    </row>
    <row r="52" ht="12.75">
      <c r="A52" s="67" t="s">
        <v>163</v>
      </c>
    </row>
    <row r="53" ht="12.75">
      <c r="A53" s="67" t="s">
        <v>141</v>
      </c>
    </row>
    <row r="54" ht="12.75">
      <c r="A54" s="67" t="s">
        <v>164</v>
      </c>
    </row>
    <row r="55" ht="6" customHeight="1"/>
    <row r="56" ht="98.25" customHeight="1">
      <c r="A56" s="74" t="s">
        <v>261</v>
      </c>
    </row>
    <row r="57" ht="6" customHeight="1"/>
    <row r="58" ht="52.5">
      <c r="A58" s="75" t="s">
        <v>274</v>
      </c>
    </row>
    <row r="59" ht="6" customHeight="1"/>
    <row r="60" ht="12.75">
      <c r="A60" s="73" t="s">
        <v>167</v>
      </c>
    </row>
    <row r="61" ht="6" customHeight="1"/>
    <row r="62" ht="26.25">
      <c r="A62" s="75" t="s">
        <v>168</v>
      </c>
    </row>
    <row r="63" ht="6" customHeight="1"/>
    <row r="64" ht="161.25" customHeight="1">
      <c r="A64" s="74" t="s">
        <v>335</v>
      </c>
    </row>
    <row r="65" ht="3.75" customHeight="1"/>
    <row r="66" ht="218.25" customHeight="1">
      <c r="A66" s="74" t="s">
        <v>285</v>
      </c>
    </row>
    <row r="67" ht="6" customHeight="1"/>
    <row r="68" ht="304.5" customHeight="1">
      <c r="A68" s="74" t="s">
        <v>286</v>
      </c>
    </row>
    <row r="69" ht="6.75" customHeight="1">
      <c r="A69" s="75"/>
    </row>
    <row r="70" ht="167.25" customHeight="1">
      <c r="A70" s="74" t="s">
        <v>294</v>
      </c>
    </row>
    <row r="71" ht="8.25" customHeight="1">
      <c r="A71" s="75"/>
    </row>
    <row r="72" ht="76.5" customHeight="1">
      <c r="A72" s="74" t="s">
        <v>295</v>
      </c>
    </row>
    <row r="73" ht="6" customHeight="1">
      <c r="A73" s="75"/>
    </row>
    <row r="74" ht="12.75">
      <c r="A74" s="77" t="s">
        <v>116</v>
      </c>
    </row>
    <row r="75" ht="6" customHeight="1">
      <c r="A75" s="77"/>
    </row>
    <row r="76" ht="66">
      <c r="A76" s="74" t="s">
        <v>301</v>
      </c>
    </row>
    <row r="77" ht="6" customHeight="1">
      <c r="A77" s="75"/>
    </row>
    <row r="78" ht="50.25" customHeight="1">
      <c r="A78" s="74" t="s">
        <v>308</v>
      </c>
    </row>
    <row r="79" ht="12.75">
      <c r="A79" s="71" t="s">
        <v>291</v>
      </c>
    </row>
    <row r="80" ht="6" customHeight="1"/>
    <row r="81" ht="39">
      <c r="A81" s="74" t="s">
        <v>309</v>
      </c>
    </row>
    <row r="82" ht="6" customHeight="1"/>
    <row r="83" ht="66">
      <c r="A83" s="74" t="s">
        <v>302</v>
      </c>
    </row>
    <row r="84" ht="26.25">
      <c r="A84" s="72" t="s">
        <v>292</v>
      </c>
    </row>
    <row r="85" ht="6" customHeight="1">
      <c r="A85" s="72"/>
    </row>
    <row r="86" ht="26.25">
      <c r="A86" s="74" t="s">
        <v>331</v>
      </c>
    </row>
    <row r="87" ht="6" customHeight="1">
      <c r="A87" s="72"/>
    </row>
    <row r="88" spans="1:4" ht="39">
      <c r="A88" s="75" t="s">
        <v>272</v>
      </c>
      <c r="D88" s="2"/>
    </row>
    <row r="89" ht="6" customHeight="1"/>
    <row r="90" ht="62.25" customHeight="1">
      <c r="A90" s="75" t="s">
        <v>303</v>
      </c>
    </row>
    <row r="91" ht="6" customHeight="1"/>
    <row r="92" ht="26.25">
      <c r="A92" s="75" t="s">
        <v>304</v>
      </c>
    </row>
    <row r="93" ht="6" customHeight="1"/>
    <row r="94" ht="12.75">
      <c r="A94" s="77" t="s">
        <v>169</v>
      </c>
    </row>
    <row r="95" ht="6" customHeight="1">
      <c r="A95" s="77"/>
    </row>
    <row r="96" ht="12.75">
      <c r="A96" s="67" t="s">
        <v>170</v>
      </c>
    </row>
    <row r="97" ht="6" customHeight="1"/>
    <row r="98" ht="12.75">
      <c r="A98" s="73" t="s">
        <v>171</v>
      </c>
    </row>
    <row r="99" ht="6" customHeight="1"/>
    <row r="100" ht="26.25">
      <c r="A100" s="75" t="s">
        <v>172</v>
      </c>
    </row>
    <row r="101" ht="6" customHeight="1"/>
    <row r="102" ht="26.25">
      <c r="A102" s="75" t="s">
        <v>173</v>
      </c>
    </row>
    <row r="103" ht="6" customHeight="1"/>
    <row r="104" ht="12.75">
      <c r="A104" s="73" t="s">
        <v>174</v>
      </c>
    </row>
    <row r="105" ht="6" customHeight="1"/>
    <row r="106" ht="52.5">
      <c r="A106" s="75" t="s">
        <v>175</v>
      </c>
    </row>
    <row r="107" ht="6" customHeight="1"/>
    <row r="108" ht="39">
      <c r="A108" s="75" t="s">
        <v>176</v>
      </c>
    </row>
    <row r="109" ht="6" customHeight="1"/>
    <row r="110" ht="39">
      <c r="A110" s="75" t="s">
        <v>77</v>
      </c>
    </row>
    <row r="111" ht="6" customHeight="1"/>
    <row r="112" ht="12.75">
      <c r="A112" s="67" t="s">
        <v>78</v>
      </c>
    </row>
    <row r="113" ht="6" customHeight="1"/>
    <row r="114" ht="43.5" customHeight="1">
      <c r="A114" s="75" t="s">
        <v>79</v>
      </c>
    </row>
    <row r="115" ht="6" customHeight="1"/>
    <row r="116" ht="12.75">
      <c r="A116" s="75" t="s">
        <v>80</v>
      </c>
    </row>
    <row r="117" ht="6" customHeight="1"/>
    <row r="118" ht="12.75">
      <c r="A118" s="73" t="s">
        <v>81</v>
      </c>
    </row>
    <row r="119" ht="6" customHeight="1"/>
    <row r="120" ht="26.25">
      <c r="A120" s="75" t="s">
        <v>82</v>
      </c>
    </row>
    <row r="121" ht="6" customHeight="1"/>
    <row r="122" ht="26.25">
      <c r="A122" s="75" t="s">
        <v>83</v>
      </c>
    </row>
    <row r="123" ht="6" customHeight="1"/>
    <row r="124" ht="39">
      <c r="A124" s="75" t="s">
        <v>298</v>
      </c>
    </row>
    <row r="125" ht="6" customHeight="1"/>
    <row r="126" ht="26.25">
      <c r="A126" s="75" t="s">
        <v>84</v>
      </c>
    </row>
    <row r="127" ht="6" customHeight="1"/>
    <row r="128" ht="26.25">
      <c r="A128" s="75" t="s">
        <v>85</v>
      </c>
    </row>
    <row r="129" ht="6" customHeight="1"/>
    <row r="130" ht="31.5" customHeight="1">
      <c r="A130" s="74" t="s">
        <v>293</v>
      </c>
    </row>
    <row r="131" ht="6" customHeight="1">
      <c r="A131" s="78"/>
    </row>
    <row r="132" ht="12.75">
      <c r="A132" s="77" t="s">
        <v>86</v>
      </c>
    </row>
    <row r="133" ht="6" customHeight="1"/>
    <row r="134" ht="39">
      <c r="A134" s="75" t="s">
        <v>87</v>
      </c>
    </row>
    <row r="135" ht="6" customHeight="1"/>
    <row r="136" ht="12.75">
      <c r="A136" s="77" t="s">
        <v>88</v>
      </c>
    </row>
    <row r="137" ht="6" customHeight="1"/>
    <row r="138" ht="26.25">
      <c r="A138" s="74" t="s">
        <v>336</v>
      </c>
    </row>
    <row r="139" ht="6" customHeight="1">
      <c r="A139" s="244"/>
    </row>
    <row r="140" ht="39">
      <c r="A140" s="74" t="s">
        <v>332</v>
      </c>
    </row>
    <row r="141" ht="52.5">
      <c r="A141" s="74" t="s">
        <v>333</v>
      </c>
    </row>
    <row r="142" ht="6" customHeight="1"/>
    <row r="143" ht="78.75">
      <c r="A143" s="74" t="s">
        <v>279</v>
      </c>
    </row>
    <row r="144" ht="6" customHeight="1"/>
    <row r="145" ht="52.5">
      <c r="A145" s="75" t="s">
        <v>89</v>
      </c>
    </row>
    <row r="146" ht="6" customHeight="1"/>
    <row r="147" ht="26.25">
      <c r="A147" s="75" t="s">
        <v>90</v>
      </c>
    </row>
    <row r="148" ht="6" customHeight="1"/>
    <row r="149" ht="66">
      <c r="A149" s="75" t="s">
        <v>305</v>
      </c>
    </row>
    <row r="150" ht="6" customHeight="1"/>
    <row r="151" ht="12.75">
      <c r="A151" s="77" t="s">
        <v>91</v>
      </c>
    </row>
    <row r="152" ht="6" customHeight="1"/>
    <row r="153" ht="92.25">
      <c r="A153" s="74" t="s">
        <v>310</v>
      </c>
    </row>
    <row r="154" ht="6" customHeight="1"/>
    <row r="155" ht="54" customHeight="1">
      <c r="A155" s="75" t="s">
        <v>262</v>
      </c>
    </row>
    <row r="156" ht="6" customHeight="1"/>
    <row r="157" ht="12.75">
      <c r="A157" s="73" t="s">
        <v>92</v>
      </c>
    </row>
    <row r="158" ht="6" customHeight="1"/>
    <row r="159" ht="12.75">
      <c r="A159" s="67" t="s">
        <v>93</v>
      </c>
    </row>
    <row r="160" ht="6" customHeight="1"/>
    <row r="161" ht="12.75">
      <c r="A161" s="73" t="s">
        <v>94</v>
      </c>
    </row>
    <row r="162" ht="6" customHeight="1"/>
    <row r="163" ht="26.25">
      <c r="A163" s="75" t="s">
        <v>95</v>
      </c>
    </row>
    <row r="164" ht="6" customHeight="1"/>
    <row r="165" ht="12.75">
      <c r="A165" s="75" t="s">
        <v>96</v>
      </c>
    </row>
    <row r="166" ht="6" customHeight="1"/>
    <row r="167" ht="26.25">
      <c r="A167" s="75" t="s">
        <v>276</v>
      </c>
    </row>
    <row r="168" ht="6" customHeight="1"/>
    <row r="169" ht="12.75">
      <c r="A169" s="73" t="s">
        <v>97</v>
      </c>
    </row>
    <row r="170" ht="6" customHeight="1"/>
    <row r="171" ht="26.25">
      <c r="A171" s="75" t="s">
        <v>98</v>
      </c>
    </row>
    <row r="172" ht="6" customHeight="1"/>
    <row r="173" ht="103.5" customHeight="1">
      <c r="A173" s="75" t="s">
        <v>311</v>
      </c>
    </row>
    <row r="174" ht="6" customHeight="1"/>
    <row r="175" ht="26.25">
      <c r="A175" s="75" t="s">
        <v>99</v>
      </c>
    </row>
    <row r="176" ht="6" customHeight="1"/>
    <row r="177" ht="12.75">
      <c r="A177" s="75" t="s">
        <v>100</v>
      </c>
    </row>
    <row r="178" ht="6" customHeight="1"/>
    <row r="179" ht="52.5">
      <c r="A179" s="75" t="s">
        <v>111</v>
      </c>
    </row>
    <row r="180" ht="6" customHeight="1"/>
    <row r="181" ht="26.25">
      <c r="A181" s="75" t="s">
        <v>112</v>
      </c>
    </row>
    <row r="182" ht="6" customHeight="1"/>
    <row r="183" ht="26.25">
      <c r="A183" s="75" t="s">
        <v>113</v>
      </c>
    </row>
    <row r="184" ht="6" customHeight="1"/>
    <row r="185" ht="39">
      <c r="A185" s="75" t="s">
        <v>296</v>
      </c>
    </row>
    <row r="186" ht="6" customHeight="1"/>
    <row r="187" ht="78.75">
      <c r="A187" s="75" t="s">
        <v>114</v>
      </c>
    </row>
    <row r="188" ht="6" customHeight="1"/>
    <row r="189" ht="26.25">
      <c r="A189" s="75" t="s">
        <v>275</v>
      </c>
    </row>
    <row r="190" ht="6" customHeight="1"/>
    <row r="191" ht="36.75" customHeight="1">
      <c r="A191" s="75" t="s">
        <v>115</v>
      </c>
    </row>
    <row r="192" ht="6" customHeight="1"/>
    <row r="193" ht="38.25" customHeight="1">
      <c r="A193" s="75" t="s">
        <v>297</v>
      </c>
    </row>
    <row r="194" ht="6" customHeight="1"/>
    <row r="195" ht="23.25" customHeight="1">
      <c r="A195" s="75" t="s">
        <v>101</v>
      </c>
    </row>
    <row r="196" ht="6" customHeight="1"/>
    <row r="197" ht="12.75">
      <c r="A197" s="67" t="s">
        <v>102</v>
      </c>
    </row>
    <row r="198" ht="6" customHeight="1"/>
    <row r="199" ht="36" customHeight="1">
      <c r="A199" s="75" t="s">
        <v>108</v>
      </c>
    </row>
    <row r="200" ht="6" customHeight="1"/>
    <row r="201" ht="12.75">
      <c r="A201" s="75" t="s">
        <v>299</v>
      </c>
    </row>
    <row r="202" ht="6" customHeight="1"/>
    <row r="203" ht="12.75">
      <c r="A203" s="75" t="s">
        <v>109</v>
      </c>
    </row>
    <row r="204" ht="6" customHeight="1"/>
    <row r="205" ht="12.75">
      <c r="A205" s="67" t="s">
        <v>110</v>
      </c>
    </row>
    <row r="206" ht="6" customHeight="1"/>
    <row r="207" ht="87.75" customHeight="1">
      <c r="A207" s="74" t="s">
        <v>338</v>
      </c>
    </row>
    <row r="208" ht="6" customHeight="1"/>
    <row r="209" ht="75" customHeight="1">
      <c r="A209" s="75" t="s">
        <v>280</v>
      </c>
    </row>
    <row r="210" ht="6" customHeight="1"/>
  </sheetData>
  <sheetProtection/>
  <hyperlinks>
    <hyperlink ref="A84" r:id="rId1" display="http://www.igae.pap.hacienda.gob.es/sitios/igae/es-ES/Contabilidad/ContabilidadNacional/Publicaciones/Paginas/iacogof.aspx"/>
    <hyperlink ref="A79" r:id="rId2" display="https://www.mscbs.gob.es/estadEstudios/estadisticas/inforRecopilaciones/gastoSanitario2005/home.htm"/>
  </hyperlinks>
  <printOptions/>
  <pageMargins left="0.5905511811023623" right="0" top="0.5905511811023623" bottom="0" header="0" footer="0"/>
  <pageSetup horizontalDpi="600" verticalDpi="600" orientation="portrait" paperSize="9" scale="93" r:id="rId3"/>
</worksheet>
</file>

<file path=xl/worksheets/sheet2.xml><?xml version="1.0" encoding="utf-8"?>
<worksheet xmlns="http://schemas.openxmlformats.org/spreadsheetml/2006/main" xmlns:r="http://schemas.openxmlformats.org/officeDocument/2006/relationships">
  <dimension ref="A1:C19"/>
  <sheetViews>
    <sheetView showGridLines="0" zoomScalePageLayoutView="0" workbookViewId="0" topLeftCell="A1">
      <selection activeCell="A1" sqref="A1"/>
    </sheetView>
  </sheetViews>
  <sheetFormatPr defaultColWidth="11.421875" defaultRowHeight="12.75"/>
  <cols>
    <col min="1" max="1" width="10.7109375" style="0" customWidth="1"/>
    <col min="2" max="2" width="93.7109375" style="0" customWidth="1"/>
  </cols>
  <sheetData>
    <row r="1" spans="1:2" ht="6.75" customHeight="1">
      <c r="A1" s="25"/>
      <c r="B1" s="1"/>
    </row>
    <row r="2" spans="1:3" ht="20.25" customHeight="1">
      <c r="A2" s="399" t="s">
        <v>281</v>
      </c>
      <c r="B2" s="399"/>
      <c r="C2" s="7"/>
    </row>
    <row r="3" spans="1:2" ht="6.75" customHeight="1">
      <c r="A3" s="1"/>
      <c r="B3" s="1"/>
    </row>
    <row r="4" spans="1:2" ht="18" customHeight="1">
      <c r="A4" s="23" t="s">
        <v>178</v>
      </c>
      <c r="B4" s="22" t="s">
        <v>136</v>
      </c>
    </row>
    <row r="5" spans="1:2" ht="31.5" customHeight="1">
      <c r="A5" s="23" t="s">
        <v>263</v>
      </c>
      <c r="B5" s="22" t="s">
        <v>117</v>
      </c>
    </row>
    <row r="6" spans="1:2" ht="31.5" customHeight="1">
      <c r="A6" s="23" t="s">
        <v>3</v>
      </c>
      <c r="B6" s="22" t="s">
        <v>118</v>
      </c>
    </row>
    <row r="7" spans="1:2" ht="31.5" customHeight="1">
      <c r="A7" s="23" t="s">
        <v>9</v>
      </c>
      <c r="B7" s="22" t="s">
        <v>119</v>
      </c>
    </row>
    <row r="8" spans="1:2" ht="31.5" customHeight="1">
      <c r="A8" s="23" t="s">
        <v>16</v>
      </c>
      <c r="B8" s="22" t="s">
        <v>120</v>
      </c>
    </row>
    <row r="9" spans="1:2" ht="31.5" customHeight="1">
      <c r="A9" s="23" t="s">
        <v>284</v>
      </c>
      <c r="B9" s="22" t="s">
        <v>121</v>
      </c>
    </row>
    <row r="10" spans="1:2" ht="18" customHeight="1">
      <c r="A10" s="23" t="s">
        <v>29</v>
      </c>
      <c r="B10" s="22" t="s">
        <v>122</v>
      </c>
    </row>
    <row r="11" spans="1:2" ht="18" customHeight="1">
      <c r="A11" s="23" t="s">
        <v>38</v>
      </c>
      <c r="B11" s="22" t="s">
        <v>123</v>
      </c>
    </row>
    <row r="12" spans="1:2" ht="18" customHeight="1">
      <c r="A12" s="23" t="s">
        <v>40</v>
      </c>
      <c r="B12" s="22" t="s">
        <v>124</v>
      </c>
    </row>
    <row r="13" spans="1:2" ht="18" customHeight="1">
      <c r="A13" s="23" t="s">
        <v>125</v>
      </c>
      <c r="B13" s="22" t="s">
        <v>126</v>
      </c>
    </row>
    <row r="14" spans="1:2" ht="18" customHeight="1">
      <c r="A14" s="23" t="s">
        <v>127</v>
      </c>
      <c r="B14" s="22" t="s">
        <v>128</v>
      </c>
    </row>
    <row r="15" spans="1:2" ht="18" customHeight="1">
      <c r="A15" s="23" t="s">
        <v>129</v>
      </c>
      <c r="B15" s="22" t="s">
        <v>312</v>
      </c>
    </row>
    <row r="16" spans="1:2" ht="18" customHeight="1">
      <c r="A16" s="23" t="s">
        <v>130</v>
      </c>
      <c r="B16" s="22" t="s">
        <v>131</v>
      </c>
    </row>
    <row r="17" spans="1:2" ht="18" customHeight="1">
      <c r="A17" s="23" t="s">
        <v>132</v>
      </c>
      <c r="B17" s="22" t="s">
        <v>133</v>
      </c>
    </row>
    <row r="18" spans="1:2" ht="18" customHeight="1">
      <c r="A18" s="23" t="s">
        <v>134</v>
      </c>
      <c r="B18" s="22" t="s">
        <v>135</v>
      </c>
    </row>
    <row r="19" spans="1:2" ht="18" customHeight="1">
      <c r="A19" s="23"/>
      <c r="B19" s="34" t="s">
        <v>103</v>
      </c>
    </row>
  </sheetData>
  <sheetProtection/>
  <mergeCells count="1">
    <mergeCell ref="A2:B2"/>
  </mergeCells>
  <hyperlinks>
    <hyperlink ref="A4:B4" location="'CPS-1'!A1" display="CPS-1."/>
    <hyperlink ref="A6:B6" location="'CPS-3'!A1" display="CPS-3."/>
    <hyperlink ref="A7:B7" location="'CPS-4'!A1" display="CPS-4."/>
    <hyperlink ref="A8:B8" location="'CPS-5'!A1" display="CPS-5."/>
    <hyperlink ref="A9:B9" location="'CPS-6'!A1" display="CPS-6. "/>
    <hyperlink ref="A10:B10" location="'CPS-7'!A1" display="CPS-7."/>
    <hyperlink ref="A11:B11" location="'CPS-8'!A1" display="CPS-8."/>
    <hyperlink ref="A12:B12" location="'CPS-9'!A1" display="CPS-9."/>
    <hyperlink ref="A13:B13" location="'CPS-10'!A1" display="CPS-10."/>
    <hyperlink ref="A14:B14" location="'CPS-11'!A1" display="CPS-11."/>
    <hyperlink ref="A15:B15" location="'CPS-12'!A1" display="CPS-12."/>
    <hyperlink ref="A16:B16" location="'CPS-13'!A1" display="CPS-13."/>
    <hyperlink ref="A17:B17" location="'CPS-14'!A1" display="CPS-14. "/>
    <hyperlink ref="A18:B18" location="'CPS-15'!A1" display="CPS-15."/>
    <hyperlink ref="B19" location="'Fuentes y notas'!A1" display="Fuentes y notas explicativas"/>
    <hyperlink ref="A5:B5" location="'CPS-2'!A1" display="CPS-2."/>
    <hyperlink ref="B4" location="'CPS-1 '!A1" display="Ingresos por tipo y sector de procedencia, y gastos por función y tipos de prestacion. Total (1)."/>
  </hyperlinks>
  <printOptions/>
  <pageMargins left="0.3937007874015748" right="0.1968503937007874" top="0.984251968503937" bottom="0.984251968503937"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H269"/>
  <sheetViews>
    <sheetView zoomScalePageLayoutView="0" workbookViewId="0" topLeftCell="A1">
      <selection activeCell="A1" sqref="A1"/>
    </sheetView>
  </sheetViews>
  <sheetFormatPr defaultColWidth="14.7109375" defaultRowHeight="12.75"/>
  <cols>
    <col min="1" max="3" width="1.7109375" style="251" customWidth="1"/>
    <col min="4" max="4" width="1.57421875" style="251" customWidth="1"/>
    <col min="5" max="5" width="35.28125" style="251" customWidth="1"/>
    <col min="6" max="6" width="11.57421875" style="284" bestFit="1" customWidth="1"/>
    <col min="7" max="7" width="0.71875" style="284" customWidth="1"/>
    <col min="8" max="8" width="11.7109375" style="284" bestFit="1" customWidth="1"/>
    <col min="9" max="9" width="0.71875" style="284" customWidth="1"/>
    <col min="10" max="10" width="11.7109375" style="284" bestFit="1" customWidth="1"/>
    <col min="11" max="11" width="0.71875" style="284" customWidth="1"/>
    <col min="12" max="12" width="11.7109375" style="284" bestFit="1" customWidth="1"/>
    <col min="13" max="13" width="0.71875" style="284" customWidth="1"/>
    <col min="14" max="14" width="11.7109375" style="251" bestFit="1" customWidth="1"/>
    <col min="15" max="16384" width="14.7109375" style="251" customWidth="1"/>
  </cols>
  <sheetData>
    <row r="1" spans="1:14" ht="15">
      <c r="A1" s="245" t="s">
        <v>177</v>
      </c>
      <c r="B1" s="246"/>
      <c r="C1" s="246"/>
      <c r="D1" s="246"/>
      <c r="E1" s="246"/>
      <c r="F1" s="247"/>
      <c r="G1" s="248"/>
      <c r="H1" s="249" t="s">
        <v>178</v>
      </c>
      <c r="I1" s="250"/>
      <c r="J1" s="250" t="s">
        <v>179</v>
      </c>
      <c r="K1" s="250"/>
      <c r="L1" s="250"/>
      <c r="M1" s="250"/>
      <c r="N1" s="250"/>
    </row>
    <row r="2" spans="1:14" ht="15.75" customHeight="1">
      <c r="A2" s="252"/>
      <c r="B2" s="252"/>
      <c r="C2" s="253"/>
      <c r="D2" s="253"/>
      <c r="E2" s="253"/>
      <c r="F2" s="254"/>
      <c r="G2" s="248"/>
      <c r="H2" s="400" t="s">
        <v>180</v>
      </c>
      <c r="I2" s="400"/>
      <c r="J2" s="400"/>
      <c r="K2" s="400"/>
      <c r="L2" s="400"/>
      <c r="M2" s="400"/>
      <c r="N2" s="400"/>
    </row>
    <row r="3" spans="1:14" ht="15">
      <c r="A3" s="245" t="s">
        <v>181</v>
      </c>
      <c r="B3" s="246"/>
      <c r="C3" s="246"/>
      <c r="D3" s="246"/>
      <c r="E3" s="246"/>
      <c r="F3" s="254"/>
      <c r="G3" s="248"/>
      <c r="H3" s="400"/>
      <c r="I3" s="400"/>
      <c r="J3" s="400"/>
      <c r="K3" s="400"/>
      <c r="L3" s="400"/>
      <c r="M3" s="400"/>
      <c r="N3" s="400"/>
    </row>
    <row r="4" spans="1:14" ht="15">
      <c r="A4" s="255"/>
      <c r="B4" s="255"/>
      <c r="C4" s="255"/>
      <c r="D4" s="255"/>
      <c r="E4" s="255"/>
      <c r="F4" s="248"/>
      <c r="G4" s="248"/>
      <c r="H4" s="248"/>
      <c r="I4" s="248"/>
      <c r="J4" s="248"/>
      <c r="K4" s="248"/>
      <c r="L4" s="248"/>
      <c r="M4" s="256"/>
      <c r="N4" s="253"/>
    </row>
    <row r="5" spans="1:14" ht="15" thickBot="1">
      <c r="A5" s="401"/>
      <c r="B5" s="401"/>
      <c r="C5" s="401"/>
      <c r="D5" s="401"/>
      <c r="E5" s="401"/>
      <c r="F5" s="402" t="s">
        <v>182</v>
      </c>
      <c r="G5" s="402"/>
      <c r="H5" s="402"/>
      <c r="I5" s="402"/>
      <c r="J5" s="402"/>
      <c r="K5" s="402"/>
      <c r="L5" s="402"/>
      <c r="M5" s="402"/>
      <c r="N5" s="402"/>
    </row>
    <row r="6" spans="1:14" s="258" customFormat="1" ht="15">
      <c r="A6" s="401"/>
      <c r="B6" s="401"/>
      <c r="C6" s="401"/>
      <c r="D6" s="401"/>
      <c r="E6" s="401"/>
      <c r="F6" s="391">
        <v>2015</v>
      </c>
      <c r="G6" s="392"/>
      <c r="H6" s="391">
        <v>2016</v>
      </c>
      <c r="I6" s="393"/>
      <c r="J6" s="391">
        <v>2017</v>
      </c>
      <c r="K6" s="393"/>
      <c r="L6" s="391" t="s">
        <v>306</v>
      </c>
      <c r="M6" s="393"/>
      <c r="N6" s="391" t="s">
        <v>314</v>
      </c>
    </row>
    <row r="7" spans="1:14" s="258" customFormat="1" ht="19.5" customHeight="1">
      <c r="A7" s="259" t="s">
        <v>183</v>
      </c>
      <c r="B7" s="260"/>
      <c r="C7" s="260"/>
      <c r="D7" s="260"/>
      <c r="E7" s="255"/>
      <c r="F7" s="261"/>
      <c r="G7" s="261"/>
      <c r="H7" s="257"/>
      <c r="I7" s="261"/>
      <c r="J7" s="261"/>
      <c r="K7" s="261"/>
      <c r="L7" s="261"/>
      <c r="M7" s="261"/>
      <c r="N7" s="261"/>
    </row>
    <row r="8" spans="1:19" s="267" customFormat="1" ht="19.5" customHeight="1">
      <c r="A8" s="255" t="s">
        <v>184</v>
      </c>
      <c r="B8" s="260"/>
      <c r="C8" s="255"/>
      <c r="D8" s="255"/>
      <c r="E8" s="255"/>
      <c r="F8" s="262">
        <v>254955930.29594642</v>
      </c>
      <c r="G8" s="263"/>
      <c r="H8" s="262">
        <v>249049906.7208988</v>
      </c>
      <c r="I8" s="264"/>
      <c r="J8" s="262">
        <v>261024559.54788914</v>
      </c>
      <c r="K8" s="264">
        <v>0</v>
      </c>
      <c r="L8" s="262">
        <v>271001577.03863686</v>
      </c>
      <c r="M8" s="263"/>
      <c r="N8" s="262">
        <v>294067265.09</v>
      </c>
      <c r="O8" s="265"/>
      <c r="P8" s="266"/>
      <c r="Q8" s="266"/>
      <c r="R8" s="266"/>
      <c r="S8" s="266"/>
    </row>
    <row r="9" spans="1:19" s="269" customFormat="1" ht="15.75" customHeight="1">
      <c r="A9" s="255" t="s">
        <v>185</v>
      </c>
      <c r="B9" s="255"/>
      <c r="C9" s="255"/>
      <c r="D9" s="255"/>
      <c r="E9" s="255"/>
      <c r="F9" s="262">
        <v>138358717.80931208</v>
      </c>
      <c r="G9" s="268"/>
      <c r="H9" s="262">
        <v>142532332.1470336</v>
      </c>
      <c r="I9" s="262"/>
      <c r="J9" s="262">
        <v>152034828.05548215</v>
      </c>
      <c r="K9" s="262">
        <v>0</v>
      </c>
      <c r="L9" s="262">
        <v>159710891.44793296</v>
      </c>
      <c r="M9" s="268"/>
      <c r="N9" s="262">
        <v>171501238.7</v>
      </c>
      <c r="O9" s="265"/>
      <c r="P9" s="266"/>
      <c r="Q9" s="266"/>
      <c r="R9" s="266"/>
      <c r="S9" s="266"/>
    </row>
    <row r="10" spans="1:34" s="267" customFormat="1" ht="15">
      <c r="A10" s="255" t="s">
        <v>186</v>
      </c>
      <c r="B10" s="255"/>
      <c r="C10" s="255"/>
      <c r="D10" s="255"/>
      <c r="E10" s="255"/>
      <c r="F10" s="262">
        <v>105576636.95277242</v>
      </c>
      <c r="G10" s="252"/>
      <c r="H10" s="262">
        <v>108809615.8493806</v>
      </c>
      <c r="I10" s="262"/>
      <c r="J10" s="262">
        <v>116936904.18133032</v>
      </c>
      <c r="K10" s="262">
        <v>0</v>
      </c>
      <c r="L10" s="262">
        <v>123435790.48504303</v>
      </c>
      <c r="M10" s="252"/>
      <c r="N10" s="262">
        <v>133586357.51999998</v>
      </c>
      <c r="O10" s="265"/>
      <c r="P10" s="266"/>
      <c r="Q10" s="266"/>
      <c r="R10" s="266"/>
      <c r="S10" s="266"/>
      <c r="AF10" s="267">
        <v>0</v>
      </c>
      <c r="AG10" s="267">
        <v>0</v>
      </c>
      <c r="AH10" s="267" t="e">
        <v>#REF!</v>
      </c>
    </row>
    <row r="11" spans="1:19" ht="15">
      <c r="A11" s="270"/>
      <c r="B11" s="270" t="s">
        <v>187</v>
      </c>
      <c r="C11" s="270"/>
      <c r="D11" s="270"/>
      <c r="E11" s="270"/>
      <c r="F11" s="271">
        <v>89466836.46570034</v>
      </c>
      <c r="G11" s="253"/>
      <c r="H11" s="271">
        <v>92879497.67581701</v>
      </c>
      <c r="I11" s="271"/>
      <c r="J11" s="271">
        <v>101362173.80562998</v>
      </c>
      <c r="K11" s="271">
        <v>0</v>
      </c>
      <c r="L11" s="271">
        <v>107286764.04944998</v>
      </c>
      <c r="M11" s="253"/>
      <c r="N11" s="271">
        <v>116523822.66999999</v>
      </c>
      <c r="O11" s="265"/>
      <c r="P11" s="266"/>
      <c r="Q11" s="266"/>
      <c r="R11" s="266"/>
      <c r="S11" s="266"/>
    </row>
    <row r="12" spans="1:19" s="273" customFormat="1" ht="15">
      <c r="A12" s="270"/>
      <c r="B12" s="270"/>
      <c r="C12" s="270" t="s">
        <v>188</v>
      </c>
      <c r="D12" s="270"/>
      <c r="E12" s="270"/>
      <c r="F12" s="271">
        <v>70189745.90397035</v>
      </c>
      <c r="G12" s="272">
        <v>0</v>
      </c>
      <c r="H12" s="271">
        <v>73136253.48675701</v>
      </c>
      <c r="I12" s="271">
        <v>0</v>
      </c>
      <c r="J12" s="271">
        <v>80591928.92033999</v>
      </c>
      <c r="K12" s="271">
        <v>0</v>
      </c>
      <c r="L12" s="271">
        <v>85581475.89055999</v>
      </c>
      <c r="M12" s="272"/>
      <c r="N12" s="271">
        <v>92707285.77</v>
      </c>
      <c r="O12" s="265"/>
      <c r="P12" s="266"/>
      <c r="Q12" s="266"/>
      <c r="R12" s="266"/>
      <c r="S12" s="266"/>
    </row>
    <row r="13" spans="1:19" ht="15">
      <c r="A13" s="270"/>
      <c r="B13" s="270"/>
      <c r="C13" s="270" t="s">
        <v>189</v>
      </c>
      <c r="D13" s="270"/>
      <c r="E13" s="270"/>
      <c r="F13" s="271">
        <v>2228000</v>
      </c>
      <c r="G13" s="253">
        <v>0</v>
      </c>
      <c r="H13" s="271">
        <v>2268000</v>
      </c>
      <c r="I13" s="271">
        <v>0</v>
      </c>
      <c r="J13" s="271">
        <v>2366000</v>
      </c>
      <c r="K13" s="271">
        <v>0</v>
      </c>
      <c r="L13" s="271">
        <v>2486000</v>
      </c>
      <c r="M13" s="253"/>
      <c r="N13" s="271">
        <v>2721795.6100000003</v>
      </c>
      <c r="O13" s="265"/>
      <c r="P13" s="266"/>
      <c r="Q13" s="266"/>
      <c r="R13" s="266"/>
      <c r="S13" s="266"/>
    </row>
    <row r="14" spans="1:19" ht="15">
      <c r="A14" s="270"/>
      <c r="B14" s="270"/>
      <c r="C14" s="270" t="s">
        <v>190</v>
      </c>
      <c r="D14" s="270"/>
      <c r="E14" s="270"/>
      <c r="F14" s="271">
        <v>16040000.000000004</v>
      </c>
      <c r="G14" s="253">
        <v>0</v>
      </c>
      <c r="H14" s="271">
        <v>16467999.999999996</v>
      </c>
      <c r="I14" s="271">
        <v>0</v>
      </c>
      <c r="J14" s="271">
        <v>17342000</v>
      </c>
      <c r="K14" s="271">
        <v>0</v>
      </c>
      <c r="L14" s="271">
        <v>18115000</v>
      </c>
      <c r="M14" s="253"/>
      <c r="N14" s="271">
        <v>19944161.53</v>
      </c>
      <c r="O14" s="265"/>
      <c r="P14" s="266"/>
      <c r="Q14" s="266"/>
      <c r="R14" s="266"/>
      <c r="S14" s="266"/>
    </row>
    <row r="15" spans="1:19" ht="15">
      <c r="A15" s="270"/>
      <c r="B15" s="270"/>
      <c r="C15" s="270" t="s">
        <v>191</v>
      </c>
      <c r="D15" s="270"/>
      <c r="E15" s="270"/>
      <c r="F15" s="271">
        <v>496000.0000000001</v>
      </c>
      <c r="G15" s="253">
        <v>0</v>
      </c>
      <c r="H15" s="271">
        <v>495999.9999999999</v>
      </c>
      <c r="I15" s="271">
        <v>0</v>
      </c>
      <c r="J15" s="271">
        <v>491000</v>
      </c>
      <c r="K15" s="271">
        <v>0</v>
      </c>
      <c r="L15" s="271">
        <v>493999.99999999994</v>
      </c>
      <c r="M15" s="253"/>
      <c r="N15" s="271">
        <v>524430.24</v>
      </c>
      <c r="O15" s="265"/>
      <c r="P15" s="266"/>
      <c r="Q15" s="266"/>
      <c r="R15" s="266"/>
      <c r="S15" s="266"/>
    </row>
    <row r="16" spans="1:19" ht="15">
      <c r="A16" s="270"/>
      <c r="B16" s="270"/>
      <c r="C16" s="274" t="s">
        <v>192</v>
      </c>
      <c r="D16" s="270"/>
      <c r="E16" s="270"/>
      <c r="F16" s="271">
        <v>90.56173</v>
      </c>
      <c r="G16" s="253">
        <v>0</v>
      </c>
      <c r="H16" s="271">
        <v>244.18906</v>
      </c>
      <c r="I16" s="271">
        <v>0</v>
      </c>
      <c r="J16" s="271">
        <v>244.88529</v>
      </c>
      <c r="K16" s="271">
        <v>0</v>
      </c>
      <c r="L16" s="271">
        <v>288.15889</v>
      </c>
      <c r="M16" s="253"/>
      <c r="N16" s="271">
        <v>166.92000000000002</v>
      </c>
      <c r="O16" s="265"/>
      <c r="P16" s="266"/>
      <c r="Q16" s="266"/>
      <c r="R16" s="266"/>
      <c r="S16" s="266"/>
    </row>
    <row r="17" spans="1:19" ht="15">
      <c r="A17" s="270"/>
      <c r="B17" s="270"/>
      <c r="C17" s="270" t="s">
        <v>193</v>
      </c>
      <c r="D17" s="270"/>
      <c r="E17" s="270"/>
      <c r="F17" s="271">
        <v>512999.99999999994</v>
      </c>
      <c r="G17" s="253">
        <v>0</v>
      </c>
      <c r="H17" s="271">
        <v>511000</v>
      </c>
      <c r="I17" s="271">
        <v>0</v>
      </c>
      <c r="J17" s="271">
        <v>571000</v>
      </c>
      <c r="K17" s="271">
        <v>0</v>
      </c>
      <c r="L17" s="271">
        <v>610000</v>
      </c>
      <c r="M17" s="253"/>
      <c r="N17" s="271">
        <v>625982.6</v>
      </c>
      <c r="O17" s="265"/>
      <c r="P17" s="266"/>
      <c r="Q17" s="266"/>
      <c r="R17" s="266"/>
      <c r="S17" s="266"/>
    </row>
    <row r="18" spans="1:19" ht="15">
      <c r="A18" s="270"/>
      <c r="B18" s="270" t="s">
        <v>194</v>
      </c>
      <c r="C18" s="270"/>
      <c r="D18" s="270"/>
      <c r="E18" s="270"/>
      <c r="F18" s="271">
        <v>16109800.487072079</v>
      </c>
      <c r="G18" s="253"/>
      <c r="H18" s="271">
        <v>15930118.173563585</v>
      </c>
      <c r="I18" s="271"/>
      <c r="J18" s="271">
        <v>15574730.375700342</v>
      </c>
      <c r="K18" s="271">
        <v>0</v>
      </c>
      <c r="L18" s="271">
        <v>16149026.435593056</v>
      </c>
      <c r="M18" s="253"/>
      <c r="N18" s="271">
        <v>17062534.85</v>
      </c>
      <c r="O18" s="265"/>
      <c r="P18" s="266"/>
      <c r="Q18" s="266"/>
      <c r="R18" s="266"/>
      <c r="S18" s="266"/>
    </row>
    <row r="19" spans="1:19" ht="15">
      <c r="A19" s="270"/>
      <c r="B19" s="270"/>
      <c r="C19" s="270" t="s">
        <v>188</v>
      </c>
      <c r="D19" s="270"/>
      <c r="E19" s="270"/>
      <c r="F19" s="271">
        <v>7137639.375114704</v>
      </c>
      <c r="G19" s="253">
        <v>0</v>
      </c>
      <c r="H19" s="271">
        <v>7009283.6062860545</v>
      </c>
      <c r="I19" s="271">
        <v>0</v>
      </c>
      <c r="J19" s="271">
        <v>6892406.441457671</v>
      </c>
      <c r="K19" s="271">
        <v>0</v>
      </c>
      <c r="L19" s="271">
        <v>7456676.31275708</v>
      </c>
      <c r="M19" s="253"/>
      <c r="N19" s="271">
        <v>8246552.34</v>
      </c>
      <c r="O19" s="265"/>
      <c r="P19" s="266"/>
      <c r="Q19" s="266"/>
      <c r="R19" s="266"/>
      <c r="S19" s="266"/>
    </row>
    <row r="20" spans="1:19" ht="15">
      <c r="A20" s="270"/>
      <c r="B20" s="270"/>
      <c r="C20" s="270" t="s">
        <v>189</v>
      </c>
      <c r="D20" s="270"/>
      <c r="E20" s="270"/>
      <c r="F20" s="271">
        <v>7445293.212891336</v>
      </c>
      <c r="G20" s="253">
        <v>0</v>
      </c>
      <c r="H20" s="271">
        <v>7302800.473578411</v>
      </c>
      <c r="I20" s="271">
        <v>0</v>
      </c>
      <c r="J20" s="271">
        <v>6979345.99710521</v>
      </c>
      <c r="K20" s="271">
        <v>0</v>
      </c>
      <c r="L20" s="271">
        <v>6940936.003690755</v>
      </c>
      <c r="M20" s="253"/>
      <c r="N20" s="271">
        <v>6949491.43</v>
      </c>
      <c r="O20" s="265"/>
      <c r="P20" s="266"/>
      <c r="Q20" s="266"/>
      <c r="R20" s="266"/>
      <c r="S20" s="266"/>
    </row>
    <row r="21" spans="1:19" ht="15">
      <c r="A21" s="270"/>
      <c r="B21" s="270"/>
      <c r="C21" s="270" t="s">
        <v>190</v>
      </c>
      <c r="D21" s="270"/>
      <c r="E21" s="270"/>
      <c r="F21" s="271">
        <v>1451662.0537664958</v>
      </c>
      <c r="G21" s="253">
        <v>0</v>
      </c>
      <c r="H21" s="271">
        <v>1542898.1326572283</v>
      </c>
      <c r="I21" s="271">
        <v>0</v>
      </c>
      <c r="J21" s="271">
        <v>1629024.7676116475</v>
      </c>
      <c r="K21" s="271">
        <v>0</v>
      </c>
      <c r="L21" s="271">
        <v>1678269.8334874145</v>
      </c>
      <c r="M21" s="253"/>
      <c r="N21" s="271">
        <v>1792224.12</v>
      </c>
      <c r="O21" s="265"/>
      <c r="P21" s="266"/>
      <c r="Q21" s="266"/>
      <c r="R21" s="266"/>
      <c r="S21" s="266"/>
    </row>
    <row r="22" spans="1:19" ht="15">
      <c r="A22" s="270"/>
      <c r="B22" s="270"/>
      <c r="C22" s="270" t="s">
        <v>191</v>
      </c>
      <c r="D22" s="270"/>
      <c r="E22" s="270"/>
      <c r="F22" s="271">
        <v>75205.84529954464</v>
      </c>
      <c r="G22" s="253">
        <v>0</v>
      </c>
      <c r="H22" s="271">
        <v>75135.96104189233</v>
      </c>
      <c r="I22" s="271">
        <v>0</v>
      </c>
      <c r="J22" s="271">
        <v>73953.16952581302</v>
      </c>
      <c r="K22" s="271">
        <v>0</v>
      </c>
      <c r="L22" s="271">
        <v>73144.28565780542</v>
      </c>
      <c r="M22" s="253"/>
      <c r="N22" s="271">
        <v>74266.95999999999</v>
      </c>
      <c r="O22" s="265"/>
      <c r="P22" s="266"/>
      <c r="Q22" s="266"/>
      <c r="R22" s="266"/>
      <c r="S22" s="266"/>
    </row>
    <row r="23" spans="1:19" s="267" customFormat="1" ht="15">
      <c r="A23" s="255" t="s">
        <v>195</v>
      </c>
      <c r="B23" s="255"/>
      <c r="C23" s="255"/>
      <c r="D23" s="255"/>
      <c r="E23" s="255"/>
      <c r="F23" s="262">
        <v>32782080.85653966</v>
      </c>
      <c r="G23" s="252"/>
      <c r="H23" s="262">
        <v>33722716.297653</v>
      </c>
      <c r="I23" s="262"/>
      <c r="J23" s="262">
        <v>35097923.87415183</v>
      </c>
      <c r="K23" s="262">
        <v>0</v>
      </c>
      <c r="L23" s="262">
        <v>36275100.96288992</v>
      </c>
      <c r="M23" s="252"/>
      <c r="N23" s="262">
        <v>37914881.18</v>
      </c>
      <c r="O23" s="265"/>
      <c r="P23" s="266"/>
      <c r="Q23" s="266"/>
      <c r="R23" s="266"/>
      <c r="S23" s="266"/>
    </row>
    <row r="24" spans="1:19" ht="15">
      <c r="A24" s="270"/>
      <c r="B24" s="270" t="s">
        <v>196</v>
      </c>
      <c r="C24" s="270"/>
      <c r="D24" s="270"/>
      <c r="E24" s="270"/>
      <c r="F24" s="271">
        <v>20426761.87456966</v>
      </c>
      <c r="G24" s="253">
        <v>0</v>
      </c>
      <c r="H24" s="271">
        <v>21245425.58705633</v>
      </c>
      <c r="I24" s="271">
        <v>0</v>
      </c>
      <c r="J24" s="271">
        <v>22221115.220051832</v>
      </c>
      <c r="K24" s="271">
        <v>0</v>
      </c>
      <c r="L24" s="271">
        <v>23157184.19235992</v>
      </c>
      <c r="M24" s="253"/>
      <c r="N24" s="271">
        <v>24838548.04</v>
      </c>
      <c r="O24" s="265"/>
      <c r="P24" s="266"/>
      <c r="Q24" s="266"/>
      <c r="R24" s="266"/>
      <c r="S24" s="266"/>
    </row>
    <row r="25" spans="1:19" ht="15">
      <c r="A25" s="270"/>
      <c r="B25" s="270" t="s">
        <v>197</v>
      </c>
      <c r="C25" s="270"/>
      <c r="D25" s="270"/>
      <c r="E25" s="270"/>
      <c r="F25" s="271">
        <v>11364172.34271</v>
      </c>
      <c r="G25" s="253">
        <v>0</v>
      </c>
      <c r="H25" s="271">
        <v>11576261.132521667</v>
      </c>
      <c r="I25" s="271">
        <v>0</v>
      </c>
      <c r="J25" s="271">
        <v>12006078.607795</v>
      </c>
      <c r="K25" s="271">
        <v>0</v>
      </c>
      <c r="L25" s="271">
        <v>12239961.457759999</v>
      </c>
      <c r="M25" s="253"/>
      <c r="N25" s="271">
        <v>12024025.139999999</v>
      </c>
      <c r="O25" s="265"/>
      <c r="P25" s="266"/>
      <c r="Q25" s="266"/>
      <c r="R25" s="266"/>
      <c r="S25" s="266"/>
    </row>
    <row r="26" spans="1:19" ht="15">
      <c r="A26" s="270"/>
      <c r="B26" s="270" t="s">
        <v>24</v>
      </c>
      <c r="C26" s="270"/>
      <c r="D26" s="270"/>
      <c r="E26" s="270"/>
      <c r="F26" s="271">
        <v>991146.6392600001</v>
      </c>
      <c r="G26" s="253">
        <v>0</v>
      </c>
      <c r="H26" s="271">
        <v>901029.578075</v>
      </c>
      <c r="I26" s="271">
        <v>0</v>
      </c>
      <c r="J26" s="271">
        <v>870730.046305</v>
      </c>
      <c r="K26" s="271">
        <v>0</v>
      </c>
      <c r="L26" s="271">
        <v>877955.31277</v>
      </c>
      <c r="M26" s="253"/>
      <c r="N26" s="271">
        <v>1052308</v>
      </c>
      <c r="O26" s="265"/>
      <c r="P26" s="266"/>
      <c r="Q26" s="266"/>
      <c r="R26" s="266"/>
      <c r="S26" s="266"/>
    </row>
    <row r="27" spans="1:19" s="267" customFormat="1" ht="15.75" customHeight="1">
      <c r="A27" s="275" t="s">
        <v>198</v>
      </c>
      <c r="B27" s="275"/>
      <c r="C27" s="275"/>
      <c r="D27" s="275"/>
      <c r="E27" s="275"/>
      <c r="F27" s="262">
        <v>111573271.2271238</v>
      </c>
      <c r="G27" s="252"/>
      <c r="H27" s="262">
        <v>101565663.16351618</v>
      </c>
      <c r="I27" s="262"/>
      <c r="J27" s="262">
        <v>103222147.3196875</v>
      </c>
      <c r="K27" s="262">
        <v>0</v>
      </c>
      <c r="L27" s="262">
        <v>108110792.29008932</v>
      </c>
      <c r="M27" s="252"/>
      <c r="N27" s="262">
        <v>114533474.21999998</v>
      </c>
      <c r="O27" s="265"/>
      <c r="P27" s="266"/>
      <c r="Q27" s="266"/>
      <c r="R27" s="266"/>
      <c r="S27" s="266"/>
    </row>
    <row r="28" spans="1:19" ht="15">
      <c r="A28" s="270"/>
      <c r="B28" s="270" t="s">
        <v>189</v>
      </c>
      <c r="C28" s="270"/>
      <c r="D28" s="270"/>
      <c r="E28" s="270"/>
      <c r="F28" s="271">
        <v>34550581.53382305</v>
      </c>
      <c r="G28" s="253">
        <v>0</v>
      </c>
      <c r="H28" s="271">
        <v>29722106.66462314</v>
      </c>
      <c r="I28" s="271">
        <v>0</v>
      </c>
      <c r="J28" s="271">
        <v>28691490.366134427</v>
      </c>
      <c r="K28" s="271">
        <v>0</v>
      </c>
      <c r="L28" s="271">
        <v>29988081.791050855</v>
      </c>
      <c r="M28" s="253"/>
      <c r="N28" s="271">
        <v>32543669.569999997</v>
      </c>
      <c r="O28" s="265"/>
      <c r="P28" s="266"/>
      <c r="Q28" s="266"/>
      <c r="R28" s="266"/>
      <c r="S28" s="266"/>
    </row>
    <row r="29" spans="1:19" ht="15">
      <c r="A29" s="270"/>
      <c r="B29" s="270" t="s">
        <v>190</v>
      </c>
      <c r="C29" s="270"/>
      <c r="D29" s="270"/>
      <c r="E29" s="270"/>
      <c r="F29" s="271">
        <v>76771792.99998075</v>
      </c>
      <c r="G29" s="253">
        <v>0</v>
      </c>
      <c r="H29" s="271">
        <v>71573074.92223807</v>
      </c>
      <c r="I29" s="271">
        <v>0</v>
      </c>
      <c r="J29" s="271">
        <v>74250165.92262174</v>
      </c>
      <c r="K29" s="271">
        <v>0</v>
      </c>
      <c r="L29" s="271">
        <v>77828894.31141058</v>
      </c>
      <c r="M29" s="253"/>
      <c r="N29" s="271">
        <v>81682690.71</v>
      </c>
      <c r="O29" s="265"/>
      <c r="P29" s="266"/>
      <c r="Q29" s="266"/>
      <c r="R29" s="266"/>
      <c r="S29" s="266"/>
    </row>
    <row r="30" spans="1:19" ht="15">
      <c r="A30" s="270"/>
      <c r="B30" s="270" t="s">
        <v>191</v>
      </c>
      <c r="C30" s="270"/>
      <c r="D30" s="270"/>
      <c r="E30" s="270"/>
      <c r="F30" s="271">
        <v>250896.69332</v>
      </c>
      <c r="G30" s="253">
        <v>0</v>
      </c>
      <c r="H30" s="271">
        <v>270481.5766549651</v>
      </c>
      <c r="I30" s="271">
        <v>0</v>
      </c>
      <c r="J30" s="271">
        <v>280491.0309313459</v>
      </c>
      <c r="K30" s="271">
        <v>0</v>
      </c>
      <c r="L30" s="271">
        <v>293816.1876278921</v>
      </c>
      <c r="M30" s="253"/>
      <c r="N30" s="271">
        <v>307113.94</v>
      </c>
      <c r="O30" s="265"/>
      <c r="P30" s="266"/>
      <c r="Q30" s="266"/>
      <c r="R30" s="266"/>
      <c r="S30" s="266"/>
    </row>
    <row r="31" spans="1:19" s="267" customFormat="1" ht="15.75" customHeight="1">
      <c r="A31" s="275" t="s">
        <v>199</v>
      </c>
      <c r="B31" s="275"/>
      <c r="C31" s="275"/>
      <c r="D31" s="275"/>
      <c r="E31" s="275"/>
      <c r="F31" s="262">
        <v>5023941.259510557</v>
      </c>
      <c r="G31" s="252"/>
      <c r="H31" s="262">
        <v>4951911.410349015</v>
      </c>
      <c r="I31" s="262"/>
      <c r="J31" s="262">
        <v>5767584.17271952</v>
      </c>
      <c r="K31" s="262">
        <v>0</v>
      </c>
      <c r="L31" s="262">
        <v>3179893.3006145814</v>
      </c>
      <c r="M31" s="252"/>
      <c r="N31" s="262">
        <v>8032552.170000001</v>
      </c>
      <c r="O31" s="265"/>
      <c r="P31" s="266"/>
      <c r="Q31" s="266"/>
      <c r="R31" s="266"/>
      <c r="S31" s="266"/>
    </row>
    <row r="32" spans="1:19" ht="15">
      <c r="A32" s="270"/>
      <c r="B32" s="270" t="s">
        <v>188</v>
      </c>
      <c r="C32" s="270"/>
      <c r="D32" s="270"/>
      <c r="E32" s="270"/>
      <c r="F32" s="271">
        <v>3419321.271855044</v>
      </c>
      <c r="G32" s="253">
        <v>0</v>
      </c>
      <c r="H32" s="271">
        <v>3256193.0651530647</v>
      </c>
      <c r="I32" s="271">
        <v>0</v>
      </c>
      <c r="J32" s="271">
        <v>3409908.3207449997</v>
      </c>
      <c r="K32" s="271">
        <v>0</v>
      </c>
      <c r="L32" s="271">
        <v>1221329.838376784</v>
      </c>
      <c r="M32" s="253"/>
      <c r="N32" s="271">
        <v>5871373.49</v>
      </c>
      <c r="O32" s="265"/>
      <c r="P32" s="266"/>
      <c r="Q32" s="266"/>
      <c r="R32" s="266"/>
      <c r="S32" s="266"/>
    </row>
    <row r="33" spans="1:19" ht="15">
      <c r="A33" s="270"/>
      <c r="B33" s="270" t="s">
        <v>189</v>
      </c>
      <c r="C33" s="270"/>
      <c r="D33" s="270"/>
      <c r="E33" s="270"/>
      <c r="F33" s="271">
        <v>138028.84918</v>
      </c>
      <c r="G33" s="253">
        <v>0</v>
      </c>
      <c r="H33" s="271">
        <v>90677.04195000001</v>
      </c>
      <c r="I33" s="271">
        <v>0</v>
      </c>
      <c r="J33" s="271">
        <v>80113.37159</v>
      </c>
      <c r="K33" s="271">
        <v>0</v>
      </c>
      <c r="L33" s="271">
        <v>59963.96478</v>
      </c>
      <c r="M33" s="253"/>
      <c r="N33" s="271">
        <v>44242.96</v>
      </c>
      <c r="O33" s="265"/>
      <c r="P33" s="266"/>
      <c r="Q33" s="266"/>
      <c r="R33" s="266"/>
      <c r="S33" s="266"/>
    </row>
    <row r="34" spans="1:19" ht="15">
      <c r="A34" s="270"/>
      <c r="B34" s="270" t="s">
        <v>190</v>
      </c>
      <c r="C34" s="270"/>
      <c r="D34" s="270"/>
      <c r="E34" s="270"/>
      <c r="F34" s="271">
        <v>74160.68679932892</v>
      </c>
      <c r="G34" s="253">
        <v>0</v>
      </c>
      <c r="H34" s="271">
        <v>50917.19115263982</v>
      </c>
      <c r="I34" s="271">
        <v>0</v>
      </c>
      <c r="J34" s="271">
        <v>52211.77037809942</v>
      </c>
      <c r="K34" s="271">
        <v>0</v>
      </c>
      <c r="L34" s="271">
        <v>53736.961166163645</v>
      </c>
      <c r="M34" s="253"/>
      <c r="N34" s="271">
        <v>54062.99</v>
      </c>
      <c r="O34" s="265"/>
      <c r="P34" s="266"/>
      <c r="Q34" s="266"/>
      <c r="R34" s="266"/>
      <c r="S34" s="266"/>
    </row>
    <row r="35" spans="1:19" ht="15">
      <c r="A35" s="270"/>
      <c r="B35" s="270" t="s">
        <v>192</v>
      </c>
      <c r="C35" s="270"/>
      <c r="D35" s="270"/>
      <c r="E35" s="270"/>
      <c r="F35" s="271">
        <v>976482.0341661838</v>
      </c>
      <c r="G35" s="253">
        <v>0</v>
      </c>
      <c r="H35" s="271">
        <v>1017559.9764333109</v>
      </c>
      <c r="I35" s="271">
        <v>0</v>
      </c>
      <c r="J35" s="271">
        <v>1099434.41255642</v>
      </c>
      <c r="K35" s="271">
        <v>0</v>
      </c>
      <c r="L35" s="271">
        <v>1145545.267781634</v>
      </c>
      <c r="M35" s="253"/>
      <c r="N35" s="271">
        <v>1181294.2000000002</v>
      </c>
      <c r="O35" s="265"/>
      <c r="P35" s="266"/>
      <c r="Q35" s="266"/>
      <c r="R35" s="266"/>
      <c r="S35" s="266"/>
    </row>
    <row r="36" spans="1:19" ht="15">
      <c r="A36" s="270"/>
      <c r="B36" s="270" t="s">
        <v>200</v>
      </c>
      <c r="C36" s="270"/>
      <c r="D36" s="270"/>
      <c r="E36" s="270"/>
      <c r="F36" s="271">
        <v>320670.84</v>
      </c>
      <c r="G36" s="253">
        <v>0</v>
      </c>
      <c r="H36" s="271">
        <v>357993.9600000001</v>
      </c>
      <c r="I36" s="271">
        <v>0</v>
      </c>
      <c r="J36" s="271">
        <v>355170.864</v>
      </c>
      <c r="K36" s="271">
        <v>0</v>
      </c>
      <c r="L36" s="271">
        <v>347442.528</v>
      </c>
      <c r="M36" s="253"/>
      <c r="N36" s="271">
        <v>348693.19</v>
      </c>
      <c r="O36" s="265"/>
      <c r="P36" s="266"/>
      <c r="Q36" s="266"/>
      <c r="R36" s="266"/>
      <c r="S36" s="266"/>
    </row>
    <row r="37" spans="1:19" ht="15">
      <c r="A37" s="270"/>
      <c r="B37" s="270" t="s">
        <v>193</v>
      </c>
      <c r="C37" s="270"/>
      <c r="D37" s="270"/>
      <c r="E37" s="270"/>
      <c r="F37" s="271">
        <v>95277.57751</v>
      </c>
      <c r="G37" s="253">
        <v>0</v>
      </c>
      <c r="H37" s="271">
        <v>178570.17565999998</v>
      </c>
      <c r="I37" s="271">
        <v>0</v>
      </c>
      <c r="J37" s="271">
        <v>770745.43345</v>
      </c>
      <c r="K37" s="271">
        <v>0</v>
      </c>
      <c r="L37" s="271">
        <v>351874.74051</v>
      </c>
      <c r="M37" s="253"/>
      <c r="N37" s="271">
        <v>532885.3400000001</v>
      </c>
      <c r="O37" s="265"/>
      <c r="P37" s="266"/>
      <c r="Q37" s="266"/>
      <c r="R37" s="266"/>
      <c r="S37" s="266"/>
    </row>
    <row r="38" spans="1:19" s="279" customFormat="1" ht="23.25" customHeight="1">
      <c r="A38" s="276" t="s">
        <v>201</v>
      </c>
      <c r="B38" s="275"/>
      <c r="C38" s="275"/>
      <c r="D38" s="275"/>
      <c r="E38" s="275"/>
      <c r="F38" s="277"/>
      <c r="G38" s="253"/>
      <c r="H38" s="277"/>
      <c r="I38" s="277"/>
      <c r="J38" s="277"/>
      <c r="K38" s="277"/>
      <c r="L38" s="277"/>
      <c r="M38" s="278"/>
      <c r="N38" s="278"/>
      <c r="O38" s="265"/>
      <c r="P38" s="266"/>
      <c r="Q38" s="266"/>
      <c r="R38" s="266"/>
      <c r="S38" s="266"/>
    </row>
    <row r="39" spans="1:19" s="269" customFormat="1" ht="19.5" customHeight="1">
      <c r="A39" s="275" t="s">
        <v>184</v>
      </c>
      <c r="B39" s="275"/>
      <c r="C39" s="275"/>
      <c r="D39" s="275"/>
      <c r="E39" s="275"/>
      <c r="F39" s="262">
        <v>266281893.90923324</v>
      </c>
      <c r="G39" s="252"/>
      <c r="H39" s="262">
        <v>265607672.02770787</v>
      </c>
      <c r="I39" s="262"/>
      <c r="J39" s="262">
        <v>272232164.9939204</v>
      </c>
      <c r="K39" s="262">
        <v>1</v>
      </c>
      <c r="L39" s="262">
        <v>283859239.07815087</v>
      </c>
      <c r="M39" s="252"/>
      <c r="N39" s="262">
        <v>299817446.97999996</v>
      </c>
      <c r="O39" s="265"/>
      <c r="P39" s="266"/>
      <c r="Q39" s="266"/>
      <c r="R39" s="266"/>
      <c r="S39" s="266"/>
    </row>
    <row r="40" spans="1:19" s="267" customFormat="1" ht="15.75" customHeight="1">
      <c r="A40" s="275" t="s">
        <v>202</v>
      </c>
      <c r="B40" s="275"/>
      <c r="C40" s="275"/>
      <c r="D40" s="275"/>
      <c r="E40" s="275"/>
      <c r="F40" s="262">
        <v>261400234.20479694</v>
      </c>
      <c r="G40" s="252"/>
      <c r="H40" s="262">
        <v>260942570.38051024</v>
      </c>
      <c r="I40" s="262"/>
      <c r="J40" s="262">
        <v>267487045.42508143</v>
      </c>
      <c r="K40" s="262">
        <v>1</v>
      </c>
      <c r="L40" s="262">
        <v>278994153.8043222</v>
      </c>
      <c r="M40" s="252"/>
      <c r="N40" s="262">
        <v>294871577.07</v>
      </c>
      <c r="O40" s="265"/>
      <c r="P40" s="266"/>
      <c r="Q40" s="266"/>
      <c r="R40" s="266"/>
      <c r="S40" s="266"/>
    </row>
    <row r="41" spans="1:19" s="267" customFormat="1" ht="18" customHeight="1">
      <c r="A41" s="275" t="s">
        <v>203</v>
      </c>
      <c r="B41" s="275"/>
      <c r="C41" s="275"/>
      <c r="D41" s="275"/>
      <c r="E41" s="275"/>
      <c r="F41" s="262">
        <v>71541521.56469946</v>
      </c>
      <c r="G41" s="252"/>
      <c r="H41" s="262">
        <v>68919156.72029029</v>
      </c>
      <c r="I41" s="262"/>
      <c r="J41" s="262">
        <v>71817186.81068099</v>
      </c>
      <c r="K41" s="262">
        <v>0</v>
      </c>
      <c r="L41" s="262">
        <v>74735900.75344205</v>
      </c>
      <c r="M41" s="252"/>
      <c r="N41" s="262">
        <v>80453923.94999999</v>
      </c>
      <c r="O41" s="265"/>
      <c r="P41" s="266"/>
      <c r="Q41" s="266"/>
      <c r="R41" s="266"/>
      <c r="S41" s="266"/>
    </row>
    <row r="42" spans="1:19" s="267" customFormat="1" ht="15">
      <c r="A42" s="275"/>
      <c r="B42" s="275" t="s">
        <v>204</v>
      </c>
      <c r="C42" s="275"/>
      <c r="D42" s="275"/>
      <c r="E42" s="275"/>
      <c r="F42" s="262">
        <v>71529520.86656825</v>
      </c>
      <c r="G42" s="252"/>
      <c r="H42" s="262">
        <v>68906650.43983799</v>
      </c>
      <c r="I42" s="262"/>
      <c r="J42" s="262">
        <v>71803069.98222926</v>
      </c>
      <c r="K42" s="262">
        <v>0</v>
      </c>
      <c r="L42" s="262">
        <v>74719816.77977717</v>
      </c>
      <c r="M42" s="252"/>
      <c r="N42" s="262">
        <v>80436411.64999999</v>
      </c>
      <c r="O42" s="265"/>
      <c r="P42" s="266"/>
      <c r="Q42" s="266"/>
      <c r="R42" s="266"/>
      <c r="S42" s="266"/>
    </row>
    <row r="43" spans="1:19" ht="15">
      <c r="A43" s="270"/>
      <c r="B43" s="270"/>
      <c r="C43" s="270" t="s">
        <v>205</v>
      </c>
      <c r="D43" s="270"/>
      <c r="E43" s="270"/>
      <c r="F43" s="271">
        <v>8914436.56357339</v>
      </c>
      <c r="G43" s="253"/>
      <c r="H43" s="271">
        <v>9861420.73571143</v>
      </c>
      <c r="I43" s="271"/>
      <c r="J43" s="271">
        <v>10777491.131859936</v>
      </c>
      <c r="K43" s="271">
        <v>0</v>
      </c>
      <c r="L43" s="271">
        <v>10699877.977412166</v>
      </c>
      <c r="M43" s="253"/>
      <c r="N43" s="271">
        <v>13348646.479999999</v>
      </c>
      <c r="O43" s="265"/>
      <c r="P43" s="266"/>
      <c r="Q43" s="266"/>
      <c r="R43" s="266"/>
      <c r="S43" s="266"/>
    </row>
    <row r="44" spans="1:19" s="273" customFormat="1" ht="15">
      <c r="A44" s="270"/>
      <c r="B44" s="270"/>
      <c r="C44" s="270"/>
      <c r="D44" s="270" t="s">
        <v>206</v>
      </c>
      <c r="E44" s="270"/>
      <c r="F44" s="271">
        <v>8903731.39501339</v>
      </c>
      <c r="G44" s="272">
        <v>0</v>
      </c>
      <c r="H44" s="271">
        <v>9853384.80203143</v>
      </c>
      <c r="I44" s="271">
        <v>0</v>
      </c>
      <c r="J44" s="271">
        <v>10770538.837079937</v>
      </c>
      <c r="K44" s="271">
        <v>0</v>
      </c>
      <c r="L44" s="271">
        <v>10691615.139202166</v>
      </c>
      <c r="M44" s="272"/>
      <c r="N44" s="271">
        <v>13341502.169999998</v>
      </c>
      <c r="O44" s="265"/>
      <c r="P44" s="266"/>
      <c r="Q44" s="266"/>
      <c r="R44" s="266"/>
      <c r="S44" s="266"/>
    </row>
    <row r="45" spans="1:19" s="273" customFormat="1" ht="15">
      <c r="A45" s="270"/>
      <c r="B45" s="270"/>
      <c r="C45" s="270"/>
      <c r="D45" s="270" t="s">
        <v>207</v>
      </c>
      <c r="E45" s="270"/>
      <c r="F45" s="280">
        <v>10705.16856</v>
      </c>
      <c r="G45" s="272">
        <v>0</v>
      </c>
      <c r="H45" s="280">
        <v>8035.93368</v>
      </c>
      <c r="I45" s="280">
        <v>0</v>
      </c>
      <c r="J45" s="280">
        <v>6952.29478</v>
      </c>
      <c r="K45" s="280">
        <v>0</v>
      </c>
      <c r="L45" s="280">
        <v>8262.83821</v>
      </c>
      <c r="M45" s="272"/>
      <c r="N45" s="280">
        <v>7144.31</v>
      </c>
      <c r="O45" s="265"/>
      <c r="P45" s="266"/>
      <c r="Q45" s="266"/>
      <c r="R45" s="266"/>
      <c r="S45" s="266"/>
    </row>
    <row r="46" spans="1:19" ht="15">
      <c r="A46" s="270"/>
      <c r="B46" s="270"/>
      <c r="C46" s="270" t="s">
        <v>208</v>
      </c>
      <c r="D46" s="270"/>
      <c r="E46" s="270"/>
      <c r="F46" s="271">
        <v>62615084.30299486</v>
      </c>
      <c r="G46" s="253"/>
      <c r="H46" s="271">
        <v>59045229.70412657</v>
      </c>
      <c r="I46" s="271"/>
      <c r="J46" s="271">
        <v>61025578.85036933</v>
      </c>
      <c r="K46" s="271">
        <v>0</v>
      </c>
      <c r="L46" s="271">
        <v>64019938.802365005</v>
      </c>
      <c r="M46" s="253"/>
      <c r="N46" s="271">
        <v>67087765.16999999</v>
      </c>
      <c r="O46" s="265"/>
      <c r="P46" s="266"/>
      <c r="Q46" s="266"/>
      <c r="R46" s="266"/>
      <c r="S46" s="266"/>
    </row>
    <row r="47" spans="1:19" ht="15">
      <c r="A47" s="270"/>
      <c r="B47" s="270"/>
      <c r="C47" s="270"/>
      <c r="D47" s="270" t="s">
        <v>209</v>
      </c>
      <c r="E47" s="270"/>
      <c r="F47" s="271">
        <v>41101276.38614877</v>
      </c>
      <c r="G47" s="253"/>
      <c r="H47" s="271">
        <v>38562496.93980557</v>
      </c>
      <c r="I47" s="271"/>
      <c r="J47" s="271">
        <v>39855423.23833614</v>
      </c>
      <c r="K47" s="271">
        <v>0</v>
      </c>
      <c r="L47" s="271">
        <v>41855163.73249567</v>
      </c>
      <c r="M47" s="253"/>
      <c r="N47" s="271">
        <v>43864901.75999999</v>
      </c>
      <c r="O47" s="265"/>
      <c r="P47" s="266"/>
      <c r="Q47" s="266"/>
      <c r="R47" s="266"/>
      <c r="S47" s="266"/>
    </row>
    <row r="48" spans="1:19" ht="15">
      <c r="A48" s="270"/>
      <c r="B48" s="270"/>
      <c r="C48" s="270"/>
      <c r="D48" s="270"/>
      <c r="E48" s="270" t="s">
        <v>210</v>
      </c>
      <c r="F48" s="271">
        <v>41075529</v>
      </c>
      <c r="G48" s="253">
        <v>0</v>
      </c>
      <c r="H48" s="271">
        <v>38537608.18087411</v>
      </c>
      <c r="I48" s="271">
        <v>0</v>
      </c>
      <c r="J48" s="271">
        <v>39827953.81027955</v>
      </c>
      <c r="K48" s="271">
        <v>0</v>
      </c>
      <c r="L48" s="271">
        <v>41812965.14084761</v>
      </c>
      <c r="M48" s="253"/>
      <c r="N48" s="271">
        <v>43824505.28999999</v>
      </c>
      <c r="O48" s="265"/>
      <c r="P48" s="266"/>
      <c r="Q48" s="266"/>
      <c r="R48" s="266"/>
      <c r="S48" s="266"/>
    </row>
    <row r="49" spans="1:19" ht="15">
      <c r="A49" s="270"/>
      <c r="B49" s="270"/>
      <c r="C49" s="270"/>
      <c r="D49" s="270"/>
      <c r="E49" s="270" t="s">
        <v>211</v>
      </c>
      <c r="F49" s="271">
        <v>25747.38614877256</v>
      </c>
      <c r="G49" s="253">
        <v>0</v>
      </c>
      <c r="H49" s="271">
        <v>24888.758931460627</v>
      </c>
      <c r="I49" s="271">
        <v>0</v>
      </c>
      <c r="J49" s="271">
        <v>27469.42805658852</v>
      </c>
      <c r="K49" s="271">
        <v>0</v>
      </c>
      <c r="L49" s="271">
        <v>42198.59164806419</v>
      </c>
      <c r="M49" s="253"/>
      <c r="N49" s="271">
        <v>40396.469999999994</v>
      </c>
      <c r="O49" s="265"/>
      <c r="P49" s="266"/>
      <c r="Q49" s="266"/>
      <c r="R49" s="266"/>
      <c r="S49" s="266"/>
    </row>
    <row r="50" spans="1:19" ht="15">
      <c r="A50" s="270"/>
      <c r="B50" s="270"/>
      <c r="C50" s="270"/>
      <c r="D50" s="270" t="s">
        <v>212</v>
      </c>
      <c r="E50" s="270"/>
      <c r="F50" s="271">
        <v>21513807.916846093</v>
      </c>
      <c r="G50" s="253"/>
      <c r="H50" s="271">
        <v>20482732.764320996</v>
      </c>
      <c r="I50" s="271"/>
      <c r="J50" s="271">
        <v>21170155.61203319</v>
      </c>
      <c r="K50" s="271">
        <v>0</v>
      </c>
      <c r="L50" s="271">
        <v>22164775.069869332</v>
      </c>
      <c r="M50" s="253"/>
      <c r="N50" s="271">
        <v>23222863.41</v>
      </c>
      <c r="O50" s="265"/>
      <c r="P50" s="266"/>
      <c r="Q50" s="266"/>
      <c r="R50" s="266"/>
      <c r="S50" s="266"/>
    </row>
    <row r="51" spans="1:19" ht="15">
      <c r="A51" s="270"/>
      <c r="B51" s="270"/>
      <c r="C51" s="270"/>
      <c r="D51" s="270"/>
      <c r="E51" s="270" t="s">
        <v>213</v>
      </c>
      <c r="F51" s="271">
        <v>10524723</v>
      </c>
      <c r="G51" s="253">
        <v>0</v>
      </c>
      <c r="H51" s="271">
        <v>10035884.85765846</v>
      </c>
      <c r="I51" s="271">
        <v>0</v>
      </c>
      <c r="J51" s="271">
        <v>10377523.809270322</v>
      </c>
      <c r="K51" s="271">
        <v>0</v>
      </c>
      <c r="L51" s="271">
        <v>10858311.543816324</v>
      </c>
      <c r="M51" s="253"/>
      <c r="N51" s="271">
        <v>11371849.64</v>
      </c>
      <c r="O51" s="265"/>
      <c r="P51" s="266"/>
      <c r="Q51" s="266"/>
      <c r="R51" s="266"/>
      <c r="S51" s="266"/>
    </row>
    <row r="52" spans="1:19" ht="15">
      <c r="A52" s="270"/>
      <c r="B52" s="270"/>
      <c r="C52" s="270"/>
      <c r="D52" s="270"/>
      <c r="E52" s="270" t="s">
        <v>214</v>
      </c>
      <c r="F52" s="271">
        <v>10747068.64460049</v>
      </c>
      <c r="G52" s="253">
        <v>0</v>
      </c>
      <c r="H52" s="271">
        <v>10208453.665187355</v>
      </c>
      <c r="I52" s="271">
        <v>0</v>
      </c>
      <c r="J52" s="271">
        <v>10548206.352702554</v>
      </c>
      <c r="K52" s="271">
        <v>0</v>
      </c>
      <c r="L52" s="271">
        <v>11059872.878366137</v>
      </c>
      <c r="M52" s="253"/>
      <c r="N52" s="271">
        <v>11564981.59</v>
      </c>
      <c r="O52" s="265"/>
      <c r="P52" s="266"/>
      <c r="Q52" s="266"/>
      <c r="R52" s="266"/>
      <c r="S52" s="266"/>
    </row>
    <row r="53" spans="1:19" ht="15">
      <c r="A53" s="270"/>
      <c r="B53" s="270"/>
      <c r="C53" s="270"/>
      <c r="D53" s="270"/>
      <c r="E53" s="270" t="s">
        <v>215</v>
      </c>
      <c r="F53" s="271">
        <v>242016.27224560303</v>
      </c>
      <c r="G53" s="253">
        <v>0</v>
      </c>
      <c r="H53" s="271">
        <v>238394.24147518084</v>
      </c>
      <c r="I53" s="271">
        <v>0</v>
      </c>
      <c r="J53" s="271">
        <v>244425.45006031287</v>
      </c>
      <c r="K53" s="271">
        <v>0</v>
      </c>
      <c r="L53" s="271">
        <v>246590.6476868673</v>
      </c>
      <c r="M53" s="253"/>
      <c r="N53" s="271">
        <v>286032.18</v>
      </c>
      <c r="O53" s="265"/>
      <c r="P53" s="266"/>
      <c r="Q53" s="266"/>
      <c r="R53" s="266"/>
      <c r="S53" s="266"/>
    </row>
    <row r="54" spans="1:19" s="267" customFormat="1" ht="15">
      <c r="A54" s="281"/>
      <c r="B54" s="275" t="s">
        <v>216</v>
      </c>
      <c r="C54" s="275"/>
      <c r="D54" s="275"/>
      <c r="E54" s="275"/>
      <c r="F54" s="262">
        <v>12000.69813120152</v>
      </c>
      <c r="G54" s="252"/>
      <c r="H54" s="262">
        <v>12506.280452291705</v>
      </c>
      <c r="I54" s="262"/>
      <c r="J54" s="262">
        <v>14116.828451721207</v>
      </c>
      <c r="K54" s="262">
        <v>0</v>
      </c>
      <c r="L54" s="262">
        <v>16083.973664884214</v>
      </c>
      <c r="M54" s="252"/>
      <c r="N54" s="262">
        <v>17512.3</v>
      </c>
      <c r="O54" s="265"/>
      <c r="P54" s="266"/>
      <c r="Q54" s="266"/>
      <c r="R54" s="266"/>
      <c r="S54" s="266"/>
    </row>
    <row r="55" spans="1:19" ht="15">
      <c r="A55" s="282"/>
      <c r="B55" s="282"/>
      <c r="C55" s="270" t="s">
        <v>208</v>
      </c>
      <c r="D55" s="282"/>
      <c r="E55" s="282"/>
      <c r="F55" s="271">
        <v>12000.69813120152</v>
      </c>
      <c r="G55" s="253"/>
      <c r="H55" s="271">
        <v>12506.280452291705</v>
      </c>
      <c r="I55" s="271"/>
      <c r="J55" s="271">
        <v>14116.828451721207</v>
      </c>
      <c r="K55" s="271">
        <v>0</v>
      </c>
      <c r="L55" s="271">
        <v>16083.973664884214</v>
      </c>
      <c r="M55" s="253"/>
      <c r="N55" s="271">
        <v>17512.3</v>
      </c>
      <c r="O55" s="265"/>
      <c r="P55" s="266"/>
      <c r="Q55" s="266"/>
      <c r="R55" s="266"/>
      <c r="S55" s="266"/>
    </row>
    <row r="56" spans="1:19" ht="15">
      <c r="A56" s="282"/>
      <c r="B56" s="282"/>
      <c r="C56" s="270"/>
      <c r="D56" s="270" t="s">
        <v>217</v>
      </c>
      <c r="E56" s="270"/>
      <c r="F56" s="271">
        <v>9537.94813120152</v>
      </c>
      <c r="G56" s="253">
        <v>0</v>
      </c>
      <c r="H56" s="271">
        <v>10096.216340340225</v>
      </c>
      <c r="I56" s="271">
        <v>0</v>
      </c>
      <c r="J56" s="271">
        <v>11735.97670673474</v>
      </c>
      <c r="K56" s="271">
        <v>0</v>
      </c>
      <c r="L56" s="271">
        <v>13722.605034686188</v>
      </c>
      <c r="M56" s="253"/>
      <c r="N56" s="271">
        <v>15241.47</v>
      </c>
      <c r="O56" s="265"/>
      <c r="P56" s="266"/>
      <c r="Q56" s="266"/>
      <c r="R56" s="266"/>
      <c r="S56" s="266"/>
    </row>
    <row r="57" spans="1:19" ht="15">
      <c r="A57" s="282"/>
      <c r="B57" s="282"/>
      <c r="C57" s="282"/>
      <c r="D57" s="270" t="s">
        <v>218</v>
      </c>
      <c r="E57" s="270"/>
      <c r="F57" s="271">
        <v>2462.75</v>
      </c>
      <c r="G57" s="253">
        <v>0</v>
      </c>
      <c r="H57" s="271">
        <v>2410.0641119514803</v>
      </c>
      <c r="I57" s="271">
        <v>0</v>
      </c>
      <c r="J57" s="271">
        <v>2380.851744986467</v>
      </c>
      <c r="K57" s="271">
        <v>0</v>
      </c>
      <c r="L57" s="271">
        <v>2361.368630198025</v>
      </c>
      <c r="M57" s="253"/>
      <c r="N57" s="271">
        <v>2270.83</v>
      </c>
      <c r="O57" s="265"/>
      <c r="P57" s="266"/>
      <c r="Q57" s="266"/>
      <c r="R57" s="266"/>
      <c r="S57" s="266"/>
    </row>
    <row r="58" spans="1:19" s="267" customFormat="1" ht="18" customHeight="1">
      <c r="A58" s="275" t="s">
        <v>219</v>
      </c>
      <c r="B58" s="275"/>
      <c r="C58" s="275"/>
      <c r="D58" s="275"/>
      <c r="E58" s="275"/>
      <c r="F58" s="262">
        <v>18726507.248271793</v>
      </c>
      <c r="G58" s="252"/>
      <c r="H58" s="262">
        <v>18826220.19499088</v>
      </c>
      <c r="I58" s="262"/>
      <c r="J58" s="262">
        <v>19145593.241715267</v>
      </c>
      <c r="K58" s="262">
        <v>0</v>
      </c>
      <c r="L58" s="262">
        <v>19632407.086654685</v>
      </c>
      <c r="M58" s="252"/>
      <c r="N58" s="262">
        <v>20298301.159999996</v>
      </c>
      <c r="O58" s="265"/>
      <c r="P58" s="266"/>
      <c r="Q58" s="266"/>
      <c r="R58" s="266"/>
      <c r="S58" s="266"/>
    </row>
    <row r="59" spans="1:19" s="267" customFormat="1" ht="15">
      <c r="A59" s="275"/>
      <c r="B59" s="275" t="s">
        <v>204</v>
      </c>
      <c r="C59" s="275"/>
      <c r="D59" s="275"/>
      <c r="E59" s="275"/>
      <c r="F59" s="262">
        <v>14220010.368632728</v>
      </c>
      <c r="G59" s="252"/>
      <c r="H59" s="262">
        <v>14433305.136054631</v>
      </c>
      <c r="I59" s="262"/>
      <c r="J59" s="262">
        <v>14645370.643004814</v>
      </c>
      <c r="K59" s="262">
        <v>0</v>
      </c>
      <c r="L59" s="262">
        <v>14968214.04602165</v>
      </c>
      <c r="M59" s="252"/>
      <c r="N59" s="262">
        <v>15423277.989999996</v>
      </c>
      <c r="O59" s="265"/>
      <c r="P59" s="266"/>
      <c r="Q59" s="266"/>
      <c r="R59" s="266"/>
      <c r="S59" s="266"/>
    </row>
    <row r="60" spans="1:19" ht="15">
      <c r="A60" s="270"/>
      <c r="B60" s="270"/>
      <c r="C60" s="270" t="s">
        <v>205</v>
      </c>
      <c r="D60" s="282"/>
      <c r="E60" s="282"/>
      <c r="F60" s="271">
        <v>13969269.573656397</v>
      </c>
      <c r="G60" s="253"/>
      <c r="H60" s="271">
        <v>14175222.285856957</v>
      </c>
      <c r="I60" s="271"/>
      <c r="J60" s="271">
        <v>14386592.011191187</v>
      </c>
      <c r="K60" s="271">
        <v>0</v>
      </c>
      <c r="L60" s="271">
        <v>14694010.96648971</v>
      </c>
      <c r="M60" s="253"/>
      <c r="N60" s="271">
        <v>15147517.539999997</v>
      </c>
      <c r="O60" s="265"/>
      <c r="P60" s="266"/>
      <c r="Q60" s="266"/>
      <c r="R60" s="266"/>
      <c r="S60" s="266"/>
    </row>
    <row r="61" spans="1:19" ht="15">
      <c r="A61" s="270"/>
      <c r="B61" s="270"/>
      <c r="C61" s="270"/>
      <c r="D61" s="270" t="s">
        <v>220</v>
      </c>
      <c r="E61" s="270"/>
      <c r="F61" s="271">
        <v>13724441.372546343</v>
      </c>
      <c r="G61" s="253"/>
      <c r="H61" s="271">
        <v>13931962.818564288</v>
      </c>
      <c r="I61" s="271"/>
      <c r="J61" s="271">
        <v>14137168.482415382</v>
      </c>
      <c r="K61" s="271">
        <v>0</v>
      </c>
      <c r="L61" s="271">
        <v>14423769.587119868</v>
      </c>
      <c r="M61" s="253"/>
      <c r="N61" s="271">
        <v>14868529.919999998</v>
      </c>
      <c r="O61" s="265"/>
      <c r="P61" s="266"/>
      <c r="Q61" s="266"/>
      <c r="R61" s="266"/>
      <c r="S61" s="266"/>
    </row>
    <row r="62" spans="1:19" ht="15">
      <c r="A62" s="270"/>
      <c r="B62" s="270"/>
      <c r="C62" s="270"/>
      <c r="D62" s="282"/>
      <c r="E62" s="270" t="s">
        <v>270</v>
      </c>
      <c r="F62" s="271">
        <v>13194658.762546342</v>
      </c>
      <c r="G62" s="253">
        <v>0</v>
      </c>
      <c r="H62" s="271">
        <v>13396797.828564288</v>
      </c>
      <c r="I62" s="271">
        <v>0</v>
      </c>
      <c r="J62" s="271">
        <v>13592413.742415382</v>
      </c>
      <c r="K62" s="271">
        <v>0</v>
      </c>
      <c r="L62" s="271">
        <v>13869299.93711987</v>
      </c>
      <c r="M62" s="253"/>
      <c r="N62" s="271">
        <v>14291141.04</v>
      </c>
      <c r="O62" s="265"/>
      <c r="P62" s="266"/>
      <c r="Q62" s="266"/>
      <c r="R62" s="266"/>
      <c r="S62" s="266"/>
    </row>
    <row r="63" spans="1:19" ht="15">
      <c r="A63" s="270"/>
      <c r="B63" s="270"/>
      <c r="C63" s="270"/>
      <c r="D63" s="282"/>
      <c r="E63" s="270" t="s">
        <v>45</v>
      </c>
      <c r="F63" s="271">
        <v>524568.4</v>
      </c>
      <c r="G63" s="253">
        <v>0</v>
      </c>
      <c r="H63" s="271">
        <v>531172.08</v>
      </c>
      <c r="I63" s="271">
        <v>0</v>
      </c>
      <c r="J63" s="271">
        <v>540867.08</v>
      </c>
      <c r="K63" s="271">
        <v>0</v>
      </c>
      <c r="L63" s="271">
        <v>551830.2799999999</v>
      </c>
      <c r="M63" s="253"/>
      <c r="N63" s="271">
        <v>574537.12</v>
      </c>
      <c r="O63" s="265"/>
      <c r="P63" s="266"/>
      <c r="Q63" s="266"/>
      <c r="R63" s="266"/>
      <c r="S63" s="266"/>
    </row>
    <row r="64" spans="1:19" ht="15">
      <c r="A64" s="270"/>
      <c r="B64" s="270"/>
      <c r="C64" s="270"/>
      <c r="D64" s="282"/>
      <c r="E64" s="270" t="s">
        <v>221</v>
      </c>
      <c r="F64" s="271">
        <v>5214.21</v>
      </c>
      <c r="G64" s="253">
        <v>0</v>
      </c>
      <c r="H64" s="271">
        <v>3992.91</v>
      </c>
      <c r="I64" s="271">
        <v>0</v>
      </c>
      <c r="J64" s="271">
        <v>3887.66</v>
      </c>
      <c r="K64" s="271">
        <v>0</v>
      </c>
      <c r="L64" s="271">
        <v>2639.37</v>
      </c>
      <c r="M64" s="253"/>
      <c r="N64" s="271">
        <v>2851.76</v>
      </c>
      <c r="O64" s="265"/>
      <c r="P64" s="266"/>
      <c r="Q64" s="266"/>
      <c r="R64" s="266"/>
      <c r="S64" s="266"/>
    </row>
    <row r="65" spans="1:19" ht="15">
      <c r="A65" s="270"/>
      <c r="B65" s="270"/>
      <c r="C65" s="270"/>
      <c r="D65" s="270" t="s">
        <v>207</v>
      </c>
      <c r="E65" s="270"/>
      <c r="F65" s="271">
        <v>244828.20111005363</v>
      </c>
      <c r="G65" s="253">
        <v>0</v>
      </c>
      <c r="H65" s="271">
        <v>243259.46729266754</v>
      </c>
      <c r="I65" s="271">
        <v>0</v>
      </c>
      <c r="J65" s="271">
        <v>249423.52877580488</v>
      </c>
      <c r="K65" s="271">
        <v>0</v>
      </c>
      <c r="L65" s="271">
        <v>270241.37936984154</v>
      </c>
      <c r="M65" s="253"/>
      <c r="N65" s="271">
        <v>278987.62</v>
      </c>
      <c r="O65" s="265"/>
      <c r="P65" s="266"/>
      <c r="Q65" s="266"/>
      <c r="R65" s="266"/>
      <c r="S65" s="266"/>
    </row>
    <row r="66" spans="1:19" ht="15">
      <c r="A66" s="270"/>
      <c r="B66" s="270"/>
      <c r="C66" s="270" t="s">
        <v>208</v>
      </c>
      <c r="D66" s="282"/>
      <c r="E66" s="282"/>
      <c r="F66" s="271">
        <v>250740.79497633202</v>
      </c>
      <c r="G66" s="253"/>
      <c r="H66" s="271">
        <v>258082.8501976745</v>
      </c>
      <c r="I66" s="271"/>
      <c r="J66" s="271">
        <v>258778.6318136275</v>
      </c>
      <c r="K66" s="271">
        <v>0</v>
      </c>
      <c r="L66" s="271">
        <v>274203.07953194017</v>
      </c>
      <c r="M66" s="253"/>
      <c r="N66" s="280">
        <v>275760.45</v>
      </c>
      <c r="O66" s="265"/>
      <c r="P66" s="266"/>
      <c r="Q66" s="266"/>
      <c r="R66" s="266"/>
      <c r="S66" s="266"/>
    </row>
    <row r="67" spans="1:19" ht="15">
      <c r="A67" s="270"/>
      <c r="B67" s="270"/>
      <c r="C67" s="270"/>
      <c r="D67" s="283" t="s">
        <v>222</v>
      </c>
      <c r="E67" s="283"/>
      <c r="F67" s="280">
        <v>618.3166600000001</v>
      </c>
      <c r="G67" s="253">
        <v>0</v>
      </c>
      <c r="H67" s="280">
        <v>1966.1027000000001</v>
      </c>
      <c r="I67" s="280">
        <v>0</v>
      </c>
      <c r="J67" s="280">
        <v>1403.43187</v>
      </c>
      <c r="K67" s="280">
        <v>0</v>
      </c>
      <c r="L67" s="280">
        <v>1697.56592</v>
      </c>
      <c r="M67" s="253"/>
      <c r="N67" s="280">
        <v>1592.31</v>
      </c>
      <c r="O67" s="265"/>
      <c r="P67" s="266"/>
      <c r="Q67" s="266"/>
      <c r="R67" s="266"/>
      <c r="S67" s="266"/>
    </row>
    <row r="68" spans="1:19" ht="15">
      <c r="A68" s="270"/>
      <c r="B68" s="270"/>
      <c r="C68" s="270"/>
      <c r="D68" s="270" t="s">
        <v>226</v>
      </c>
      <c r="E68" s="270"/>
      <c r="F68" s="280">
        <v>3037.55265</v>
      </c>
      <c r="G68" s="280">
        <v>0</v>
      </c>
      <c r="H68" s="280">
        <v>3060.41383</v>
      </c>
      <c r="I68" s="280">
        <v>0</v>
      </c>
      <c r="J68" s="280">
        <v>3133.69409</v>
      </c>
      <c r="K68" s="280">
        <v>0</v>
      </c>
      <c r="L68" s="280">
        <v>3350.17737</v>
      </c>
      <c r="M68" s="280"/>
      <c r="N68" s="280">
        <v>3395.83</v>
      </c>
      <c r="O68" s="265"/>
      <c r="P68" s="266"/>
      <c r="Q68" s="266"/>
      <c r="R68" s="266"/>
      <c r="S68" s="266"/>
    </row>
    <row r="69" spans="1:19" ht="15">
      <c r="A69" s="270"/>
      <c r="B69" s="270"/>
      <c r="C69" s="270"/>
      <c r="D69" s="270" t="s">
        <v>224</v>
      </c>
      <c r="E69" s="270"/>
      <c r="F69" s="280">
        <v>234822.68375785009</v>
      </c>
      <c r="G69" s="253">
        <v>0</v>
      </c>
      <c r="H69" s="280">
        <v>237916.63471896283</v>
      </c>
      <c r="I69" s="280">
        <v>0</v>
      </c>
      <c r="J69" s="280">
        <v>240580.44681388052</v>
      </c>
      <c r="K69" s="280">
        <v>0</v>
      </c>
      <c r="L69" s="280">
        <v>255929.26767311082</v>
      </c>
      <c r="M69" s="253"/>
      <c r="N69" s="280">
        <v>257066.07</v>
      </c>
      <c r="O69" s="265"/>
      <c r="P69" s="266"/>
      <c r="Q69" s="266"/>
      <c r="R69" s="266"/>
      <c r="S69" s="266"/>
    </row>
    <row r="70" spans="1:19" s="267" customFormat="1" ht="15">
      <c r="A70" s="270"/>
      <c r="B70" s="270"/>
      <c r="C70" s="270"/>
      <c r="D70" s="270" t="s">
        <v>225</v>
      </c>
      <c r="E70" s="270"/>
      <c r="F70" s="280">
        <v>12262.241908481938</v>
      </c>
      <c r="G70" s="253">
        <v>0</v>
      </c>
      <c r="H70" s="280">
        <v>15139.698948711675</v>
      </c>
      <c r="I70" s="280">
        <v>0</v>
      </c>
      <c r="J70" s="280">
        <v>13661.059039746971</v>
      </c>
      <c r="K70" s="280">
        <v>0</v>
      </c>
      <c r="L70" s="280">
        <v>13226.068568829349</v>
      </c>
      <c r="M70" s="253"/>
      <c r="N70" s="280">
        <v>13706.24</v>
      </c>
      <c r="O70" s="265"/>
      <c r="P70" s="266"/>
      <c r="Q70" s="266"/>
      <c r="R70" s="266"/>
      <c r="S70" s="266"/>
    </row>
    <row r="71" spans="1:19" ht="15">
      <c r="A71" s="275"/>
      <c r="B71" s="275" t="s">
        <v>216</v>
      </c>
      <c r="C71" s="275"/>
      <c r="D71" s="275"/>
      <c r="E71" s="275"/>
      <c r="F71" s="262">
        <v>4506496.879639067</v>
      </c>
      <c r="G71" s="252"/>
      <c r="H71" s="262">
        <v>4392915.05893625</v>
      </c>
      <c r="I71" s="262"/>
      <c r="J71" s="262">
        <v>4500222.598710453</v>
      </c>
      <c r="K71" s="262">
        <v>0</v>
      </c>
      <c r="L71" s="262">
        <v>4664193.040633035</v>
      </c>
      <c r="M71" s="252"/>
      <c r="N71" s="262">
        <v>4875023.17</v>
      </c>
      <c r="O71" s="265"/>
      <c r="P71" s="266"/>
      <c r="Q71" s="266"/>
      <c r="R71" s="266"/>
      <c r="S71" s="266"/>
    </row>
    <row r="72" spans="1:23" ht="15">
      <c r="A72" s="270"/>
      <c r="B72" s="270"/>
      <c r="C72" s="270" t="s">
        <v>205</v>
      </c>
      <c r="D72" s="282"/>
      <c r="E72" s="282"/>
      <c r="F72" s="271">
        <v>2068316.313646384</v>
      </c>
      <c r="G72" s="253"/>
      <c r="H72" s="271">
        <v>2031525.7232711373</v>
      </c>
      <c r="I72" s="271"/>
      <c r="J72" s="271">
        <v>2053222.1308122056</v>
      </c>
      <c r="K72" s="271">
        <v>0</v>
      </c>
      <c r="L72" s="271">
        <v>2127431.557641381</v>
      </c>
      <c r="M72" s="253"/>
      <c r="N72" s="271">
        <v>2196756.2499999995</v>
      </c>
      <c r="O72" s="265"/>
      <c r="P72" s="266"/>
      <c r="Q72" s="266"/>
      <c r="R72" s="266"/>
      <c r="S72" s="266"/>
      <c r="T72" s="284"/>
      <c r="U72" s="285"/>
      <c r="V72" s="284"/>
      <c r="W72" s="285"/>
    </row>
    <row r="73" spans="1:19" ht="15">
      <c r="A73" s="270"/>
      <c r="B73" s="270"/>
      <c r="C73" s="270"/>
      <c r="D73" s="282" t="s">
        <v>220</v>
      </c>
      <c r="E73" s="282"/>
      <c r="F73" s="271">
        <v>2007827.7975519702</v>
      </c>
      <c r="G73" s="253"/>
      <c r="H73" s="271">
        <v>1966482.3456615533</v>
      </c>
      <c r="I73" s="271"/>
      <c r="J73" s="271">
        <v>1986049.017544874</v>
      </c>
      <c r="K73" s="271">
        <v>0</v>
      </c>
      <c r="L73" s="271">
        <v>2054185.571194531</v>
      </c>
      <c r="M73" s="253"/>
      <c r="N73" s="280">
        <v>2116216.1899999995</v>
      </c>
      <c r="O73" s="265"/>
      <c r="P73" s="266"/>
      <c r="Q73" s="266"/>
      <c r="R73" s="266"/>
      <c r="S73" s="266"/>
    </row>
    <row r="74" spans="1:19" ht="15">
      <c r="A74" s="270"/>
      <c r="B74" s="270"/>
      <c r="C74" s="270"/>
      <c r="D74" s="270"/>
      <c r="E74" s="270" t="s">
        <v>270</v>
      </c>
      <c r="F74" s="280">
        <v>1430543.9173363086</v>
      </c>
      <c r="G74" s="253">
        <v>0</v>
      </c>
      <c r="H74" s="280">
        <v>1441017.9860988064</v>
      </c>
      <c r="I74" s="280">
        <v>0</v>
      </c>
      <c r="J74" s="280">
        <v>1441320.2945021852</v>
      </c>
      <c r="K74" s="280">
        <v>0</v>
      </c>
      <c r="L74" s="280">
        <v>1480719.6180238822</v>
      </c>
      <c r="M74" s="253"/>
      <c r="N74" s="271">
        <v>1511394.9899999998</v>
      </c>
      <c r="O74" s="265"/>
      <c r="P74" s="266"/>
      <c r="Q74" s="266"/>
      <c r="R74" s="266"/>
      <c r="S74" s="266"/>
    </row>
    <row r="75" spans="1:19" ht="15">
      <c r="A75" s="270"/>
      <c r="B75" s="270"/>
      <c r="C75" s="270"/>
      <c r="D75" s="270"/>
      <c r="E75" s="270" t="s">
        <v>226</v>
      </c>
      <c r="F75" s="271">
        <v>527793.2761384139</v>
      </c>
      <c r="G75" s="253">
        <v>0</v>
      </c>
      <c r="H75" s="271">
        <v>472237.68218960176</v>
      </c>
      <c r="I75" s="271">
        <v>0</v>
      </c>
      <c r="J75" s="271">
        <v>489759.22792373976</v>
      </c>
      <c r="K75" s="271">
        <v>0</v>
      </c>
      <c r="L75" s="271">
        <v>513526.8689354262</v>
      </c>
      <c r="M75" s="253"/>
      <c r="N75" s="280">
        <v>538913.19</v>
      </c>
      <c r="O75" s="265"/>
      <c r="P75" s="266"/>
      <c r="Q75" s="266"/>
      <c r="R75" s="266"/>
      <c r="S75" s="266"/>
    </row>
    <row r="76" spans="1:19" ht="15">
      <c r="A76" s="282"/>
      <c r="B76" s="270"/>
      <c r="C76" s="270"/>
      <c r="D76" s="270"/>
      <c r="E76" s="270" t="s">
        <v>221</v>
      </c>
      <c r="F76" s="280">
        <v>49490.60407724765</v>
      </c>
      <c r="G76" s="253">
        <v>0</v>
      </c>
      <c r="H76" s="280">
        <v>53226.67737314523</v>
      </c>
      <c r="I76" s="280">
        <v>0</v>
      </c>
      <c r="J76" s="280">
        <v>54969.49511894918</v>
      </c>
      <c r="K76" s="280">
        <v>0</v>
      </c>
      <c r="L76" s="280">
        <v>59939.08423522258</v>
      </c>
      <c r="M76" s="253"/>
      <c r="N76" s="280">
        <v>65908.01000000001</v>
      </c>
      <c r="O76" s="265"/>
      <c r="P76" s="266"/>
      <c r="Q76" s="266"/>
      <c r="R76" s="266"/>
      <c r="S76" s="266"/>
    </row>
    <row r="77" spans="1:19" ht="15">
      <c r="A77" s="282"/>
      <c r="B77" s="270"/>
      <c r="C77" s="270"/>
      <c r="D77" s="270" t="s">
        <v>207</v>
      </c>
      <c r="E77" s="270"/>
      <c r="F77" s="280">
        <v>60488.51609441375</v>
      </c>
      <c r="G77" s="253">
        <v>0</v>
      </c>
      <c r="H77" s="280">
        <v>65043.377609584044</v>
      </c>
      <c r="I77" s="280">
        <v>0</v>
      </c>
      <c r="J77" s="280">
        <v>67173.11326733156</v>
      </c>
      <c r="K77" s="280">
        <v>0</v>
      </c>
      <c r="L77" s="280">
        <v>73245.98644684991</v>
      </c>
      <c r="M77" s="253"/>
      <c r="N77" s="271">
        <v>80540.06</v>
      </c>
      <c r="O77" s="265"/>
      <c r="P77" s="266"/>
      <c r="Q77" s="266"/>
      <c r="R77" s="266"/>
      <c r="S77" s="266"/>
    </row>
    <row r="78" spans="1:19" ht="15">
      <c r="A78" s="282"/>
      <c r="B78" s="270"/>
      <c r="C78" s="270" t="s">
        <v>208</v>
      </c>
      <c r="D78" s="282"/>
      <c r="E78" s="282"/>
      <c r="F78" s="271">
        <v>2438180.565992683</v>
      </c>
      <c r="G78" s="253"/>
      <c r="H78" s="271">
        <v>2361389.3356651133</v>
      </c>
      <c r="I78" s="271"/>
      <c r="J78" s="271">
        <v>2447000.4678982478</v>
      </c>
      <c r="K78" s="271">
        <v>0</v>
      </c>
      <c r="L78" s="271">
        <v>2536761.482991654</v>
      </c>
      <c r="M78" s="253"/>
      <c r="N78" s="280">
        <v>2678266.92</v>
      </c>
      <c r="O78" s="265"/>
      <c r="P78" s="266"/>
      <c r="Q78" s="266"/>
      <c r="R78" s="266"/>
      <c r="S78" s="266"/>
    </row>
    <row r="79" spans="1:19" ht="15">
      <c r="A79" s="282"/>
      <c r="B79" s="270"/>
      <c r="C79" s="270"/>
      <c r="D79" s="270" t="s">
        <v>222</v>
      </c>
      <c r="E79" s="270"/>
      <c r="F79" s="280">
        <v>993822.2784813456</v>
      </c>
      <c r="G79" s="253">
        <v>0</v>
      </c>
      <c r="H79" s="280">
        <v>958345.2725309364</v>
      </c>
      <c r="I79" s="280">
        <v>0</v>
      </c>
      <c r="J79" s="280">
        <v>993679.3730040966</v>
      </c>
      <c r="K79" s="280">
        <v>0</v>
      </c>
      <c r="L79" s="280">
        <v>1038130.5796504323</v>
      </c>
      <c r="M79" s="253"/>
      <c r="N79" s="280">
        <v>1091402.33</v>
      </c>
      <c r="O79" s="265"/>
      <c r="P79" s="266"/>
      <c r="Q79" s="266"/>
      <c r="R79" s="266"/>
      <c r="S79" s="266"/>
    </row>
    <row r="80" spans="1:19" ht="15">
      <c r="A80" s="282"/>
      <c r="B80" s="270"/>
      <c r="C80" s="270"/>
      <c r="D80" s="270" t="s">
        <v>223</v>
      </c>
      <c r="E80" s="270"/>
      <c r="F80" s="280">
        <v>489237.5551835686</v>
      </c>
      <c r="G80" s="253">
        <v>0</v>
      </c>
      <c r="H80" s="280">
        <v>472320.76948286133</v>
      </c>
      <c r="I80" s="280">
        <v>0</v>
      </c>
      <c r="J80" s="280">
        <v>490249.20166180993</v>
      </c>
      <c r="K80" s="280">
        <v>0</v>
      </c>
      <c r="L80" s="280">
        <v>515887.3554694772</v>
      </c>
      <c r="M80" s="253"/>
      <c r="N80" s="280">
        <v>543162.25</v>
      </c>
      <c r="O80" s="265"/>
      <c r="P80" s="266"/>
      <c r="Q80" s="266"/>
      <c r="R80" s="266"/>
      <c r="S80" s="266"/>
    </row>
    <row r="81" spans="1:19" ht="15">
      <c r="A81" s="282"/>
      <c r="B81" s="270"/>
      <c r="C81" s="270"/>
      <c r="D81" s="270" t="s">
        <v>224</v>
      </c>
      <c r="E81" s="270"/>
      <c r="F81" s="280">
        <v>714745.4654875504</v>
      </c>
      <c r="G81" s="253">
        <v>0</v>
      </c>
      <c r="H81" s="280">
        <v>692283.3493858563</v>
      </c>
      <c r="I81" s="280">
        <v>0</v>
      </c>
      <c r="J81" s="280">
        <v>717073.4995242059</v>
      </c>
      <c r="K81" s="280">
        <v>0</v>
      </c>
      <c r="L81" s="280">
        <v>737564.1642469362</v>
      </c>
      <c r="M81" s="253"/>
      <c r="N81" s="280">
        <v>779686.2500000001</v>
      </c>
      <c r="O81" s="265"/>
      <c r="P81" s="266"/>
      <c r="Q81" s="266"/>
      <c r="R81" s="266"/>
      <c r="S81" s="266"/>
    </row>
    <row r="82" spans="1:19" s="267" customFormat="1" ht="15">
      <c r="A82" s="282"/>
      <c r="B82" s="270"/>
      <c r="C82" s="270"/>
      <c r="D82" s="270" t="s">
        <v>227</v>
      </c>
      <c r="E82" s="270"/>
      <c r="F82" s="280">
        <v>240375.26684021854</v>
      </c>
      <c r="G82" s="253">
        <v>0</v>
      </c>
      <c r="H82" s="280">
        <v>238439.94426545908</v>
      </c>
      <c r="I82" s="280">
        <v>0</v>
      </c>
      <c r="J82" s="280">
        <v>245998.39370813523</v>
      </c>
      <c r="K82" s="280">
        <v>0</v>
      </c>
      <c r="L82" s="280">
        <v>245179.38362480834</v>
      </c>
      <c r="M82" s="253"/>
      <c r="N82" s="280">
        <v>264016.09</v>
      </c>
      <c r="O82" s="265"/>
      <c r="P82" s="266"/>
      <c r="Q82" s="266"/>
      <c r="R82" s="266"/>
      <c r="S82" s="266"/>
    </row>
    <row r="83" spans="1:19" s="267" customFormat="1" ht="18" customHeight="1">
      <c r="A83" s="275" t="s">
        <v>315</v>
      </c>
      <c r="B83" s="275"/>
      <c r="C83" s="275"/>
      <c r="D83" s="275"/>
      <c r="E83" s="275"/>
      <c r="F83" s="262">
        <v>104439738.5883012</v>
      </c>
      <c r="G83" s="252"/>
      <c r="H83" s="262">
        <v>107964906.11666088</v>
      </c>
      <c r="I83" s="262"/>
      <c r="J83" s="262">
        <v>111740870.14387533</v>
      </c>
      <c r="K83" s="262">
        <v>1</v>
      </c>
      <c r="L83" s="262">
        <v>117949034.15735929</v>
      </c>
      <c r="M83" s="252"/>
      <c r="N83" s="262">
        <v>123514886.93000002</v>
      </c>
      <c r="O83" s="265"/>
      <c r="P83" s="266"/>
      <c r="Q83" s="266"/>
      <c r="R83" s="266"/>
      <c r="S83" s="266"/>
    </row>
    <row r="84" spans="1:19" ht="15">
      <c r="A84" s="275"/>
      <c r="B84" s="275" t="s">
        <v>204</v>
      </c>
      <c r="C84" s="275"/>
      <c r="D84" s="275"/>
      <c r="E84" s="275"/>
      <c r="F84" s="262">
        <v>91280042.00929996</v>
      </c>
      <c r="G84" s="252"/>
      <c r="H84" s="262">
        <v>95072266.31023213</v>
      </c>
      <c r="I84" s="262"/>
      <c r="J84" s="262">
        <v>98657620.52421969</v>
      </c>
      <c r="K84" s="262">
        <v>1</v>
      </c>
      <c r="L84" s="262">
        <v>104275497.97244954</v>
      </c>
      <c r="M84" s="252"/>
      <c r="N84" s="262">
        <v>109198486.81000002</v>
      </c>
      <c r="O84" s="265"/>
      <c r="P84" s="266"/>
      <c r="Q84" s="266"/>
      <c r="R84" s="266"/>
      <c r="S84" s="266"/>
    </row>
    <row r="85" spans="1:19" ht="15">
      <c r="A85" s="270"/>
      <c r="B85" s="270"/>
      <c r="C85" s="270" t="s">
        <v>205</v>
      </c>
      <c r="D85" s="282"/>
      <c r="E85" s="282"/>
      <c r="F85" s="271">
        <v>91184312.02845761</v>
      </c>
      <c r="G85" s="253"/>
      <c r="H85" s="271">
        <v>94989128.53699462</v>
      </c>
      <c r="I85" s="271"/>
      <c r="J85" s="271">
        <v>98570671.13743828</v>
      </c>
      <c r="K85" s="271">
        <v>1</v>
      </c>
      <c r="L85" s="271">
        <v>104174948.66628923</v>
      </c>
      <c r="M85" s="253"/>
      <c r="N85" s="271">
        <v>109103644.25000001</v>
      </c>
      <c r="O85" s="265"/>
      <c r="P85" s="266"/>
      <c r="Q85" s="266"/>
      <c r="R85" s="266"/>
      <c r="S85" s="266"/>
    </row>
    <row r="86" spans="1:19" ht="15">
      <c r="A86" s="270"/>
      <c r="B86" s="270"/>
      <c r="C86" s="270"/>
      <c r="D86" s="270" t="s">
        <v>220</v>
      </c>
      <c r="E86" s="270"/>
      <c r="F86" s="271">
        <v>90645184.90821923</v>
      </c>
      <c r="G86" s="253"/>
      <c r="H86" s="271">
        <v>94472645.1710765</v>
      </c>
      <c r="I86" s="271"/>
      <c r="J86" s="271">
        <v>98000141.72599736</v>
      </c>
      <c r="K86" s="271">
        <v>1</v>
      </c>
      <c r="L86" s="271">
        <v>103282819.56455882</v>
      </c>
      <c r="M86" s="253"/>
      <c r="N86" s="271">
        <v>108248705.05000001</v>
      </c>
      <c r="O86" s="265"/>
      <c r="P86" s="266"/>
      <c r="Q86" s="266"/>
      <c r="R86" s="266"/>
      <c r="S86" s="266"/>
    </row>
    <row r="87" spans="1:19" ht="15">
      <c r="A87" s="270"/>
      <c r="B87" s="270"/>
      <c r="C87" s="270"/>
      <c r="D87" s="282"/>
      <c r="E87" s="270" t="s">
        <v>287</v>
      </c>
      <c r="F87" s="271">
        <v>81366795.47906025</v>
      </c>
      <c r="G87" s="253">
        <v>0</v>
      </c>
      <c r="H87" s="271">
        <v>84893411.13195767</v>
      </c>
      <c r="I87" s="271">
        <v>0</v>
      </c>
      <c r="J87" s="271">
        <v>88348197.16376428</v>
      </c>
      <c r="K87" s="271">
        <v>0</v>
      </c>
      <c r="L87" s="271">
        <v>93346340.21634619</v>
      </c>
      <c r="M87" s="253"/>
      <c r="N87" s="271">
        <v>98390104.60000001</v>
      </c>
      <c r="O87" s="265"/>
      <c r="P87" s="266"/>
      <c r="Q87" s="266"/>
      <c r="R87" s="266"/>
      <c r="S87" s="266"/>
    </row>
    <row r="88" spans="1:19" ht="15">
      <c r="A88" s="270"/>
      <c r="B88" s="270"/>
      <c r="C88" s="270"/>
      <c r="D88" s="282"/>
      <c r="E88" s="270" t="s">
        <v>229</v>
      </c>
      <c r="F88" s="271">
        <v>9278389.429158982</v>
      </c>
      <c r="G88" s="253">
        <v>0</v>
      </c>
      <c r="H88" s="271">
        <v>9579234.039118845</v>
      </c>
      <c r="I88" s="271">
        <v>0</v>
      </c>
      <c r="J88" s="271">
        <v>9651944.56223308</v>
      </c>
      <c r="K88" s="271">
        <v>0</v>
      </c>
      <c r="L88" s="271">
        <v>9936479.348212626</v>
      </c>
      <c r="M88" s="253"/>
      <c r="N88" s="271">
        <v>9858600.45</v>
      </c>
      <c r="O88" s="265"/>
      <c r="P88" s="266"/>
      <c r="Q88" s="266"/>
      <c r="R88" s="266"/>
      <c r="S88" s="266"/>
    </row>
    <row r="89" spans="1:19" ht="15">
      <c r="A89" s="270"/>
      <c r="B89" s="270"/>
      <c r="C89" s="270"/>
      <c r="D89" s="270" t="s">
        <v>207</v>
      </c>
      <c r="E89" s="270"/>
      <c r="F89" s="271">
        <v>539127.1202383726</v>
      </c>
      <c r="G89" s="253">
        <v>0</v>
      </c>
      <c r="H89" s="271">
        <v>516483.36591811816</v>
      </c>
      <c r="I89" s="271">
        <v>0</v>
      </c>
      <c r="J89" s="271">
        <v>570529.411440926</v>
      </c>
      <c r="K89" s="271">
        <v>0</v>
      </c>
      <c r="L89" s="271">
        <v>892129.1017304024</v>
      </c>
      <c r="M89" s="271"/>
      <c r="N89" s="271">
        <v>854939.2</v>
      </c>
      <c r="O89" s="265"/>
      <c r="P89" s="266"/>
      <c r="Q89" s="266"/>
      <c r="R89" s="266"/>
      <c r="S89" s="266"/>
    </row>
    <row r="90" spans="1:19" ht="15">
      <c r="A90" s="270"/>
      <c r="B90" s="270"/>
      <c r="C90" s="270" t="s">
        <v>208</v>
      </c>
      <c r="D90" s="282"/>
      <c r="E90" s="282"/>
      <c r="F90" s="271">
        <v>95729.98084234912</v>
      </c>
      <c r="G90" s="253"/>
      <c r="H90" s="271">
        <v>83137.7732375063</v>
      </c>
      <c r="I90" s="271"/>
      <c r="J90" s="271">
        <v>86949.38678141012</v>
      </c>
      <c r="K90" s="271">
        <v>0</v>
      </c>
      <c r="L90" s="271">
        <v>100549.30616031466</v>
      </c>
      <c r="M90" s="262"/>
      <c r="N90" s="271">
        <v>94842.56</v>
      </c>
      <c r="O90" s="265"/>
      <c r="P90" s="266"/>
      <c r="Q90" s="266"/>
      <c r="R90" s="266"/>
      <c r="S90" s="266"/>
    </row>
    <row r="91" spans="1:19" ht="15">
      <c r="A91" s="275"/>
      <c r="B91" s="275" t="s">
        <v>216</v>
      </c>
      <c r="C91" s="275"/>
      <c r="D91" s="275"/>
      <c r="E91" s="275"/>
      <c r="F91" s="262">
        <v>13159696.579001239</v>
      </c>
      <c r="G91" s="252"/>
      <c r="H91" s="262">
        <v>12892639.80642875</v>
      </c>
      <c r="I91" s="262"/>
      <c r="J91" s="262">
        <v>13083249.619655631</v>
      </c>
      <c r="K91" s="262">
        <v>0</v>
      </c>
      <c r="L91" s="262">
        <v>13673536.18490974</v>
      </c>
      <c r="M91" s="253"/>
      <c r="N91" s="262">
        <v>14316400.120000001</v>
      </c>
      <c r="O91" s="265"/>
      <c r="P91" s="266"/>
      <c r="Q91" s="266"/>
      <c r="R91" s="266"/>
      <c r="S91" s="266"/>
    </row>
    <row r="92" spans="1:19" ht="15">
      <c r="A92" s="270"/>
      <c r="B92" s="270"/>
      <c r="C92" s="270" t="s">
        <v>205</v>
      </c>
      <c r="D92" s="282"/>
      <c r="E92" s="282"/>
      <c r="F92" s="271">
        <v>7120707.118653368</v>
      </c>
      <c r="G92" s="253"/>
      <c r="H92" s="280">
        <v>6921333.27730814</v>
      </c>
      <c r="I92" s="271"/>
      <c r="J92" s="271">
        <v>6902451.979148227</v>
      </c>
      <c r="K92" s="271">
        <v>0</v>
      </c>
      <c r="L92" s="271">
        <v>7200586.9615534935</v>
      </c>
      <c r="M92" s="253"/>
      <c r="N92" s="280">
        <v>7524573.81</v>
      </c>
      <c r="O92" s="265"/>
      <c r="P92" s="266"/>
      <c r="Q92" s="266"/>
      <c r="R92" s="266"/>
      <c r="S92" s="266"/>
    </row>
    <row r="93" spans="1:19" ht="15">
      <c r="A93" s="270"/>
      <c r="B93" s="270"/>
      <c r="C93" s="270"/>
      <c r="D93" s="282" t="s">
        <v>220</v>
      </c>
      <c r="E93" s="282"/>
      <c r="F93" s="280">
        <v>6979375.542654703</v>
      </c>
      <c r="G93" s="253"/>
      <c r="H93" s="280">
        <v>6769352.919640045</v>
      </c>
      <c r="I93" s="271"/>
      <c r="J93" s="271">
        <v>6745495.281091632</v>
      </c>
      <c r="K93" s="271">
        <v>0</v>
      </c>
      <c r="L93" s="271">
        <v>7029440.387881335</v>
      </c>
      <c r="M93" s="253"/>
      <c r="N93" s="280">
        <v>7336383.92</v>
      </c>
      <c r="O93" s="265"/>
      <c r="P93" s="266"/>
      <c r="Q93" s="266"/>
      <c r="R93" s="266"/>
      <c r="S93" s="266"/>
    </row>
    <row r="94" spans="1:19" ht="12.75" customHeight="1">
      <c r="A94" s="270"/>
      <c r="B94" s="270"/>
      <c r="C94" s="270"/>
      <c r="D94" s="253"/>
      <c r="E94" s="270" t="s">
        <v>287</v>
      </c>
      <c r="F94" s="280">
        <v>5384410.840631213</v>
      </c>
      <c r="G94" s="253">
        <v>0</v>
      </c>
      <c r="H94" s="280">
        <v>5341391.869146052</v>
      </c>
      <c r="I94" s="271">
        <v>0</v>
      </c>
      <c r="J94" s="271">
        <v>5280131.755544775</v>
      </c>
      <c r="K94" s="271">
        <v>0</v>
      </c>
      <c r="L94" s="271">
        <v>5483484.789431593</v>
      </c>
      <c r="M94" s="253"/>
      <c r="N94" s="280">
        <v>5707014.23</v>
      </c>
      <c r="O94" s="265"/>
      <c r="P94" s="266"/>
      <c r="Q94" s="266"/>
      <c r="R94" s="266"/>
      <c r="S94" s="266"/>
    </row>
    <row r="95" spans="1:19" ht="12.75" customHeight="1">
      <c r="A95" s="270"/>
      <c r="B95" s="270"/>
      <c r="C95" s="270"/>
      <c r="D95" s="253"/>
      <c r="E95" s="270" t="s">
        <v>229</v>
      </c>
      <c r="F95" s="280">
        <v>72394.17074740025</v>
      </c>
      <c r="G95" s="253">
        <v>0</v>
      </c>
      <c r="H95" s="280">
        <v>44651.03747530109</v>
      </c>
      <c r="I95" s="271">
        <v>0</v>
      </c>
      <c r="J95" s="271">
        <v>31282.47322006369</v>
      </c>
      <c r="K95" s="271">
        <v>0</v>
      </c>
      <c r="L95" s="280">
        <v>36868.266612600484</v>
      </c>
      <c r="M95" s="253"/>
      <c r="N95" s="280">
        <v>38628.68</v>
      </c>
      <c r="O95" s="265"/>
      <c r="P95" s="266"/>
      <c r="Q95" s="266"/>
      <c r="R95" s="266"/>
      <c r="S95" s="266"/>
    </row>
    <row r="96" spans="1:19" ht="12.75" customHeight="1">
      <c r="A96" s="270"/>
      <c r="B96" s="270"/>
      <c r="C96" s="270"/>
      <c r="D96" s="253"/>
      <c r="E96" s="270" t="s">
        <v>226</v>
      </c>
      <c r="F96" s="280">
        <v>1359065.9741393996</v>
      </c>
      <c r="G96" s="253">
        <v>0</v>
      </c>
      <c r="H96" s="280">
        <v>1216029.5261551773</v>
      </c>
      <c r="I96" s="280">
        <v>0</v>
      </c>
      <c r="J96" s="280">
        <v>1261135.6269529208</v>
      </c>
      <c r="K96" s="280">
        <v>0</v>
      </c>
      <c r="L96" s="280">
        <v>1322341.8129922205</v>
      </c>
      <c r="M96" s="253"/>
      <c r="N96" s="280">
        <v>1387705.5299999998</v>
      </c>
      <c r="O96" s="265"/>
      <c r="P96" s="266"/>
      <c r="Q96" s="266"/>
      <c r="R96" s="266"/>
      <c r="S96" s="266"/>
    </row>
    <row r="97" spans="1:19" ht="12.75" customHeight="1">
      <c r="A97" s="270"/>
      <c r="B97" s="270"/>
      <c r="C97" s="270"/>
      <c r="D97" s="253"/>
      <c r="E97" s="270" t="s">
        <v>227</v>
      </c>
      <c r="F97" s="280">
        <v>163504.55713669042</v>
      </c>
      <c r="G97" s="253">
        <v>0</v>
      </c>
      <c r="H97" s="280">
        <v>167280.48686351406</v>
      </c>
      <c r="I97" s="280">
        <v>0</v>
      </c>
      <c r="J97" s="280">
        <v>172945.42537387303</v>
      </c>
      <c r="K97" s="280">
        <v>0</v>
      </c>
      <c r="L97" s="280">
        <v>186745.51884492062</v>
      </c>
      <c r="M97" s="253"/>
      <c r="N97" s="280">
        <v>203035.48</v>
      </c>
      <c r="O97" s="265"/>
      <c r="P97" s="266"/>
      <c r="Q97" s="266"/>
      <c r="R97" s="266"/>
      <c r="S97" s="266"/>
    </row>
    <row r="98" spans="1:19" ht="15">
      <c r="A98" s="270"/>
      <c r="B98" s="270"/>
      <c r="C98" s="270"/>
      <c r="D98" s="270" t="s">
        <v>207</v>
      </c>
      <c r="E98" s="270"/>
      <c r="F98" s="280">
        <v>141331.575998665</v>
      </c>
      <c r="G98" s="253">
        <v>0</v>
      </c>
      <c r="H98" s="280">
        <v>151980.3576680951</v>
      </c>
      <c r="I98" s="280">
        <v>0</v>
      </c>
      <c r="J98" s="280">
        <v>156956.69805659403</v>
      </c>
      <c r="K98" s="280">
        <v>0</v>
      </c>
      <c r="L98" s="280">
        <v>171146.57367215838</v>
      </c>
      <c r="M98" s="253"/>
      <c r="N98" s="280">
        <v>188189.88999999998</v>
      </c>
      <c r="O98" s="265"/>
      <c r="P98" s="266"/>
      <c r="Q98" s="266"/>
      <c r="R98" s="266"/>
      <c r="S98" s="266"/>
    </row>
    <row r="99" spans="1:19" ht="15">
      <c r="A99" s="282"/>
      <c r="B99" s="282"/>
      <c r="C99" s="270" t="s">
        <v>208</v>
      </c>
      <c r="D99" s="282"/>
      <c r="E99" s="282"/>
      <c r="F99" s="280">
        <v>6038989.46034787</v>
      </c>
      <c r="G99" s="253">
        <v>0</v>
      </c>
      <c r="H99" s="280">
        <v>5971306.52912061</v>
      </c>
      <c r="I99" s="280">
        <v>0</v>
      </c>
      <c r="J99" s="280">
        <v>6180797.640507405</v>
      </c>
      <c r="K99" s="280">
        <v>0</v>
      </c>
      <c r="L99" s="280">
        <v>6472949.223356247</v>
      </c>
      <c r="M99" s="253"/>
      <c r="N99" s="280">
        <v>6791826.3100000005</v>
      </c>
      <c r="O99" s="265"/>
      <c r="P99" s="266"/>
      <c r="Q99" s="266"/>
      <c r="R99" s="266"/>
      <c r="S99" s="266"/>
    </row>
    <row r="100" spans="1:19" ht="15">
      <c r="A100" s="282"/>
      <c r="B100" s="282"/>
      <c r="C100" s="270"/>
      <c r="D100" s="270" t="s">
        <v>222</v>
      </c>
      <c r="E100" s="270"/>
      <c r="F100" s="280">
        <v>3571287.7704543457</v>
      </c>
      <c r="G100" s="253">
        <v>0</v>
      </c>
      <c r="H100" s="280">
        <v>3540047.7023388236</v>
      </c>
      <c r="I100" s="280">
        <v>0</v>
      </c>
      <c r="J100" s="280">
        <v>3668678.8986943257</v>
      </c>
      <c r="K100" s="280">
        <v>0</v>
      </c>
      <c r="L100" s="280">
        <v>3844398.03284557</v>
      </c>
      <c r="M100" s="253"/>
      <c r="N100" s="280">
        <v>4033386.61</v>
      </c>
      <c r="O100" s="265"/>
      <c r="P100" s="266"/>
      <c r="Q100" s="266"/>
      <c r="R100" s="266"/>
      <c r="S100" s="266"/>
    </row>
    <row r="101" spans="1:19" ht="15">
      <c r="A101" s="282"/>
      <c r="B101" s="282"/>
      <c r="C101" s="270"/>
      <c r="D101" s="270" t="s">
        <v>230</v>
      </c>
      <c r="E101" s="270"/>
      <c r="F101" s="280">
        <v>2190777.804953413</v>
      </c>
      <c r="G101" s="253">
        <v>0</v>
      </c>
      <c r="H101" s="280">
        <v>2151861.6587068923</v>
      </c>
      <c r="I101" s="280">
        <v>0</v>
      </c>
      <c r="J101" s="280">
        <v>2231708.2395143546</v>
      </c>
      <c r="K101" s="280">
        <v>0</v>
      </c>
      <c r="L101" s="280">
        <v>2339596.465591752</v>
      </c>
      <c r="M101" s="253"/>
      <c r="N101" s="280">
        <v>2454270.4699999997</v>
      </c>
      <c r="O101" s="265"/>
      <c r="P101" s="266"/>
      <c r="Q101" s="266"/>
      <c r="R101" s="266"/>
      <c r="S101" s="266"/>
    </row>
    <row r="102" spans="1:19" s="267" customFormat="1" ht="15">
      <c r="A102" s="282"/>
      <c r="B102" s="282"/>
      <c r="C102" s="270"/>
      <c r="D102" s="270" t="s">
        <v>227</v>
      </c>
      <c r="E102" s="270"/>
      <c r="F102" s="280">
        <v>276923.8849401119</v>
      </c>
      <c r="G102" s="253">
        <v>0</v>
      </c>
      <c r="H102" s="280">
        <v>279397.1680748938</v>
      </c>
      <c r="I102" s="280">
        <v>0</v>
      </c>
      <c r="J102" s="280">
        <v>280410.50229872455</v>
      </c>
      <c r="K102" s="280">
        <v>0</v>
      </c>
      <c r="L102" s="280">
        <v>288954.7249189249</v>
      </c>
      <c r="M102" s="252"/>
      <c r="N102" s="280">
        <v>304169.2300000001</v>
      </c>
      <c r="O102" s="265"/>
      <c r="P102" s="266"/>
      <c r="Q102" s="266"/>
      <c r="R102" s="266"/>
      <c r="S102" s="266"/>
    </row>
    <row r="103" spans="1:19" s="267" customFormat="1" ht="18" customHeight="1">
      <c r="A103" s="275" t="s">
        <v>316</v>
      </c>
      <c r="B103" s="275"/>
      <c r="C103" s="275"/>
      <c r="D103" s="275"/>
      <c r="E103" s="275"/>
      <c r="F103" s="262">
        <v>25685301.399587266</v>
      </c>
      <c r="G103" s="252"/>
      <c r="H103" s="262">
        <v>25986409.244773354</v>
      </c>
      <c r="I103" s="262"/>
      <c r="J103" s="262">
        <v>26296083.632091355</v>
      </c>
      <c r="K103" s="262">
        <v>0</v>
      </c>
      <c r="L103" s="262">
        <v>27193771.00969047</v>
      </c>
      <c r="M103" s="252"/>
      <c r="N103" s="262">
        <v>28751158.13</v>
      </c>
      <c r="O103" s="265"/>
      <c r="P103" s="266"/>
      <c r="Q103" s="266"/>
      <c r="R103" s="266"/>
      <c r="S103" s="266"/>
    </row>
    <row r="104" spans="1:19" ht="15">
      <c r="A104" s="275"/>
      <c r="B104" s="275" t="s">
        <v>204</v>
      </c>
      <c r="C104" s="275"/>
      <c r="D104" s="275"/>
      <c r="E104" s="275"/>
      <c r="F104" s="262">
        <v>22378984.14413699</v>
      </c>
      <c r="G104" s="252"/>
      <c r="H104" s="262">
        <v>22721420.076884948</v>
      </c>
      <c r="I104" s="262"/>
      <c r="J104" s="262">
        <v>23082943.120180484</v>
      </c>
      <c r="K104" s="262">
        <v>0</v>
      </c>
      <c r="L104" s="262">
        <v>24082589.905946083</v>
      </c>
      <c r="M104" s="253"/>
      <c r="N104" s="262">
        <v>25722747.86</v>
      </c>
      <c r="O104" s="265"/>
      <c r="P104" s="266"/>
      <c r="Q104" s="266"/>
      <c r="R104" s="266"/>
      <c r="S104" s="266"/>
    </row>
    <row r="105" spans="1:19" ht="15">
      <c r="A105" s="270"/>
      <c r="B105" s="270"/>
      <c r="C105" s="270" t="s">
        <v>205</v>
      </c>
      <c r="D105" s="282"/>
      <c r="E105" s="282"/>
      <c r="F105" s="280">
        <v>22372261.29700699</v>
      </c>
      <c r="G105" s="253"/>
      <c r="H105" s="280">
        <v>22714833.09938495</v>
      </c>
      <c r="I105" s="280"/>
      <c r="J105" s="280">
        <v>23076427.290120482</v>
      </c>
      <c r="K105" s="280">
        <v>0</v>
      </c>
      <c r="L105" s="280">
        <v>24076093.43444608</v>
      </c>
      <c r="M105" s="253"/>
      <c r="N105" s="280">
        <v>25716467.18</v>
      </c>
      <c r="O105" s="265"/>
      <c r="P105" s="266"/>
      <c r="Q105" s="266"/>
      <c r="R105" s="266"/>
      <c r="S105" s="266"/>
    </row>
    <row r="106" spans="1:19" ht="15">
      <c r="A106" s="270"/>
      <c r="B106" s="270"/>
      <c r="C106" s="270"/>
      <c r="D106" s="270" t="s">
        <v>232</v>
      </c>
      <c r="E106" s="270"/>
      <c r="F106" s="280">
        <v>22287657.26096224</v>
      </c>
      <c r="G106" s="253">
        <v>0</v>
      </c>
      <c r="H106" s="280">
        <v>22647944.45930557</v>
      </c>
      <c r="I106" s="280">
        <v>0</v>
      </c>
      <c r="J106" s="280">
        <v>23006916.58060882</v>
      </c>
      <c r="K106" s="280">
        <v>0</v>
      </c>
      <c r="L106" s="280">
        <v>23986663.983063158</v>
      </c>
      <c r="M106" s="253"/>
      <c r="N106" s="280">
        <v>25635484.66</v>
      </c>
      <c r="O106" s="265"/>
      <c r="P106" s="266"/>
      <c r="Q106" s="266"/>
      <c r="R106" s="266"/>
      <c r="S106" s="266"/>
    </row>
    <row r="107" spans="1:19" ht="15">
      <c r="A107" s="270"/>
      <c r="B107" s="270"/>
      <c r="C107" s="270"/>
      <c r="D107" s="270" t="s">
        <v>233</v>
      </c>
      <c r="E107" s="270"/>
      <c r="F107" s="280">
        <v>84604.03604475094</v>
      </c>
      <c r="G107" s="253"/>
      <c r="H107" s="280">
        <v>66888.6400793806</v>
      </c>
      <c r="I107" s="280"/>
      <c r="J107" s="280">
        <v>69510.70951166446</v>
      </c>
      <c r="K107" s="280">
        <v>0</v>
      </c>
      <c r="L107" s="280">
        <v>89429.45138292367</v>
      </c>
      <c r="M107" s="253"/>
      <c r="N107" s="280">
        <v>80982.52</v>
      </c>
      <c r="O107" s="265"/>
      <c r="P107" s="266"/>
      <c r="Q107" s="266"/>
      <c r="R107" s="266"/>
      <c r="S107" s="266"/>
    </row>
    <row r="108" spans="1:19" ht="15">
      <c r="A108" s="270"/>
      <c r="B108" s="270"/>
      <c r="C108" s="270"/>
      <c r="D108" s="282"/>
      <c r="E108" s="270" t="s">
        <v>234</v>
      </c>
      <c r="F108" s="280">
        <v>29531.29078587119</v>
      </c>
      <c r="G108" s="253">
        <v>0</v>
      </c>
      <c r="H108" s="280">
        <v>26743.289395044463</v>
      </c>
      <c r="I108" s="280">
        <v>0</v>
      </c>
      <c r="J108" s="280">
        <v>26292.145205968</v>
      </c>
      <c r="K108" s="280">
        <v>0</v>
      </c>
      <c r="L108" s="280">
        <v>26863.026831554576</v>
      </c>
      <c r="M108" s="253"/>
      <c r="N108" s="280">
        <v>25419.05</v>
      </c>
      <c r="O108" s="265"/>
      <c r="P108" s="266"/>
      <c r="Q108" s="266"/>
      <c r="R108" s="266"/>
      <c r="S108" s="266"/>
    </row>
    <row r="109" spans="1:19" ht="15">
      <c r="A109" s="270"/>
      <c r="B109" s="270"/>
      <c r="C109" s="282"/>
      <c r="D109" s="270"/>
      <c r="E109" s="270" t="s">
        <v>227</v>
      </c>
      <c r="F109" s="280">
        <v>55072.74525887976</v>
      </c>
      <c r="G109" s="253">
        <v>0</v>
      </c>
      <c r="H109" s="280">
        <v>40145.35068433613</v>
      </c>
      <c r="I109" s="280">
        <v>0</v>
      </c>
      <c r="J109" s="280">
        <v>43218.56430569646</v>
      </c>
      <c r="K109" s="280">
        <v>0</v>
      </c>
      <c r="L109" s="280">
        <v>62566.4245513691</v>
      </c>
      <c r="M109" s="253"/>
      <c r="N109" s="280">
        <v>55563.47</v>
      </c>
      <c r="O109" s="265"/>
      <c r="P109" s="266"/>
      <c r="Q109" s="266"/>
      <c r="R109" s="266"/>
      <c r="S109" s="266"/>
    </row>
    <row r="110" spans="1:19" s="267" customFormat="1" ht="15">
      <c r="A110" s="270"/>
      <c r="B110" s="270"/>
      <c r="C110" s="270" t="s">
        <v>235</v>
      </c>
      <c r="D110" s="282"/>
      <c r="E110" s="282"/>
      <c r="F110" s="280">
        <v>6722.84713</v>
      </c>
      <c r="G110" s="253">
        <v>0</v>
      </c>
      <c r="H110" s="280">
        <v>6586.9775</v>
      </c>
      <c r="I110" s="280">
        <v>0</v>
      </c>
      <c r="J110" s="280">
        <v>6515.83006</v>
      </c>
      <c r="K110" s="280">
        <v>0</v>
      </c>
      <c r="L110" s="280">
        <v>6496.4715</v>
      </c>
      <c r="M110" s="252"/>
      <c r="N110" s="280">
        <v>6280.679999999999</v>
      </c>
      <c r="O110" s="265"/>
      <c r="P110" s="266"/>
      <c r="Q110" s="266"/>
      <c r="R110" s="266"/>
      <c r="S110" s="266"/>
    </row>
    <row r="111" spans="1:19" ht="15">
      <c r="A111" s="275"/>
      <c r="B111" s="275" t="s">
        <v>216</v>
      </c>
      <c r="C111" s="275"/>
      <c r="D111" s="275"/>
      <c r="E111" s="275"/>
      <c r="F111" s="262">
        <v>3306317.2554502734</v>
      </c>
      <c r="G111" s="252"/>
      <c r="H111" s="262">
        <v>3264989.1678884067</v>
      </c>
      <c r="I111" s="262"/>
      <c r="J111" s="262">
        <v>3213140.5119108707</v>
      </c>
      <c r="K111" s="262">
        <v>0</v>
      </c>
      <c r="L111" s="262">
        <v>3111181.1037443867</v>
      </c>
      <c r="M111" s="253"/>
      <c r="N111" s="262">
        <v>3028410.27</v>
      </c>
      <c r="O111" s="265"/>
      <c r="P111" s="266"/>
      <c r="Q111" s="266"/>
      <c r="R111" s="266"/>
      <c r="S111" s="266"/>
    </row>
    <row r="112" spans="1:19" ht="15">
      <c r="A112" s="270"/>
      <c r="B112" s="270"/>
      <c r="C112" s="270" t="s">
        <v>205</v>
      </c>
      <c r="D112" s="282"/>
      <c r="E112" s="282"/>
      <c r="F112" s="280">
        <v>3302732.5758368396</v>
      </c>
      <c r="G112" s="253"/>
      <c r="H112" s="280">
        <v>3261134.571572004</v>
      </c>
      <c r="I112" s="280"/>
      <c r="J112" s="280">
        <v>3209159.703341615</v>
      </c>
      <c r="K112" s="280">
        <v>0</v>
      </c>
      <c r="L112" s="280">
        <v>3106840.4049688093</v>
      </c>
      <c r="M112" s="253"/>
      <c r="N112" s="280">
        <v>3023637.31</v>
      </c>
      <c r="O112" s="265"/>
      <c r="P112" s="266"/>
      <c r="Q112" s="266"/>
      <c r="R112" s="266"/>
      <c r="S112" s="266"/>
    </row>
    <row r="113" spans="1:19" ht="15">
      <c r="A113" s="270"/>
      <c r="B113" s="270"/>
      <c r="C113" s="270"/>
      <c r="D113" s="270" t="s">
        <v>220</v>
      </c>
      <c r="E113" s="282"/>
      <c r="F113" s="280">
        <v>3265366.345090578</v>
      </c>
      <c r="G113" s="253"/>
      <c r="H113" s="280">
        <v>3220954.764469402</v>
      </c>
      <c r="I113" s="280"/>
      <c r="J113" s="280">
        <v>3167664.2762473593</v>
      </c>
      <c r="K113" s="280">
        <v>0</v>
      </c>
      <c r="L113" s="280">
        <v>3061593.5295045716</v>
      </c>
      <c r="M113" s="253"/>
      <c r="N113" s="280">
        <v>2973884.61</v>
      </c>
      <c r="O113" s="265"/>
      <c r="P113" s="266"/>
      <c r="Q113" s="266"/>
      <c r="R113" s="266"/>
      <c r="S113" s="266"/>
    </row>
    <row r="114" spans="1:19" ht="15">
      <c r="A114" s="270"/>
      <c r="B114" s="270"/>
      <c r="C114" s="270"/>
      <c r="D114" s="282"/>
      <c r="E114" s="282" t="s">
        <v>236</v>
      </c>
      <c r="F114" s="280">
        <v>3234793.97448</v>
      </c>
      <c r="G114" s="253">
        <v>0</v>
      </c>
      <c r="H114" s="280">
        <v>3188080.37684</v>
      </c>
      <c r="I114" s="280">
        <v>0</v>
      </c>
      <c r="J114" s="280">
        <v>3133713.4722611504</v>
      </c>
      <c r="K114" s="280">
        <v>0</v>
      </c>
      <c r="L114" s="280">
        <v>3024573.358670195</v>
      </c>
      <c r="M114" s="253"/>
      <c r="N114" s="280">
        <v>2933177.85</v>
      </c>
      <c r="O114" s="265"/>
      <c r="P114" s="266"/>
      <c r="Q114" s="266"/>
      <c r="R114" s="266"/>
      <c r="S114" s="266"/>
    </row>
    <row r="115" spans="1:19" ht="15">
      <c r="A115" s="270"/>
      <c r="B115" s="270"/>
      <c r="C115" s="270"/>
      <c r="D115" s="282"/>
      <c r="E115" s="282" t="s">
        <v>227</v>
      </c>
      <c r="F115" s="280">
        <v>30572.37061057797</v>
      </c>
      <c r="G115" s="253">
        <v>0</v>
      </c>
      <c r="H115" s="280">
        <v>32874.387629401725</v>
      </c>
      <c r="I115" s="280">
        <v>0</v>
      </c>
      <c r="J115" s="280">
        <v>33950.80398620903</v>
      </c>
      <c r="K115" s="280">
        <v>0</v>
      </c>
      <c r="L115" s="280">
        <v>37020.170834376324</v>
      </c>
      <c r="M115" s="253"/>
      <c r="N115" s="280">
        <v>40706.76</v>
      </c>
      <c r="O115" s="265"/>
      <c r="P115" s="266"/>
      <c r="Q115" s="266"/>
      <c r="R115" s="266"/>
      <c r="S115" s="266"/>
    </row>
    <row r="116" spans="1:19" ht="15">
      <c r="A116" s="270"/>
      <c r="B116" s="270"/>
      <c r="C116" s="270"/>
      <c r="D116" s="270" t="s">
        <v>207</v>
      </c>
      <c r="E116" s="282"/>
      <c r="F116" s="280">
        <v>37366.23074626197</v>
      </c>
      <c r="G116" s="253">
        <v>0</v>
      </c>
      <c r="H116" s="280">
        <v>40179.80710260212</v>
      </c>
      <c r="I116" s="280">
        <v>0</v>
      </c>
      <c r="J116" s="280">
        <v>41495.42709425549</v>
      </c>
      <c r="K116" s="280">
        <v>0</v>
      </c>
      <c r="L116" s="280">
        <v>45246.87546423774</v>
      </c>
      <c r="M116" s="253"/>
      <c r="N116" s="280">
        <v>49752.7</v>
      </c>
      <c r="O116" s="265"/>
      <c r="P116" s="266"/>
      <c r="Q116" s="266"/>
      <c r="R116" s="266"/>
      <c r="S116" s="266"/>
    </row>
    <row r="117" spans="1:19" s="267" customFormat="1" ht="12.75" customHeight="1">
      <c r="A117" s="270"/>
      <c r="B117" s="270"/>
      <c r="C117" s="270" t="s">
        <v>237</v>
      </c>
      <c r="D117" s="253"/>
      <c r="E117" s="270"/>
      <c r="F117" s="280">
        <v>3584.6796134338215</v>
      </c>
      <c r="G117" s="253">
        <v>0</v>
      </c>
      <c r="H117" s="280">
        <v>3854.5963164028753</v>
      </c>
      <c r="I117" s="280">
        <v>0</v>
      </c>
      <c r="J117" s="280">
        <v>3980.808569255743</v>
      </c>
      <c r="K117" s="280">
        <v>0</v>
      </c>
      <c r="L117" s="280">
        <v>4340.698775577133</v>
      </c>
      <c r="M117" s="252"/>
      <c r="N117" s="280">
        <v>4772.96</v>
      </c>
      <c r="O117" s="265"/>
      <c r="P117" s="266"/>
      <c r="Q117" s="266"/>
      <c r="R117" s="266"/>
      <c r="S117" s="266"/>
    </row>
    <row r="118" spans="1:19" s="267" customFormat="1" ht="18" customHeight="1">
      <c r="A118" s="275" t="s">
        <v>238</v>
      </c>
      <c r="B118" s="275"/>
      <c r="C118" s="275"/>
      <c r="D118" s="275"/>
      <c r="E118" s="275"/>
      <c r="F118" s="262">
        <v>13832616.733222924</v>
      </c>
      <c r="G118" s="252"/>
      <c r="H118" s="262">
        <v>13967286.976119988</v>
      </c>
      <c r="I118" s="262"/>
      <c r="J118" s="262">
        <v>14546034.533639992</v>
      </c>
      <c r="K118" s="262">
        <v>0</v>
      </c>
      <c r="L118" s="262">
        <v>15334634.746029487</v>
      </c>
      <c r="M118" s="252"/>
      <c r="N118" s="262">
        <v>16476694.93</v>
      </c>
      <c r="O118" s="265"/>
      <c r="P118" s="266"/>
      <c r="Q118" s="266"/>
      <c r="R118" s="266"/>
      <c r="S118" s="266"/>
    </row>
    <row r="119" spans="1:19" ht="15">
      <c r="A119" s="275"/>
      <c r="B119" s="275" t="s">
        <v>204</v>
      </c>
      <c r="C119" s="275"/>
      <c r="D119" s="275"/>
      <c r="E119" s="275"/>
      <c r="F119" s="262">
        <v>10838034.63208026</v>
      </c>
      <c r="G119" s="252"/>
      <c r="H119" s="262">
        <v>10737492.047072671</v>
      </c>
      <c r="I119" s="262"/>
      <c r="J119" s="262">
        <v>11213386.980026223</v>
      </c>
      <c r="K119" s="262">
        <v>0</v>
      </c>
      <c r="L119" s="262">
        <v>11812645.640657414</v>
      </c>
      <c r="M119" s="253"/>
      <c r="N119" s="262">
        <v>12699228.59</v>
      </c>
      <c r="O119" s="265"/>
      <c r="P119" s="266"/>
      <c r="Q119" s="266"/>
      <c r="R119" s="266"/>
      <c r="S119" s="266"/>
    </row>
    <row r="120" spans="1:19" ht="15">
      <c r="A120" s="270"/>
      <c r="B120" s="270"/>
      <c r="C120" s="270" t="s">
        <v>205</v>
      </c>
      <c r="D120" s="282"/>
      <c r="E120" s="282"/>
      <c r="F120" s="280">
        <v>5103104.337814283</v>
      </c>
      <c r="G120" s="253"/>
      <c r="H120" s="280">
        <v>5254785.930796271</v>
      </c>
      <c r="I120" s="280"/>
      <c r="J120" s="280">
        <v>5531186.775844601</v>
      </c>
      <c r="K120" s="280">
        <v>0</v>
      </c>
      <c r="L120" s="280">
        <v>5781366.996310877</v>
      </c>
      <c r="M120" s="253"/>
      <c r="N120" s="280">
        <v>6276835.45</v>
      </c>
      <c r="O120" s="265"/>
      <c r="P120" s="266"/>
      <c r="Q120" s="266"/>
      <c r="R120" s="266"/>
      <c r="S120" s="266"/>
    </row>
    <row r="121" spans="1:19" ht="15">
      <c r="A121" s="270"/>
      <c r="B121" s="270"/>
      <c r="C121" s="270"/>
      <c r="D121" s="270" t="s">
        <v>220</v>
      </c>
      <c r="E121" s="270"/>
      <c r="F121" s="280">
        <v>4806086.715899037</v>
      </c>
      <c r="G121" s="253"/>
      <c r="H121" s="280">
        <v>4948624.804399401</v>
      </c>
      <c r="I121" s="280"/>
      <c r="J121" s="280">
        <v>5209498.984810926</v>
      </c>
      <c r="K121" s="280">
        <v>0</v>
      </c>
      <c r="L121" s="280">
        <v>5434509.236598002</v>
      </c>
      <c r="M121" s="253"/>
      <c r="N121" s="280">
        <v>5922354.24</v>
      </c>
      <c r="O121" s="265"/>
      <c r="P121" s="266"/>
      <c r="Q121" s="266"/>
      <c r="R121" s="266"/>
      <c r="S121" s="266"/>
    </row>
    <row r="122" spans="1:19" ht="15">
      <c r="A122" s="270"/>
      <c r="B122" s="270"/>
      <c r="C122" s="270"/>
      <c r="D122" s="282"/>
      <c r="E122" s="270" t="s">
        <v>239</v>
      </c>
      <c r="F122" s="280">
        <v>1993207.4149251347</v>
      </c>
      <c r="G122" s="253">
        <v>0</v>
      </c>
      <c r="H122" s="280">
        <v>1985148.3762536873</v>
      </c>
      <c r="I122" s="280">
        <v>0</v>
      </c>
      <c r="J122" s="280">
        <v>1956570.18331083</v>
      </c>
      <c r="K122" s="280">
        <v>0</v>
      </c>
      <c r="L122" s="280">
        <v>1915657.349216045</v>
      </c>
      <c r="M122" s="253"/>
      <c r="N122" s="280">
        <v>2595707.68</v>
      </c>
      <c r="O122" s="265"/>
      <c r="P122" s="266"/>
      <c r="Q122" s="266"/>
      <c r="R122" s="266"/>
      <c r="S122" s="266"/>
    </row>
    <row r="123" spans="1:19" ht="15">
      <c r="A123" s="270"/>
      <c r="B123" s="270"/>
      <c r="C123" s="270"/>
      <c r="D123" s="282"/>
      <c r="E123" s="270" t="s">
        <v>240</v>
      </c>
      <c r="F123" s="280">
        <v>237831.49102</v>
      </c>
      <c r="G123" s="253">
        <v>0</v>
      </c>
      <c r="H123" s="280">
        <v>256409.04568999997</v>
      </c>
      <c r="I123" s="280">
        <v>0</v>
      </c>
      <c r="J123" s="280">
        <v>468893.19239</v>
      </c>
      <c r="K123" s="280">
        <v>0</v>
      </c>
      <c r="L123" s="280">
        <v>537024.38983</v>
      </c>
      <c r="M123" s="253"/>
      <c r="N123" s="280">
        <v>111345.84</v>
      </c>
      <c r="O123" s="265"/>
      <c r="P123" s="266"/>
      <c r="Q123" s="266"/>
      <c r="R123" s="266"/>
      <c r="S123" s="266"/>
    </row>
    <row r="124" spans="1:19" ht="15">
      <c r="A124" s="270"/>
      <c r="B124" s="270"/>
      <c r="C124" s="270"/>
      <c r="D124" s="282"/>
      <c r="E124" s="270" t="s">
        <v>241</v>
      </c>
      <c r="F124" s="280">
        <v>2575047.809953903</v>
      </c>
      <c r="G124" s="253">
        <v>0</v>
      </c>
      <c r="H124" s="280">
        <v>2707067.382455714</v>
      </c>
      <c r="I124" s="280">
        <v>0</v>
      </c>
      <c r="J124" s="280">
        <v>2784035.6091100955</v>
      </c>
      <c r="K124" s="280">
        <v>0</v>
      </c>
      <c r="L124" s="280">
        <v>2981827.497551957</v>
      </c>
      <c r="M124" s="253"/>
      <c r="N124" s="280">
        <v>3215300.7199999997</v>
      </c>
      <c r="O124" s="265"/>
      <c r="P124" s="266"/>
      <c r="Q124" s="266"/>
      <c r="R124" s="266"/>
      <c r="S124" s="266"/>
    </row>
    <row r="125" spans="1:19" ht="15">
      <c r="A125" s="270"/>
      <c r="B125" s="270"/>
      <c r="C125" s="270"/>
      <c r="D125" s="270" t="s">
        <v>233</v>
      </c>
      <c r="E125" s="270"/>
      <c r="F125" s="280">
        <v>297017.6219152451</v>
      </c>
      <c r="G125" s="253"/>
      <c r="H125" s="280">
        <v>306161.1263968699</v>
      </c>
      <c r="I125" s="280"/>
      <c r="J125" s="280">
        <v>321687.79103367485</v>
      </c>
      <c r="K125" s="280">
        <v>0</v>
      </c>
      <c r="L125" s="280">
        <v>346857.7597128747</v>
      </c>
      <c r="M125" s="253"/>
      <c r="N125" s="280">
        <v>354481.20999999996</v>
      </c>
      <c r="O125" s="265"/>
      <c r="P125" s="266"/>
      <c r="Q125" s="266"/>
      <c r="R125" s="266"/>
      <c r="S125" s="266"/>
    </row>
    <row r="126" spans="1:19" ht="15">
      <c r="A126" s="270"/>
      <c r="B126" s="270"/>
      <c r="C126" s="270"/>
      <c r="D126" s="270"/>
      <c r="E126" s="270" t="s">
        <v>242</v>
      </c>
      <c r="F126" s="280">
        <v>25037.189870000002</v>
      </c>
      <c r="G126" s="253">
        <v>0</v>
      </c>
      <c r="H126" s="280">
        <v>24176.43813</v>
      </c>
      <c r="I126" s="280">
        <v>0</v>
      </c>
      <c r="J126" s="280">
        <v>23918.36015</v>
      </c>
      <c r="K126" s="280">
        <v>0</v>
      </c>
      <c r="L126" s="280">
        <v>21099.891819999997</v>
      </c>
      <c r="M126" s="253"/>
      <c r="N126" s="271">
        <v>22318</v>
      </c>
      <c r="O126" s="265"/>
      <c r="P126" s="266"/>
      <c r="Q126" s="266"/>
      <c r="R126" s="266"/>
      <c r="S126" s="266"/>
    </row>
    <row r="127" spans="1:19" ht="15">
      <c r="A127" s="270"/>
      <c r="B127" s="270"/>
      <c r="C127" s="270"/>
      <c r="D127" s="270"/>
      <c r="E127" s="270" t="s">
        <v>227</v>
      </c>
      <c r="F127" s="280">
        <v>271980.4320452451</v>
      </c>
      <c r="G127" s="253">
        <v>0</v>
      </c>
      <c r="H127" s="280">
        <v>281984.68826686987</v>
      </c>
      <c r="I127" s="280">
        <v>0</v>
      </c>
      <c r="J127" s="280">
        <v>297769.4308836748</v>
      </c>
      <c r="K127" s="280">
        <v>0</v>
      </c>
      <c r="L127" s="280">
        <v>325757.8678928747</v>
      </c>
      <c r="M127" s="253"/>
      <c r="N127" s="280">
        <v>332163.20999999996</v>
      </c>
      <c r="O127" s="265"/>
      <c r="P127" s="266"/>
      <c r="Q127" s="266"/>
      <c r="R127" s="266"/>
      <c r="S127" s="266"/>
    </row>
    <row r="128" spans="1:19" ht="15">
      <c r="A128" s="270"/>
      <c r="B128" s="270"/>
      <c r="C128" s="270" t="s">
        <v>208</v>
      </c>
      <c r="D128" s="282"/>
      <c r="E128" s="282"/>
      <c r="F128" s="280">
        <v>5734930.294265978</v>
      </c>
      <c r="G128" s="253"/>
      <c r="H128" s="280">
        <v>5482706.1162764</v>
      </c>
      <c r="I128" s="280"/>
      <c r="J128" s="280">
        <v>5682200.204181621</v>
      </c>
      <c r="K128" s="280">
        <v>0</v>
      </c>
      <c r="L128" s="280">
        <v>6031278.644346536</v>
      </c>
      <c r="M128" s="253"/>
      <c r="N128" s="280">
        <v>6422393.14</v>
      </c>
      <c r="O128" s="265"/>
      <c r="P128" s="266"/>
      <c r="Q128" s="266"/>
      <c r="R128" s="266"/>
      <c r="S128" s="266"/>
    </row>
    <row r="129" spans="1:19" ht="15">
      <c r="A129" s="270"/>
      <c r="B129" s="270"/>
      <c r="C129" s="270"/>
      <c r="D129" s="270" t="s">
        <v>243</v>
      </c>
      <c r="E129" s="270"/>
      <c r="F129" s="280">
        <v>5164576.553399471</v>
      </c>
      <c r="G129" s="253">
        <v>0</v>
      </c>
      <c r="H129" s="280">
        <v>4884150.891418399</v>
      </c>
      <c r="I129" s="280">
        <v>0</v>
      </c>
      <c r="J129" s="280">
        <v>5062692.456432382</v>
      </c>
      <c r="K129" s="280">
        <v>0</v>
      </c>
      <c r="L129" s="280">
        <v>5338272.3626134815</v>
      </c>
      <c r="M129" s="253"/>
      <c r="N129" s="280">
        <v>5640968</v>
      </c>
      <c r="O129" s="265"/>
      <c r="P129" s="266"/>
      <c r="Q129" s="266"/>
      <c r="R129" s="266"/>
      <c r="S129" s="266"/>
    </row>
    <row r="130" spans="1:19" s="267" customFormat="1" ht="15">
      <c r="A130" s="270"/>
      <c r="B130" s="270"/>
      <c r="C130" s="270"/>
      <c r="D130" s="270" t="s">
        <v>227</v>
      </c>
      <c r="E130" s="270"/>
      <c r="F130" s="271">
        <v>570353.7408665078</v>
      </c>
      <c r="G130" s="253">
        <v>0</v>
      </c>
      <c r="H130" s="271">
        <v>598555.2248580012</v>
      </c>
      <c r="I130" s="271">
        <v>0</v>
      </c>
      <c r="J130" s="271">
        <v>619507.7477492391</v>
      </c>
      <c r="K130" s="271">
        <v>0</v>
      </c>
      <c r="L130" s="271">
        <v>693006.2817330548</v>
      </c>
      <c r="M130" s="252"/>
      <c r="N130" s="280">
        <v>781425.1399999999</v>
      </c>
      <c r="O130" s="265"/>
      <c r="P130" s="266"/>
      <c r="Q130" s="266"/>
      <c r="R130" s="266"/>
      <c r="S130" s="266"/>
    </row>
    <row r="131" spans="1:19" ht="15">
      <c r="A131" s="275"/>
      <c r="B131" s="275" t="s">
        <v>216</v>
      </c>
      <c r="C131" s="275"/>
      <c r="D131" s="275"/>
      <c r="E131" s="275"/>
      <c r="F131" s="286">
        <v>2994582.1011426644</v>
      </c>
      <c r="G131" s="252"/>
      <c r="H131" s="286">
        <v>3229794.929047317</v>
      </c>
      <c r="I131" s="286"/>
      <c r="J131" s="286">
        <v>3332647.553613769</v>
      </c>
      <c r="K131" s="286">
        <v>0</v>
      </c>
      <c r="L131" s="286">
        <v>3521989.1053720736</v>
      </c>
      <c r="M131" s="253"/>
      <c r="N131" s="286">
        <v>3777466.34</v>
      </c>
      <c r="O131" s="265"/>
      <c r="P131" s="266"/>
      <c r="Q131" s="266"/>
      <c r="R131" s="266"/>
      <c r="S131" s="266"/>
    </row>
    <row r="132" spans="1:19" ht="15">
      <c r="A132" s="270"/>
      <c r="B132" s="270"/>
      <c r="C132" s="270" t="s">
        <v>205</v>
      </c>
      <c r="D132" s="282"/>
      <c r="E132" s="282"/>
      <c r="F132" s="280">
        <v>704265.1390866542</v>
      </c>
      <c r="G132" s="253"/>
      <c r="H132" s="280">
        <v>714177.0536236349</v>
      </c>
      <c r="I132" s="280"/>
      <c r="J132" s="280">
        <v>732679.1733618497</v>
      </c>
      <c r="K132" s="280">
        <v>0</v>
      </c>
      <c r="L132" s="280">
        <v>750112.0409451484</v>
      </c>
      <c r="M132" s="253"/>
      <c r="N132" s="287">
        <v>817857.34</v>
      </c>
      <c r="O132" s="265"/>
      <c r="P132" s="266"/>
      <c r="Q132" s="266"/>
      <c r="R132" s="266"/>
      <c r="S132" s="266"/>
    </row>
    <row r="133" spans="1:19" ht="15">
      <c r="A133" s="270"/>
      <c r="B133" s="270"/>
      <c r="C133" s="270"/>
      <c r="D133" s="282" t="s">
        <v>220</v>
      </c>
      <c r="E133" s="282"/>
      <c r="F133" s="280">
        <v>584475.0373447019</v>
      </c>
      <c r="G133" s="253"/>
      <c r="H133" s="280">
        <v>587570.0642604573</v>
      </c>
      <c r="I133" s="280"/>
      <c r="J133" s="280">
        <v>603699.981898606</v>
      </c>
      <c r="K133" s="280">
        <v>0</v>
      </c>
      <c r="L133" s="280">
        <v>610675.7201538233</v>
      </c>
      <c r="M133" s="253"/>
      <c r="N133" s="287">
        <v>669794.96</v>
      </c>
      <c r="O133" s="265"/>
      <c r="P133" s="266"/>
      <c r="Q133" s="266"/>
      <c r="R133" s="266"/>
      <c r="S133" s="266"/>
    </row>
    <row r="134" spans="1:19" ht="15">
      <c r="A134" s="270"/>
      <c r="B134" s="270"/>
      <c r="C134" s="270"/>
      <c r="D134" s="282"/>
      <c r="E134" s="270" t="s">
        <v>241</v>
      </c>
      <c r="F134" s="280">
        <v>340363.6911</v>
      </c>
      <c r="G134" s="253">
        <v>0</v>
      </c>
      <c r="H134" s="280">
        <v>353634.56691</v>
      </c>
      <c r="I134" s="280">
        <v>0</v>
      </c>
      <c r="J134" s="280">
        <v>361510.30699</v>
      </c>
      <c r="K134" s="280">
        <v>0</v>
      </c>
      <c r="L134" s="280">
        <v>353771.54725</v>
      </c>
      <c r="M134" s="253"/>
      <c r="N134" s="287">
        <v>397173.23</v>
      </c>
      <c r="O134" s="265"/>
      <c r="P134" s="266"/>
      <c r="Q134" s="266"/>
      <c r="R134" s="266"/>
      <c r="S134" s="266"/>
    </row>
    <row r="135" spans="1:19" ht="15">
      <c r="A135" s="270"/>
      <c r="B135" s="270"/>
      <c r="C135" s="270"/>
      <c r="D135" s="261"/>
      <c r="E135" s="270" t="s">
        <v>227</v>
      </c>
      <c r="F135" s="287">
        <v>244111.34624470197</v>
      </c>
      <c r="G135" s="253">
        <v>0</v>
      </c>
      <c r="H135" s="287">
        <v>233935.49735045733</v>
      </c>
      <c r="I135" s="287">
        <v>0</v>
      </c>
      <c r="J135" s="287">
        <v>242189.674908606</v>
      </c>
      <c r="K135" s="287">
        <v>0</v>
      </c>
      <c r="L135" s="287">
        <v>256904.17290382332</v>
      </c>
      <c r="M135" s="253"/>
      <c r="N135" s="280">
        <v>272621.73</v>
      </c>
      <c r="O135" s="265"/>
      <c r="P135" s="266"/>
      <c r="Q135" s="266"/>
      <c r="R135" s="266"/>
      <c r="S135" s="266"/>
    </row>
    <row r="136" spans="1:19" ht="15">
      <c r="A136" s="270"/>
      <c r="B136" s="270"/>
      <c r="C136" s="270"/>
      <c r="D136" s="270" t="s">
        <v>233</v>
      </c>
      <c r="E136" s="270"/>
      <c r="F136" s="287">
        <v>119790.10174195221</v>
      </c>
      <c r="G136" s="253"/>
      <c r="H136" s="287">
        <v>126606.9893631775</v>
      </c>
      <c r="I136" s="287"/>
      <c r="J136" s="287">
        <v>128979.19146324368</v>
      </c>
      <c r="K136" s="287">
        <v>0</v>
      </c>
      <c r="L136" s="287">
        <v>139436.3207913252</v>
      </c>
      <c r="M136" s="253"/>
      <c r="N136" s="280">
        <v>148062.38</v>
      </c>
      <c r="O136" s="265"/>
      <c r="P136" s="266"/>
      <c r="Q136" s="266"/>
      <c r="R136" s="266"/>
      <c r="S136" s="266"/>
    </row>
    <row r="137" spans="1:19" ht="15">
      <c r="A137" s="270"/>
      <c r="B137" s="270"/>
      <c r="C137" s="270"/>
      <c r="D137" s="270"/>
      <c r="E137" s="270" t="s">
        <v>242</v>
      </c>
      <c r="F137" s="287">
        <v>27879.98252</v>
      </c>
      <c r="G137" s="253">
        <v>0</v>
      </c>
      <c r="H137" s="287">
        <v>27771.87817</v>
      </c>
      <c r="I137" s="287">
        <v>0</v>
      </c>
      <c r="J137" s="287">
        <v>26907.89131</v>
      </c>
      <c r="K137" s="287">
        <v>0</v>
      </c>
      <c r="L137" s="287">
        <v>28137.13122</v>
      </c>
      <c r="M137" s="253"/>
      <c r="N137" s="280">
        <v>25679.66</v>
      </c>
      <c r="O137" s="265"/>
      <c r="P137" s="266"/>
      <c r="Q137" s="266"/>
      <c r="R137" s="266"/>
      <c r="S137" s="266"/>
    </row>
    <row r="138" spans="1:19" ht="15">
      <c r="A138" s="270"/>
      <c r="B138" s="270"/>
      <c r="C138" s="270"/>
      <c r="D138" s="270"/>
      <c r="E138" s="270" t="s">
        <v>227</v>
      </c>
      <c r="F138" s="287">
        <v>91910.1192219522</v>
      </c>
      <c r="G138" s="253">
        <v>0</v>
      </c>
      <c r="H138" s="287">
        <v>98835.11119317751</v>
      </c>
      <c r="I138" s="287">
        <v>0</v>
      </c>
      <c r="J138" s="287">
        <v>102071.30015324368</v>
      </c>
      <c r="K138" s="287">
        <v>0</v>
      </c>
      <c r="L138" s="287">
        <v>111299.18957132522</v>
      </c>
      <c r="M138" s="253"/>
      <c r="N138" s="280">
        <v>122382.72</v>
      </c>
      <c r="O138" s="265"/>
      <c r="P138" s="266"/>
      <c r="Q138" s="266"/>
      <c r="R138" s="266"/>
      <c r="S138" s="266"/>
    </row>
    <row r="139" spans="1:19" ht="15">
      <c r="A139" s="270"/>
      <c r="B139" s="270"/>
      <c r="C139" s="270" t="s">
        <v>208</v>
      </c>
      <c r="D139" s="282"/>
      <c r="E139" s="282"/>
      <c r="F139" s="280">
        <v>2290316.96205601</v>
      </c>
      <c r="G139" s="253"/>
      <c r="H139" s="280">
        <v>2515617.875423682</v>
      </c>
      <c r="I139" s="280"/>
      <c r="J139" s="280">
        <v>2599968.380251919</v>
      </c>
      <c r="K139" s="280">
        <v>0</v>
      </c>
      <c r="L139" s="280">
        <v>2771877.064426925</v>
      </c>
      <c r="M139" s="253"/>
      <c r="N139" s="280">
        <v>2959609</v>
      </c>
      <c r="O139" s="265"/>
      <c r="P139" s="266"/>
      <c r="Q139" s="266"/>
      <c r="R139" s="266"/>
      <c r="S139" s="266"/>
    </row>
    <row r="140" spans="1:19" ht="15">
      <c r="A140" s="270"/>
      <c r="B140" s="270"/>
      <c r="C140" s="270"/>
      <c r="D140" s="270" t="s">
        <v>243</v>
      </c>
      <c r="E140" s="270"/>
      <c r="F140" s="280">
        <v>223840.85118098912</v>
      </c>
      <c r="G140" s="253">
        <v>0</v>
      </c>
      <c r="H140" s="280">
        <v>248677.014603663</v>
      </c>
      <c r="I140" s="280">
        <v>0</v>
      </c>
      <c r="J140" s="280">
        <v>256004.82846379964</v>
      </c>
      <c r="K140" s="280">
        <v>0</v>
      </c>
      <c r="L140" s="280">
        <v>269267.8580282626</v>
      </c>
      <c r="M140" s="253"/>
      <c r="N140" s="280">
        <v>282859.9</v>
      </c>
      <c r="O140" s="265"/>
      <c r="P140" s="266"/>
      <c r="Q140" s="266"/>
      <c r="R140" s="266"/>
      <c r="S140" s="266"/>
    </row>
    <row r="141" spans="1:19" ht="15">
      <c r="A141" s="270"/>
      <c r="B141" s="270"/>
      <c r="C141" s="270"/>
      <c r="D141" s="270" t="s">
        <v>222</v>
      </c>
      <c r="E141" s="270"/>
      <c r="F141" s="280">
        <v>290718.3800384384</v>
      </c>
      <c r="G141" s="253">
        <v>0</v>
      </c>
      <c r="H141" s="280">
        <v>273760.0046928438</v>
      </c>
      <c r="I141" s="280">
        <v>0</v>
      </c>
      <c r="J141" s="280">
        <v>285325.9632410783</v>
      </c>
      <c r="K141" s="280">
        <v>0</v>
      </c>
      <c r="L141" s="280">
        <v>301157.0304724194</v>
      </c>
      <c r="M141" s="253"/>
      <c r="N141" s="280">
        <v>317330.45</v>
      </c>
      <c r="O141" s="265"/>
      <c r="P141" s="266"/>
      <c r="Q141" s="266"/>
      <c r="R141" s="266"/>
      <c r="S141" s="266"/>
    </row>
    <row r="142" spans="1:19" ht="15">
      <c r="A142" s="270"/>
      <c r="B142" s="270"/>
      <c r="C142" s="270"/>
      <c r="D142" s="270" t="s">
        <v>223</v>
      </c>
      <c r="E142" s="270"/>
      <c r="F142" s="280">
        <v>140855.31878117012</v>
      </c>
      <c r="G142" s="253">
        <v>0</v>
      </c>
      <c r="H142" s="280">
        <v>83753.49733902121</v>
      </c>
      <c r="I142" s="280">
        <v>0</v>
      </c>
      <c r="J142" s="280">
        <v>86789.65168660907</v>
      </c>
      <c r="K142" s="280">
        <v>0</v>
      </c>
      <c r="L142" s="280">
        <v>91762.22856000092</v>
      </c>
      <c r="M142" s="253"/>
      <c r="N142" s="280">
        <v>97288.17000000001</v>
      </c>
      <c r="O142" s="265"/>
      <c r="P142" s="266"/>
      <c r="Q142" s="266"/>
      <c r="R142" s="266"/>
      <c r="S142" s="266"/>
    </row>
    <row r="143" spans="1:19" s="267" customFormat="1" ht="15">
      <c r="A143" s="270"/>
      <c r="B143" s="270"/>
      <c r="C143" s="270"/>
      <c r="D143" s="270" t="s">
        <v>227</v>
      </c>
      <c r="E143" s="270"/>
      <c r="F143" s="280">
        <v>1634902.412055412</v>
      </c>
      <c r="G143" s="253">
        <v>0</v>
      </c>
      <c r="H143" s="280">
        <v>1909427.358788154</v>
      </c>
      <c r="I143" s="280">
        <v>0</v>
      </c>
      <c r="J143" s="280">
        <v>1971847.9368604317</v>
      </c>
      <c r="K143" s="280">
        <v>0</v>
      </c>
      <c r="L143" s="280">
        <v>2109689.9473662423</v>
      </c>
      <c r="M143" s="252"/>
      <c r="N143" s="280">
        <v>2262130.48</v>
      </c>
      <c r="O143" s="265"/>
      <c r="P143" s="266"/>
      <c r="Q143" s="266"/>
      <c r="R143" s="266"/>
      <c r="S143" s="266"/>
    </row>
    <row r="144" spans="1:19" s="267" customFormat="1" ht="18" customHeight="1">
      <c r="A144" s="275" t="s">
        <v>244</v>
      </c>
      <c r="B144" s="275"/>
      <c r="C144" s="275"/>
      <c r="D144" s="275"/>
      <c r="E144" s="275"/>
      <c r="F144" s="262">
        <v>23398988.913477283</v>
      </c>
      <c r="G144" s="252"/>
      <c r="H144" s="262">
        <v>21567169.222208515</v>
      </c>
      <c r="I144" s="262"/>
      <c r="J144" s="262">
        <v>20096693.42923376</v>
      </c>
      <c r="K144" s="262">
        <v>0</v>
      </c>
      <c r="L144" s="262">
        <v>20063804.60941994</v>
      </c>
      <c r="M144" s="252"/>
      <c r="N144" s="262">
        <v>21087303.21</v>
      </c>
      <c r="O144" s="265"/>
      <c r="P144" s="266"/>
      <c r="Q144" s="266"/>
      <c r="R144" s="266"/>
      <c r="S144" s="266"/>
    </row>
    <row r="145" spans="1:19" ht="15">
      <c r="A145" s="275"/>
      <c r="B145" s="275" t="s">
        <v>204</v>
      </c>
      <c r="C145" s="275"/>
      <c r="D145" s="275"/>
      <c r="E145" s="275"/>
      <c r="F145" s="262">
        <v>16255948.203477282</v>
      </c>
      <c r="G145" s="252"/>
      <c r="H145" s="262">
        <v>15134926.701000292</v>
      </c>
      <c r="I145" s="262"/>
      <c r="J145" s="262">
        <v>14261611.353243005</v>
      </c>
      <c r="K145" s="262">
        <v>0</v>
      </c>
      <c r="L145" s="262">
        <v>14605310.996924924</v>
      </c>
      <c r="M145" s="253"/>
      <c r="N145" s="262">
        <v>15696373.52</v>
      </c>
      <c r="O145" s="265"/>
      <c r="P145" s="266"/>
      <c r="Q145" s="266"/>
      <c r="R145" s="266"/>
      <c r="S145" s="266"/>
    </row>
    <row r="146" spans="1:19" ht="15">
      <c r="A146" s="270"/>
      <c r="B146" s="270"/>
      <c r="C146" s="270" t="s">
        <v>205</v>
      </c>
      <c r="D146" s="282"/>
      <c r="E146" s="282"/>
      <c r="F146" s="280">
        <v>14927959.324477281</v>
      </c>
      <c r="G146" s="253"/>
      <c r="H146" s="280">
        <v>13653165.376000293</v>
      </c>
      <c r="I146" s="280"/>
      <c r="J146" s="280">
        <v>12496974.251243005</v>
      </c>
      <c r="K146" s="280">
        <v>0</v>
      </c>
      <c r="L146" s="280">
        <v>12839440.154924924</v>
      </c>
      <c r="M146" s="253"/>
      <c r="N146" s="280">
        <v>13769177.11</v>
      </c>
      <c r="O146" s="265"/>
      <c r="P146" s="266"/>
      <c r="Q146" s="266"/>
      <c r="R146" s="266"/>
      <c r="S146" s="266"/>
    </row>
    <row r="147" spans="1:19" ht="15">
      <c r="A147" s="270"/>
      <c r="B147" s="270"/>
      <c r="C147" s="270"/>
      <c r="D147" s="270" t="s">
        <v>220</v>
      </c>
      <c r="E147" s="270"/>
      <c r="F147" s="280">
        <v>9483387.114038812</v>
      </c>
      <c r="G147" s="253"/>
      <c r="H147" s="280">
        <v>8549832.51697472</v>
      </c>
      <c r="I147" s="280"/>
      <c r="J147" s="280">
        <v>8106425.224452133</v>
      </c>
      <c r="K147" s="280">
        <v>0</v>
      </c>
      <c r="L147" s="280">
        <v>8349093.736897723</v>
      </c>
      <c r="N147" s="280">
        <v>8992937.459999999</v>
      </c>
      <c r="O147" s="265"/>
      <c r="P147" s="266"/>
      <c r="Q147" s="266"/>
      <c r="R147" s="266"/>
      <c r="S147" s="266"/>
    </row>
    <row r="148" spans="1:19" ht="15">
      <c r="A148" s="270"/>
      <c r="B148" s="270"/>
      <c r="C148" s="270"/>
      <c r="D148" s="270"/>
      <c r="E148" s="270" t="s">
        <v>245</v>
      </c>
      <c r="F148" s="280">
        <v>9309613.786109757</v>
      </c>
      <c r="G148" s="253">
        <v>0</v>
      </c>
      <c r="H148" s="280">
        <v>8422001.720151484</v>
      </c>
      <c r="I148" s="280">
        <v>0</v>
      </c>
      <c r="J148" s="280">
        <v>7960395.4638587115</v>
      </c>
      <c r="K148" s="280">
        <v>0</v>
      </c>
      <c r="L148" s="280">
        <v>8216259.90500927</v>
      </c>
      <c r="M148" s="253"/>
      <c r="N148" s="280">
        <v>8863680.75</v>
      </c>
      <c r="O148" s="265"/>
      <c r="P148" s="266"/>
      <c r="Q148" s="266"/>
      <c r="R148" s="266"/>
      <c r="S148" s="266"/>
    </row>
    <row r="149" spans="1:24" ht="15">
      <c r="A149" s="270"/>
      <c r="B149" s="270"/>
      <c r="C149" s="270"/>
      <c r="D149" s="270"/>
      <c r="E149" s="270" t="s">
        <v>246</v>
      </c>
      <c r="F149" s="280">
        <v>68814.91667905395</v>
      </c>
      <c r="G149" s="253">
        <v>0</v>
      </c>
      <c r="H149" s="280">
        <v>45470.16741323544</v>
      </c>
      <c r="I149" s="280">
        <v>0</v>
      </c>
      <c r="J149" s="280">
        <v>31181.085423421908</v>
      </c>
      <c r="K149" s="280">
        <v>0</v>
      </c>
      <c r="L149" s="280">
        <v>28080.719498453218</v>
      </c>
      <c r="M149" s="253"/>
      <c r="N149" s="280">
        <v>24715.079999999998</v>
      </c>
      <c r="O149" s="265"/>
      <c r="P149" s="266"/>
      <c r="Q149" s="266"/>
      <c r="R149" s="266"/>
      <c r="S149" s="266"/>
      <c r="T149" s="288"/>
      <c r="U149" s="288"/>
      <c r="V149" s="288"/>
      <c r="W149" s="288"/>
      <c r="X149" s="288"/>
    </row>
    <row r="150" spans="1:19" ht="18.75" customHeight="1">
      <c r="A150" s="270"/>
      <c r="B150" s="270"/>
      <c r="C150" s="270"/>
      <c r="D150" s="282"/>
      <c r="E150" s="289" t="s">
        <v>248</v>
      </c>
      <c r="F150" s="280">
        <v>85135.11125</v>
      </c>
      <c r="G150" s="253">
        <v>0</v>
      </c>
      <c r="H150" s="280">
        <v>60000.95941</v>
      </c>
      <c r="I150" s="280">
        <v>0</v>
      </c>
      <c r="J150" s="280">
        <v>30094.24517</v>
      </c>
      <c r="K150" s="280">
        <v>0</v>
      </c>
      <c r="L150" s="280">
        <v>13130.30239</v>
      </c>
      <c r="M150" s="253"/>
      <c r="N150" s="280">
        <v>7941.11</v>
      </c>
      <c r="O150" s="265"/>
      <c r="P150" s="266"/>
      <c r="Q150" s="266"/>
      <c r="R150" s="266"/>
      <c r="S150" s="266"/>
    </row>
    <row r="151" spans="1:19" ht="15">
      <c r="A151" s="270"/>
      <c r="B151" s="270"/>
      <c r="C151" s="270"/>
      <c r="D151" s="282"/>
      <c r="E151" s="270" t="s">
        <v>249</v>
      </c>
      <c r="F151" s="280">
        <v>19823.3</v>
      </c>
      <c r="G151" s="253">
        <v>0</v>
      </c>
      <c r="H151" s="280">
        <v>22359.67</v>
      </c>
      <c r="I151" s="280">
        <v>0</v>
      </c>
      <c r="J151" s="280">
        <v>84754.43</v>
      </c>
      <c r="K151" s="280">
        <v>0</v>
      </c>
      <c r="L151" s="280">
        <v>91622.81</v>
      </c>
      <c r="M151" s="253"/>
      <c r="N151" s="280">
        <v>96600.52</v>
      </c>
      <c r="O151" s="265"/>
      <c r="P151" s="266"/>
      <c r="Q151" s="266"/>
      <c r="R151" s="266"/>
      <c r="S151" s="266"/>
    </row>
    <row r="152" spans="1:19" ht="15">
      <c r="A152" s="270"/>
      <c r="B152" s="270"/>
      <c r="C152" s="270"/>
      <c r="D152" s="270" t="s">
        <v>233</v>
      </c>
      <c r="E152" s="270"/>
      <c r="F152" s="280">
        <v>5444572.210438469</v>
      </c>
      <c r="G152" s="253"/>
      <c r="H152" s="280">
        <v>5103332.859025572</v>
      </c>
      <c r="I152" s="280"/>
      <c r="J152" s="280">
        <v>4390549.026790871</v>
      </c>
      <c r="K152" s="280">
        <v>0</v>
      </c>
      <c r="L152" s="280">
        <v>4490346.418027201</v>
      </c>
      <c r="M152" s="253"/>
      <c r="N152" s="280">
        <v>4776239.65</v>
      </c>
      <c r="O152" s="265"/>
      <c r="P152" s="266"/>
      <c r="Q152" s="266"/>
      <c r="R152" s="266"/>
      <c r="S152" s="266"/>
    </row>
    <row r="153" spans="1:19" ht="15">
      <c r="A153" s="270"/>
      <c r="B153" s="270"/>
      <c r="C153" s="270"/>
      <c r="D153" s="282"/>
      <c r="E153" s="270" t="s">
        <v>250</v>
      </c>
      <c r="F153" s="280">
        <v>5431158.949682644</v>
      </c>
      <c r="G153" s="253">
        <v>0</v>
      </c>
      <c r="H153" s="280">
        <v>5094700.484272024</v>
      </c>
      <c r="I153" s="280">
        <v>0</v>
      </c>
      <c r="J153" s="280">
        <v>4313686.0224627275</v>
      </c>
      <c r="K153" s="280">
        <v>0</v>
      </c>
      <c r="L153" s="280">
        <v>4434296.449277923</v>
      </c>
      <c r="M153" s="253"/>
      <c r="N153" s="280">
        <v>4716310.5</v>
      </c>
      <c r="O153" s="265"/>
      <c r="P153" s="266"/>
      <c r="Q153" s="266"/>
      <c r="R153" s="266"/>
      <c r="S153" s="266"/>
    </row>
    <row r="154" spans="1:19" ht="15">
      <c r="A154" s="270"/>
      <c r="B154" s="270"/>
      <c r="C154" s="270"/>
      <c r="D154" s="270"/>
      <c r="E154" s="270" t="s">
        <v>227</v>
      </c>
      <c r="F154" s="280">
        <v>13413.260755826088</v>
      </c>
      <c r="G154" s="253">
        <v>0</v>
      </c>
      <c r="H154" s="280">
        <v>8632.374753548713</v>
      </c>
      <c r="I154" s="280">
        <v>0</v>
      </c>
      <c r="J154" s="280">
        <v>76863.00432814378</v>
      </c>
      <c r="K154" s="280">
        <v>0</v>
      </c>
      <c r="L154" s="280">
        <v>56049.968749277585</v>
      </c>
      <c r="M154" s="253"/>
      <c r="N154" s="280">
        <v>59929.15</v>
      </c>
      <c r="O154" s="265"/>
      <c r="P154" s="266"/>
      <c r="Q154" s="266"/>
      <c r="R154" s="266"/>
      <c r="S154" s="266"/>
    </row>
    <row r="155" spans="1:19" ht="15">
      <c r="A155" s="270"/>
      <c r="B155" s="270"/>
      <c r="C155" s="270" t="s">
        <v>208</v>
      </c>
      <c r="D155" s="282"/>
      <c r="E155" s="282"/>
      <c r="F155" s="280">
        <v>1327988.8790000002</v>
      </c>
      <c r="G155" s="253"/>
      <c r="H155" s="280">
        <v>1481761.3250000002</v>
      </c>
      <c r="I155" s="280"/>
      <c r="J155" s="280">
        <v>1764637.1020000002</v>
      </c>
      <c r="K155" s="280">
        <v>0</v>
      </c>
      <c r="L155" s="280">
        <v>1765870.8420000002</v>
      </c>
      <c r="M155" s="253"/>
      <c r="N155" s="280">
        <v>1927196.41</v>
      </c>
      <c r="O155" s="265"/>
      <c r="P155" s="266"/>
      <c r="Q155" s="266"/>
      <c r="R155" s="266"/>
      <c r="S155" s="266"/>
    </row>
    <row r="156" spans="1:19" ht="15">
      <c r="A156" s="270"/>
      <c r="B156" s="270"/>
      <c r="C156" s="270"/>
      <c r="D156" s="270" t="s">
        <v>249</v>
      </c>
      <c r="E156" s="270"/>
      <c r="F156" s="280">
        <v>995258.6800000002</v>
      </c>
      <c r="G156" s="253">
        <v>0</v>
      </c>
      <c r="H156" s="280">
        <v>1040322.0100000001</v>
      </c>
      <c r="I156" s="280">
        <v>0</v>
      </c>
      <c r="J156" s="280">
        <v>1218783.9600000002</v>
      </c>
      <c r="K156" s="280">
        <v>0</v>
      </c>
      <c r="L156" s="280">
        <v>1265550.82</v>
      </c>
      <c r="M156" s="253"/>
      <c r="N156" s="280">
        <v>1361014.48</v>
      </c>
      <c r="O156" s="265"/>
      <c r="P156" s="266"/>
      <c r="Q156" s="266"/>
      <c r="R156" s="266"/>
      <c r="S156" s="266"/>
    </row>
    <row r="157" spans="1:19" s="267" customFormat="1" ht="15">
      <c r="A157" s="270"/>
      <c r="B157" s="270"/>
      <c r="C157" s="270"/>
      <c r="D157" s="270" t="s">
        <v>227</v>
      </c>
      <c r="E157" s="270"/>
      <c r="F157" s="280">
        <v>332730.199</v>
      </c>
      <c r="G157" s="253">
        <v>0</v>
      </c>
      <c r="H157" s="280">
        <v>441439.31500000006</v>
      </c>
      <c r="I157" s="280">
        <v>0</v>
      </c>
      <c r="J157" s="280">
        <v>545853.142</v>
      </c>
      <c r="K157" s="280">
        <v>0</v>
      </c>
      <c r="L157" s="280">
        <v>500320.022</v>
      </c>
      <c r="M157" s="253"/>
      <c r="N157" s="280">
        <v>566181.9299999999</v>
      </c>
      <c r="O157" s="265"/>
      <c r="P157" s="266"/>
      <c r="Q157" s="266"/>
      <c r="R157" s="266"/>
      <c r="S157" s="266"/>
    </row>
    <row r="158" spans="1:19" ht="15">
      <c r="A158" s="275"/>
      <c r="B158" s="275" t="s">
        <v>216</v>
      </c>
      <c r="C158" s="275"/>
      <c r="D158" s="275"/>
      <c r="E158" s="275"/>
      <c r="F158" s="262">
        <v>7143040.710000001</v>
      </c>
      <c r="G158" s="252"/>
      <c r="H158" s="262">
        <v>6432242.521208223</v>
      </c>
      <c r="I158" s="262"/>
      <c r="J158" s="262">
        <v>5835082.075990756</v>
      </c>
      <c r="K158" s="262">
        <v>0</v>
      </c>
      <c r="L158" s="262">
        <v>5458493.612495014</v>
      </c>
      <c r="M158" s="252"/>
      <c r="N158" s="262">
        <v>5390929.690000001</v>
      </c>
      <c r="O158" s="265"/>
      <c r="P158" s="266"/>
      <c r="Q158" s="266"/>
      <c r="R158" s="266"/>
      <c r="S158" s="266"/>
    </row>
    <row r="159" spans="1:19" ht="15">
      <c r="A159" s="270"/>
      <c r="B159" s="270"/>
      <c r="C159" s="270" t="s">
        <v>205</v>
      </c>
      <c r="D159" s="282"/>
      <c r="E159" s="282"/>
      <c r="F159" s="280">
        <v>7142208.5600000005</v>
      </c>
      <c r="G159" s="253">
        <v>0</v>
      </c>
      <c r="H159" s="280">
        <v>6431350.590000001</v>
      </c>
      <c r="I159" s="280">
        <v>0</v>
      </c>
      <c r="J159" s="280">
        <v>5834160.9399999995</v>
      </c>
      <c r="K159" s="280">
        <v>0</v>
      </c>
      <c r="L159" s="280">
        <v>5457489.200000001</v>
      </c>
      <c r="M159" s="253"/>
      <c r="N159" s="280">
        <v>5389825.250000001</v>
      </c>
      <c r="O159" s="265"/>
      <c r="P159" s="266"/>
      <c r="Q159" s="266"/>
      <c r="R159" s="266"/>
      <c r="S159" s="266"/>
    </row>
    <row r="160" spans="1:19" ht="15">
      <c r="A160" s="270"/>
      <c r="B160" s="270"/>
      <c r="C160" s="270"/>
      <c r="D160" s="270" t="s">
        <v>220</v>
      </c>
      <c r="E160" s="270"/>
      <c r="F160" s="280">
        <v>7127715.83</v>
      </c>
      <c r="G160" s="253">
        <v>0</v>
      </c>
      <c r="H160" s="280">
        <v>6426979.98</v>
      </c>
      <c r="I160" s="280">
        <v>0</v>
      </c>
      <c r="J160" s="280">
        <v>5805569.22</v>
      </c>
      <c r="K160" s="280">
        <v>0</v>
      </c>
      <c r="L160" s="280">
        <v>5410005.490000001</v>
      </c>
      <c r="M160" s="253"/>
      <c r="N160" s="280">
        <v>5344376.3100000005</v>
      </c>
      <c r="O160" s="265"/>
      <c r="P160" s="266"/>
      <c r="Q160" s="266"/>
      <c r="R160" s="266"/>
      <c r="S160" s="266"/>
    </row>
    <row r="161" spans="1:19" ht="15">
      <c r="A161" s="270"/>
      <c r="B161" s="270"/>
      <c r="C161" s="270"/>
      <c r="D161" s="270"/>
      <c r="E161" s="270" t="s">
        <v>251</v>
      </c>
      <c r="F161" s="280">
        <v>6746380.19</v>
      </c>
      <c r="G161" s="253">
        <v>0</v>
      </c>
      <c r="H161" s="280">
        <v>6089085.03</v>
      </c>
      <c r="I161" s="280">
        <v>0</v>
      </c>
      <c r="J161" s="280">
        <v>5495671.18</v>
      </c>
      <c r="K161" s="280">
        <v>0</v>
      </c>
      <c r="L161" s="280">
        <v>5130953.920000001</v>
      </c>
      <c r="M161" s="253"/>
      <c r="N161" s="280">
        <v>5109573.45</v>
      </c>
      <c r="O161" s="265"/>
      <c r="P161" s="266"/>
      <c r="Q161" s="266"/>
      <c r="R161" s="266"/>
      <c r="S161" s="266"/>
    </row>
    <row r="162" spans="1:19" ht="15">
      <c r="A162" s="270"/>
      <c r="B162" s="270"/>
      <c r="C162" s="270"/>
      <c r="D162" s="270"/>
      <c r="E162" s="274" t="s">
        <v>249</v>
      </c>
      <c r="F162" s="280">
        <v>166124.55</v>
      </c>
      <c r="G162" s="253">
        <v>0</v>
      </c>
      <c r="H162" s="280">
        <v>124425.78</v>
      </c>
      <c r="I162" s="280">
        <v>0</v>
      </c>
      <c r="J162" s="280">
        <v>86763.69</v>
      </c>
      <c r="K162" s="280">
        <v>0</v>
      </c>
      <c r="L162" s="280">
        <v>55161.36</v>
      </c>
      <c r="M162" s="253"/>
      <c r="N162" s="280">
        <v>304.36999999999995</v>
      </c>
      <c r="O162" s="265"/>
      <c r="P162" s="266"/>
      <c r="Q162" s="266"/>
      <c r="R162" s="266"/>
      <c r="S162" s="266"/>
    </row>
    <row r="163" spans="1:19" ht="15">
      <c r="A163" s="270"/>
      <c r="B163" s="270"/>
      <c r="C163" s="270"/>
      <c r="D163" s="270"/>
      <c r="E163" s="270" t="s">
        <v>225</v>
      </c>
      <c r="F163" s="280">
        <v>215211.09</v>
      </c>
      <c r="G163" s="253">
        <v>0</v>
      </c>
      <c r="H163" s="280">
        <v>213469.17</v>
      </c>
      <c r="I163" s="280">
        <v>0</v>
      </c>
      <c r="J163" s="280">
        <v>223134.35</v>
      </c>
      <c r="K163" s="280">
        <v>0</v>
      </c>
      <c r="L163" s="280">
        <v>223890.21000000002</v>
      </c>
      <c r="M163" s="253"/>
      <c r="N163" s="280">
        <v>234498.49</v>
      </c>
      <c r="O163" s="265"/>
      <c r="P163" s="266"/>
      <c r="Q163" s="266"/>
      <c r="R163" s="266"/>
      <c r="S163" s="266"/>
    </row>
    <row r="164" spans="1:19" ht="15">
      <c r="A164" s="270"/>
      <c r="B164" s="270"/>
      <c r="C164" s="270"/>
      <c r="D164" s="270" t="s">
        <v>207</v>
      </c>
      <c r="E164" s="270"/>
      <c r="F164" s="280">
        <v>14492.73</v>
      </c>
      <c r="G164" s="253">
        <v>0</v>
      </c>
      <c r="H164" s="280">
        <v>4370.610000000001</v>
      </c>
      <c r="I164" s="280">
        <v>0</v>
      </c>
      <c r="J164" s="280">
        <v>28591.72</v>
      </c>
      <c r="K164" s="280">
        <v>0</v>
      </c>
      <c r="L164" s="280">
        <v>47483.71</v>
      </c>
      <c r="M164" s="253"/>
      <c r="N164" s="280">
        <v>45448.94</v>
      </c>
      <c r="O164" s="265"/>
      <c r="P164" s="266"/>
      <c r="Q164" s="266"/>
      <c r="R164" s="266"/>
      <c r="S164" s="266"/>
    </row>
    <row r="165" spans="1:19" ht="15">
      <c r="A165" s="270"/>
      <c r="B165" s="270"/>
      <c r="C165" s="270" t="s">
        <v>208</v>
      </c>
      <c r="D165" s="282"/>
      <c r="E165" s="282"/>
      <c r="F165" s="280">
        <v>832.15</v>
      </c>
      <c r="G165" s="253"/>
      <c r="H165" s="280">
        <v>891.931208221844</v>
      </c>
      <c r="I165" s="280"/>
      <c r="J165" s="280">
        <v>921.1359907565071</v>
      </c>
      <c r="K165" s="280">
        <v>0</v>
      </c>
      <c r="L165" s="280">
        <v>1004.4124950133788</v>
      </c>
      <c r="M165" s="253"/>
      <c r="N165" s="280">
        <v>1104.44</v>
      </c>
      <c r="O165" s="265"/>
      <c r="P165" s="266"/>
      <c r="Q165" s="266"/>
      <c r="R165" s="266"/>
      <c r="S165" s="266"/>
    </row>
    <row r="166" spans="1:19" s="267" customFormat="1" ht="15">
      <c r="A166" s="270"/>
      <c r="B166" s="270"/>
      <c r="C166" s="270"/>
      <c r="D166" s="270" t="s">
        <v>252</v>
      </c>
      <c r="E166" s="270"/>
      <c r="F166" s="280">
        <v>832.15</v>
      </c>
      <c r="G166" s="253">
        <v>0</v>
      </c>
      <c r="H166" s="280">
        <v>891.931208221844</v>
      </c>
      <c r="I166" s="280">
        <v>0</v>
      </c>
      <c r="J166" s="280">
        <v>921.1359907565071</v>
      </c>
      <c r="K166" s="280">
        <v>0</v>
      </c>
      <c r="L166" s="280">
        <v>1004.4124950133788</v>
      </c>
      <c r="M166" s="253"/>
      <c r="N166" s="280">
        <v>1104.44</v>
      </c>
      <c r="O166" s="265"/>
      <c r="P166" s="266"/>
      <c r="Q166" s="266"/>
      <c r="R166" s="266"/>
      <c r="S166" s="266"/>
    </row>
    <row r="167" spans="1:19" s="267" customFormat="1" ht="18" customHeight="1">
      <c r="A167" s="275" t="s">
        <v>253</v>
      </c>
      <c r="B167" s="275"/>
      <c r="C167" s="275"/>
      <c r="D167" s="275"/>
      <c r="E167" s="275"/>
      <c r="F167" s="262">
        <v>1095808.6565299998</v>
      </c>
      <c r="G167" s="252"/>
      <c r="H167" s="262">
        <v>1163397.604967458</v>
      </c>
      <c r="I167" s="262"/>
      <c r="J167" s="262">
        <v>1202812.2249672217</v>
      </c>
      <c r="K167" s="262">
        <v>0</v>
      </c>
      <c r="L167" s="262">
        <v>1282410.6501411542</v>
      </c>
      <c r="M167" s="252"/>
      <c r="N167" s="262">
        <v>1373622.01</v>
      </c>
      <c r="O167" s="265"/>
      <c r="P167" s="266"/>
      <c r="Q167" s="266"/>
      <c r="R167" s="266"/>
      <c r="S167" s="266"/>
    </row>
    <row r="168" spans="1:19" ht="15">
      <c r="A168" s="275"/>
      <c r="B168" s="275" t="s">
        <v>216</v>
      </c>
      <c r="C168" s="275"/>
      <c r="D168" s="275"/>
      <c r="E168" s="275"/>
      <c r="F168" s="262">
        <v>1095808.6565299998</v>
      </c>
      <c r="G168" s="252"/>
      <c r="H168" s="286">
        <v>1163397.604967458</v>
      </c>
      <c r="I168" s="262"/>
      <c r="J168" s="286">
        <v>1202812.2249672217</v>
      </c>
      <c r="K168" s="286">
        <v>0</v>
      </c>
      <c r="L168" s="286">
        <v>1282410.6501411542</v>
      </c>
      <c r="M168" s="252"/>
      <c r="N168" s="286">
        <v>1373622.01</v>
      </c>
      <c r="O168" s="265"/>
      <c r="P168" s="266"/>
      <c r="Q168" s="266"/>
      <c r="R168" s="266"/>
      <c r="S168" s="266"/>
    </row>
    <row r="169" spans="1:19" ht="15">
      <c r="A169" s="270"/>
      <c r="B169" s="270"/>
      <c r="C169" s="270" t="s">
        <v>208</v>
      </c>
      <c r="D169" s="282"/>
      <c r="E169" s="282"/>
      <c r="F169" s="280">
        <v>1095808.6565299998</v>
      </c>
      <c r="G169" s="253"/>
      <c r="H169" s="280">
        <v>1163397.604967458</v>
      </c>
      <c r="I169" s="280"/>
      <c r="J169" s="280">
        <v>1202812.2249672217</v>
      </c>
      <c r="K169" s="280">
        <v>0</v>
      </c>
      <c r="L169" s="280">
        <v>1282410.6501411542</v>
      </c>
      <c r="M169" s="253"/>
      <c r="N169" s="280">
        <v>1373622.01</v>
      </c>
      <c r="O169" s="265"/>
      <c r="P169" s="266"/>
      <c r="Q169" s="266"/>
      <c r="R169" s="266"/>
      <c r="S169" s="266"/>
    </row>
    <row r="170" spans="1:19" s="267" customFormat="1" ht="15">
      <c r="A170" s="270"/>
      <c r="B170" s="270"/>
      <c r="C170" s="270"/>
      <c r="D170" s="270" t="s">
        <v>254</v>
      </c>
      <c r="E170" s="270"/>
      <c r="F170" s="280">
        <v>1095808.6565299998</v>
      </c>
      <c r="G170" s="253">
        <v>0</v>
      </c>
      <c r="H170" s="280">
        <v>1163397.604967458</v>
      </c>
      <c r="I170" s="280">
        <v>0</v>
      </c>
      <c r="J170" s="280">
        <v>1202812.2249672217</v>
      </c>
      <c r="K170" s="280">
        <v>0</v>
      </c>
      <c r="L170" s="280">
        <v>1282410.6501411542</v>
      </c>
      <c r="M170" s="280"/>
      <c r="N170" s="280">
        <v>1373622.01</v>
      </c>
      <c r="O170" s="265"/>
      <c r="P170" s="266"/>
      <c r="Q170" s="266"/>
      <c r="R170" s="266"/>
      <c r="S170" s="266"/>
    </row>
    <row r="171" spans="1:19" s="267" customFormat="1" ht="18" customHeight="1">
      <c r="A171" s="275" t="s">
        <v>255</v>
      </c>
      <c r="B171" s="275"/>
      <c r="C171" s="275"/>
      <c r="D171" s="275"/>
      <c r="E171" s="275"/>
      <c r="F171" s="262">
        <v>2679751.100707037</v>
      </c>
      <c r="G171" s="252"/>
      <c r="H171" s="262">
        <v>2548024.3004988427</v>
      </c>
      <c r="I171" s="262"/>
      <c r="J171" s="262">
        <v>2641771.4088775367</v>
      </c>
      <c r="K171" s="262">
        <v>0</v>
      </c>
      <c r="L171" s="262">
        <v>2802190.791585079</v>
      </c>
      <c r="M171" s="262"/>
      <c r="N171" s="262">
        <v>2915686.75</v>
      </c>
      <c r="O171" s="265"/>
      <c r="P171" s="266"/>
      <c r="Q171" s="266"/>
      <c r="R171" s="266"/>
      <c r="S171" s="266"/>
    </row>
    <row r="172" spans="1:19" ht="15">
      <c r="A172" s="275"/>
      <c r="B172" s="275" t="s">
        <v>216</v>
      </c>
      <c r="C172" s="275"/>
      <c r="D172" s="275"/>
      <c r="E172" s="275"/>
      <c r="F172" s="262">
        <v>2679751.100707037</v>
      </c>
      <c r="G172" s="252"/>
      <c r="H172" s="262">
        <v>2548024.3004988427</v>
      </c>
      <c r="I172" s="262"/>
      <c r="J172" s="262">
        <v>2641771.4088775367</v>
      </c>
      <c r="K172" s="262">
        <v>0</v>
      </c>
      <c r="L172" s="262">
        <v>2802190.791585079</v>
      </c>
      <c r="M172" s="252"/>
      <c r="N172" s="262">
        <v>2915686.75</v>
      </c>
      <c r="O172" s="265"/>
      <c r="P172" s="266"/>
      <c r="Q172" s="266"/>
      <c r="R172" s="266"/>
      <c r="S172" s="266"/>
    </row>
    <row r="173" spans="1:19" ht="15">
      <c r="A173" s="270"/>
      <c r="B173" s="270"/>
      <c r="C173" s="270" t="s">
        <v>205</v>
      </c>
      <c r="D173" s="282"/>
      <c r="E173" s="282"/>
      <c r="F173" s="280">
        <v>1680778.4431207306</v>
      </c>
      <c r="G173" s="253"/>
      <c r="H173" s="280">
        <v>1524879.7772031836</v>
      </c>
      <c r="I173" s="280"/>
      <c r="J173" s="280">
        <v>1581500.9775836954</v>
      </c>
      <c r="K173" s="280">
        <v>0</v>
      </c>
      <c r="L173" s="280">
        <v>1664101.2328709844</v>
      </c>
      <c r="M173" s="253"/>
      <c r="N173" s="280">
        <v>1753478.03</v>
      </c>
      <c r="O173" s="265"/>
      <c r="P173" s="266"/>
      <c r="Q173" s="266"/>
      <c r="R173" s="266"/>
      <c r="S173" s="266"/>
    </row>
    <row r="174" spans="1:19" ht="15">
      <c r="A174" s="270"/>
      <c r="B174" s="270"/>
      <c r="C174" s="270"/>
      <c r="D174" s="270" t="s">
        <v>220</v>
      </c>
      <c r="E174" s="270"/>
      <c r="F174" s="280">
        <v>1618062.6740968132</v>
      </c>
      <c r="G174" s="253">
        <v>0</v>
      </c>
      <c r="H174" s="280">
        <v>1457746.5051585506</v>
      </c>
      <c r="I174" s="280">
        <v>0</v>
      </c>
      <c r="J174" s="280">
        <v>1511675.9250762805</v>
      </c>
      <c r="K174" s="280">
        <v>0</v>
      </c>
      <c r="L174" s="280">
        <v>1587713.962897036</v>
      </c>
      <c r="M174" s="253"/>
      <c r="N174" s="280">
        <v>1669621.29</v>
      </c>
      <c r="O174" s="265"/>
      <c r="P174" s="266"/>
      <c r="Q174" s="266"/>
      <c r="R174" s="266"/>
      <c r="S174" s="266"/>
    </row>
    <row r="175" spans="1:19" ht="15">
      <c r="A175" s="270"/>
      <c r="B175" s="270"/>
      <c r="C175" s="270"/>
      <c r="D175" s="270"/>
      <c r="E175" s="270" t="s">
        <v>256</v>
      </c>
      <c r="F175" s="280">
        <v>1359577.1901800002</v>
      </c>
      <c r="G175" s="253">
        <v>0</v>
      </c>
      <c r="H175" s="280">
        <v>1216499.2155955618</v>
      </c>
      <c r="I175" s="280">
        <v>0</v>
      </c>
      <c r="J175" s="280">
        <v>1261723.1501095924</v>
      </c>
      <c r="K175" s="280">
        <v>0</v>
      </c>
      <c r="L175" s="280">
        <v>1323050.4166592904</v>
      </c>
      <c r="M175" s="253"/>
      <c r="N175" s="280">
        <v>1388514.32</v>
      </c>
      <c r="O175" s="265"/>
      <c r="P175" s="266"/>
      <c r="Q175" s="266"/>
      <c r="R175" s="266"/>
      <c r="S175" s="266"/>
    </row>
    <row r="176" spans="1:19" ht="15">
      <c r="A176" s="270"/>
      <c r="B176" s="270"/>
      <c r="C176" s="270"/>
      <c r="D176" s="282"/>
      <c r="E176" s="270" t="s">
        <v>227</v>
      </c>
      <c r="F176" s="280">
        <v>258485.48391681298</v>
      </c>
      <c r="G176" s="253">
        <v>0</v>
      </c>
      <c r="H176" s="280">
        <v>241247.2895629888</v>
      </c>
      <c r="I176" s="280">
        <v>0</v>
      </c>
      <c r="J176" s="280">
        <v>249952.77496668813</v>
      </c>
      <c r="K176" s="280">
        <v>0</v>
      </c>
      <c r="L176" s="280">
        <v>264663.5462377456</v>
      </c>
      <c r="M176" s="253"/>
      <c r="N176" s="280">
        <v>281106.97</v>
      </c>
      <c r="O176" s="265"/>
      <c r="P176" s="266"/>
      <c r="Q176" s="266"/>
      <c r="R176" s="266"/>
      <c r="S176" s="266"/>
    </row>
    <row r="177" spans="1:19" ht="15">
      <c r="A177" s="270"/>
      <c r="B177" s="270"/>
      <c r="C177" s="270"/>
      <c r="D177" s="270" t="s">
        <v>207</v>
      </c>
      <c r="E177" s="270"/>
      <c r="F177" s="280">
        <v>62715.76902391738</v>
      </c>
      <c r="G177" s="253">
        <v>0</v>
      </c>
      <c r="H177" s="280">
        <v>67133.27204463314</v>
      </c>
      <c r="I177" s="280">
        <v>0</v>
      </c>
      <c r="J177" s="280">
        <v>69825.05250741489</v>
      </c>
      <c r="K177" s="280">
        <v>0</v>
      </c>
      <c r="L177" s="280">
        <v>76387.26997394848</v>
      </c>
      <c r="M177" s="253"/>
      <c r="N177" s="280">
        <v>83856.74</v>
      </c>
      <c r="O177" s="265"/>
      <c r="P177" s="266"/>
      <c r="Q177" s="266"/>
      <c r="R177" s="266"/>
      <c r="S177" s="266"/>
    </row>
    <row r="178" spans="1:19" ht="15">
      <c r="A178" s="270"/>
      <c r="B178" s="270"/>
      <c r="C178" s="270" t="s">
        <v>208</v>
      </c>
      <c r="D178" s="282"/>
      <c r="E178" s="282"/>
      <c r="F178" s="280">
        <v>998972.6575863063</v>
      </c>
      <c r="G178" s="253"/>
      <c r="H178" s="280">
        <v>1023144.5232956591</v>
      </c>
      <c r="I178" s="280"/>
      <c r="J178" s="280">
        <v>1060270.431293841</v>
      </c>
      <c r="K178" s="280">
        <v>0</v>
      </c>
      <c r="L178" s="280">
        <v>1138089.5587140946</v>
      </c>
      <c r="M178" s="253"/>
      <c r="N178" s="280">
        <v>1162208.7200000002</v>
      </c>
      <c r="O178" s="265"/>
      <c r="P178" s="266"/>
      <c r="Q178" s="266"/>
      <c r="R178" s="266"/>
      <c r="S178" s="266"/>
    </row>
    <row r="179" spans="1:19" ht="15">
      <c r="A179" s="270"/>
      <c r="B179" s="270"/>
      <c r="C179" s="270"/>
      <c r="D179" s="270" t="s">
        <v>222</v>
      </c>
      <c r="E179" s="270"/>
      <c r="F179" s="280">
        <v>334658.433945824</v>
      </c>
      <c r="G179" s="253">
        <v>0</v>
      </c>
      <c r="H179" s="280">
        <v>332154.9995392571</v>
      </c>
      <c r="I179" s="280">
        <v>0</v>
      </c>
      <c r="J179" s="280">
        <v>351373.2276003342</v>
      </c>
      <c r="K179" s="280">
        <v>0</v>
      </c>
      <c r="L179" s="280">
        <v>375631.5270530788</v>
      </c>
      <c r="M179" s="253"/>
      <c r="N179" s="280">
        <v>394912.20999999996</v>
      </c>
      <c r="O179" s="265"/>
      <c r="P179" s="266"/>
      <c r="Q179" s="266"/>
      <c r="R179" s="266"/>
      <c r="S179" s="266"/>
    </row>
    <row r="180" spans="1:19" ht="15">
      <c r="A180" s="270"/>
      <c r="B180" s="270"/>
      <c r="C180" s="270"/>
      <c r="D180" s="270" t="s">
        <v>257</v>
      </c>
      <c r="E180" s="270"/>
      <c r="F180" s="280">
        <v>62585.10428504321</v>
      </c>
      <c r="G180" s="253">
        <v>0</v>
      </c>
      <c r="H180" s="280">
        <v>62231.491880374706</v>
      </c>
      <c r="I180" s="280">
        <v>0</v>
      </c>
      <c r="J180" s="280">
        <v>65679.94990501352</v>
      </c>
      <c r="K180" s="280">
        <v>0</v>
      </c>
      <c r="L180" s="280">
        <v>72263.12823033963</v>
      </c>
      <c r="M180" s="253"/>
      <c r="N180" s="280">
        <v>73576.66</v>
      </c>
      <c r="O180" s="265"/>
      <c r="P180" s="266"/>
      <c r="Q180" s="266"/>
      <c r="R180" s="266"/>
      <c r="S180" s="266"/>
    </row>
    <row r="181" spans="1:19" s="267" customFormat="1" ht="15.75" customHeight="1">
      <c r="A181" s="270"/>
      <c r="B181" s="270"/>
      <c r="C181" s="270"/>
      <c r="D181" s="270" t="s">
        <v>227</v>
      </c>
      <c r="E181" s="270"/>
      <c r="F181" s="280">
        <v>601729.1193554391</v>
      </c>
      <c r="G181" s="253">
        <v>0</v>
      </c>
      <c r="H181" s="280">
        <v>628758.0318760274</v>
      </c>
      <c r="I181" s="280">
        <v>0</v>
      </c>
      <c r="J181" s="280">
        <v>643217.2537884933</v>
      </c>
      <c r="K181" s="280">
        <v>0</v>
      </c>
      <c r="L181" s="280">
        <v>690194.9034306762</v>
      </c>
      <c r="M181" s="253"/>
      <c r="N181" s="280">
        <v>693719.8500000001</v>
      </c>
      <c r="O181" s="265"/>
      <c r="P181" s="266"/>
      <c r="Q181" s="266"/>
      <c r="R181" s="266"/>
      <c r="S181" s="266"/>
    </row>
    <row r="182" spans="1:19" s="267" customFormat="1" ht="18.75" customHeight="1">
      <c r="A182" s="281" t="s">
        <v>258</v>
      </c>
      <c r="B182" s="281"/>
      <c r="C182" s="281"/>
      <c r="D182" s="281"/>
      <c r="E182" s="281"/>
      <c r="F182" s="262">
        <v>4850331.436556303</v>
      </c>
      <c r="G182" s="252">
        <v>0</v>
      </c>
      <c r="H182" s="262">
        <v>4620257.99473762</v>
      </c>
      <c r="I182" s="262">
        <v>0</v>
      </c>
      <c r="J182" s="262">
        <v>4705720.6176149035</v>
      </c>
      <c r="K182" s="262">
        <v>0</v>
      </c>
      <c r="L182" s="262">
        <v>4827837.395198723</v>
      </c>
      <c r="M182" s="252"/>
      <c r="N182" s="262">
        <v>4907745.95</v>
      </c>
      <c r="O182" s="265"/>
      <c r="P182" s="266"/>
      <c r="Q182" s="266"/>
      <c r="R182" s="266"/>
      <c r="S182" s="266"/>
    </row>
    <row r="183" spans="1:19" s="273" customFormat="1" ht="18.75" customHeight="1">
      <c r="A183" s="281" t="s">
        <v>259</v>
      </c>
      <c r="B183" s="281"/>
      <c r="C183" s="281"/>
      <c r="D183" s="281"/>
      <c r="E183" s="281"/>
      <c r="F183" s="262">
        <v>31328.26788</v>
      </c>
      <c r="G183" s="252">
        <v>0</v>
      </c>
      <c r="H183" s="262">
        <v>44843.652460000005</v>
      </c>
      <c r="I183" s="262">
        <v>0</v>
      </c>
      <c r="J183" s="262">
        <v>39398.951224000004</v>
      </c>
      <c r="K183" s="262">
        <v>0</v>
      </c>
      <c r="L183" s="262">
        <v>37247.87863</v>
      </c>
      <c r="M183" s="252"/>
      <c r="N183" s="262">
        <v>38123.96</v>
      </c>
      <c r="O183" s="265"/>
      <c r="P183" s="266"/>
      <c r="Q183" s="266"/>
      <c r="R183" s="266"/>
      <c r="S183" s="266"/>
    </row>
    <row r="184" spans="1:19" s="273" customFormat="1" ht="6" customHeight="1">
      <c r="A184" s="281"/>
      <c r="B184" s="281"/>
      <c r="C184" s="281"/>
      <c r="D184" s="281"/>
      <c r="E184" s="281"/>
      <c r="F184" s="262"/>
      <c r="G184" s="252"/>
      <c r="H184" s="262"/>
      <c r="I184" s="262"/>
      <c r="K184" s="262"/>
      <c r="M184" s="252"/>
      <c r="N184" s="262"/>
      <c r="O184" s="265"/>
      <c r="P184" s="266"/>
      <c r="Q184" s="266"/>
      <c r="R184" s="266"/>
      <c r="S184" s="266"/>
    </row>
    <row r="185" spans="1:14" ht="12.75" customHeight="1">
      <c r="A185" s="403" t="s">
        <v>313</v>
      </c>
      <c r="B185" s="403"/>
      <c r="C185" s="403"/>
      <c r="D185" s="403"/>
      <c r="E185" s="403"/>
      <c r="F185" s="403"/>
      <c r="G185" s="403"/>
      <c r="H185" s="403"/>
      <c r="I185" s="403"/>
      <c r="J185" s="403"/>
      <c r="K185" s="403"/>
      <c r="L185" s="403"/>
      <c r="M185" s="403"/>
      <c r="N185" s="403"/>
    </row>
    <row r="186" spans="1:14" ht="12.75" customHeight="1">
      <c r="A186" s="403" t="s">
        <v>260</v>
      </c>
      <c r="B186" s="403"/>
      <c r="C186" s="403"/>
      <c r="D186" s="403"/>
      <c r="E186" s="403"/>
      <c r="F186" s="403"/>
      <c r="G186" s="403"/>
      <c r="H186" s="403"/>
      <c r="I186" s="403"/>
      <c r="J186" s="403"/>
      <c r="K186" s="403"/>
      <c r="L186" s="403"/>
      <c r="M186" s="403"/>
      <c r="N186" s="403"/>
    </row>
    <row r="187" spans="1:5" ht="15">
      <c r="A187" s="290"/>
      <c r="B187" s="290"/>
      <c r="C187" s="290"/>
      <c r="D187" s="290"/>
      <c r="E187" s="290"/>
    </row>
    <row r="188" spans="1:5" ht="15">
      <c r="A188" s="284"/>
      <c r="B188" s="284"/>
      <c r="C188" s="284"/>
      <c r="D188" s="284"/>
      <c r="E188" s="284"/>
    </row>
    <row r="189" spans="1:5" ht="15">
      <c r="A189" s="284"/>
      <c r="B189" s="284"/>
      <c r="C189" s="284"/>
      <c r="D189" s="284"/>
      <c r="E189" s="284"/>
    </row>
    <row r="190" spans="1:5" ht="15">
      <c r="A190" s="284"/>
      <c r="B190" s="284"/>
      <c r="C190" s="284"/>
      <c r="D190" s="284"/>
      <c r="E190" s="284"/>
    </row>
    <row r="191" spans="1:5" ht="15">
      <c r="A191" s="284"/>
      <c r="B191" s="284"/>
      <c r="C191" s="284"/>
      <c r="D191" s="284"/>
      <c r="E191" s="284"/>
    </row>
    <row r="192" spans="1:5" ht="15">
      <c r="A192" s="284"/>
      <c r="B192" s="284"/>
      <c r="C192" s="284"/>
      <c r="D192" s="284"/>
      <c r="E192" s="284"/>
    </row>
    <row r="193" spans="1:5" ht="15">
      <c r="A193" s="284"/>
      <c r="B193" s="284"/>
      <c r="C193" s="284"/>
      <c r="D193" s="284"/>
      <c r="E193" s="284"/>
    </row>
    <row r="194" spans="1:5" ht="15">
      <c r="A194" s="284"/>
      <c r="B194" s="284"/>
      <c r="C194" s="284"/>
      <c r="D194" s="284"/>
      <c r="E194" s="284"/>
    </row>
    <row r="195" spans="1:5" ht="15">
      <c r="A195" s="284"/>
      <c r="B195" s="284"/>
      <c r="C195" s="284"/>
      <c r="D195" s="284"/>
      <c r="E195" s="284"/>
    </row>
    <row r="196" spans="1:5" ht="15">
      <c r="A196" s="284"/>
      <c r="B196" s="284"/>
      <c r="C196" s="284"/>
      <c r="D196" s="284"/>
      <c r="E196" s="284"/>
    </row>
    <row r="197" spans="1:5" ht="15">
      <c r="A197" s="284"/>
      <c r="B197" s="284"/>
      <c r="C197" s="284"/>
      <c r="D197" s="284"/>
      <c r="E197" s="284"/>
    </row>
    <row r="198" spans="1:5" ht="15">
      <c r="A198" s="284"/>
      <c r="B198" s="284"/>
      <c r="C198" s="284"/>
      <c r="D198" s="284"/>
      <c r="E198" s="284"/>
    </row>
    <row r="199" spans="1:5" ht="15">
      <c r="A199" s="284"/>
      <c r="B199" s="284"/>
      <c r="C199" s="284"/>
      <c r="D199" s="284"/>
      <c r="E199" s="284"/>
    </row>
    <row r="200" spans="1:5" ht="15">
      <c r="A200" s="284"/>
      <c r="B200" s="284"/>
      <c r="C200" s="284"/>
      <c r="D200" s="284"/>
      <c r="E200" s="284"/>
    </row>
    <row r="201" spans="1:5" ht="15">
      <c r="A201" s="284"/>
      <c r="B201" s="284"/>
      <c r="C201" s="284"/>
      <c r="D201" s="284"/>
      <c r="E201" s="284"/>
    </row>
    <row r="202" spans="1:5" ht="15">
      <c r="A202" s="284"/>
      <c r="B202" s="284"/>
      <c r="C202" s="284"/>
      <c r="D202" s="284"/>
      <c r="E202" s="284"/>
    </row>
    <row r="203" spans="1:5" ht="15">
      <c r="A203" s="284"/>
      <c r="B203" s="284"/>
      <c r="C203" s="284"/>
      <c r="D203" s="284"/>
      <c r="E203" s="284"/>
    </row>
    <row r="204" spans="1:5" ht="15">
      <c r="A204" s="284"/>
      <c r="B204" s="284"/>
      <c r="C204" s="284"/>
      <c r="D204" s="284"/>
      <c r="E204" s="284"/>
    </row>
    <row r="205" spans="1:5" ht="15">
      <c r="A205" s="284"/>
      <c r="B205" s="284"/>
      <c r="C205" s="284"/>
      <c r="D205" s="284"/>
      <c r="E205" s="284"/>
    </row>
    <row r="206" spans="1:5" ht="15">
      <c r="A206" s="284"/>
      <c r="B206" s="284"/>
      <c r="C206" s="284"/>
      <c r="D206" s="284"/>
      <c r="E206" s="284"/>
    </row>
    <row r="207" spans="1:5" ht="15">
      <c r="A207" s="284"/>
      <c r="B207" s="284"/>
      <c r="C207" s="284"/>
      <c r="D207" s="284"/>
      <c r="E207" s="284"/>
    </row>
    <row r="208" spans="1:5" ht="15">
      <c r="A208" s="284"/>
      <c r="B208" s="284"/>
      <c r="C208" s="284"/>
      <c r="D208" s="284"/>
      <c r="E208" s="284"/>
    </row>
    <row r="209" spans="1:5" ht="15">
      <c r="A209" s="284"/>
      <c r="B209" s="284"/>
      <c r="C209" s="284"/>
      <c r="D209" s="284"/>
      <c r="E209" s="284"/>
    </row>
    <row r="210" spans="1:5" ht="15">
      <c r="A210" s="284"/>
      <c r="B210" s="284"/>
      <c r="C210" s="284"/>
      <c r="D210" s="284"/>
      <c r="E210" s="284"/>
    </row>
    <row r="211" spans="1:5" ht="15">
      <c r="A211" s="284"/>
      <c r="B211" s="284"/>
      <c r="C211" s="284"/>
      <c r="D211" s="284"/>
      <c r="E211" s="284"/>
    </row>
    <row r="212" spans="1:5" ht="15">
      <c r="A212" s="284"/>
      <c r="B212" s="284"/>
      <c r="C212" s="284"/>
      <c r="D212" s="284"/>
      <c r="E212" s="284"/>
    </row>
    <row r="213" spans="1:5" ht="15">
      <c r="A213" s="284"/>
      <c r="B213" s="284"/>
      <c r="C213" s="284"/>
      <c r="D213" s="284"/>
      <c r="E213" s="284"/>
    </row>
    <row r="214" spans="1:5" ht="15">
      <c r="A214" s="284"/>
      <c r="B214" s="284"/>
      <c r="C214" s="284"/>
      <c r="D214" s="284"/>
      <c r="E214" s="284"/>
    </row>
    <row r="215" spans="1:5" ht="15">
      <c r="A215" s="284"/>
      <c r="B215" s="284"/>
      <c r="C215" s="284"/>
      <c r="D215" s="284"/>
      <c r="E215" s="284"/>
    </row>
    <row r="216" spans="1:5" ht="15">
      <c r="A216" s="284"/>
      <c r="B216" s="284"/>
      <c r="C216" s="284"/>
      <c r="D216" s="284"/>
      <c r="E216" s="284"/>
    </row>
    <row r="217" spans="1:5" ht="15">
      <c r="A217" s="284"/>
      <c r="B217" s="284"/>
      <c r="C217" s="284"/>
      <c r="D217" s="284"/>
      <c r="E217" s="284"/>
    </row>
    <row r="218" spans="1:5" ht="15">
      <c r="A218" s="284"/>
      <c r="B218" s="284"/>
      <c r="C218" s="284"/>
      <c r="D218" s="284"/>
      <c r="E218" s="284"/>
    </row>
    <row r="219" spans="1:5" ht="15">
      <c r="A219" s="284"/>
      <c r="B219" s="284"/>
      <c r="C219" s="284"/>
      <c r="D219" s="284"/>
      <c r="E219" s="284"/>
    </row>
    <row r="220" spans="1:5" ht="15">
      <c r="A220" s="284"/>
      <c r="B220" s="284"/>
      <c r="C220" s="284"/>
      <c r="D220" s="284"/>
      <c r="E220" s="284"/>
    </row>
    <row r="221" spans="1:5" ht="15">
      <c r="A221" s="284"/>
      <c r="B221" s="284"/>
      <c r="C221" s="284"/>
      <c r="D221" s="284"/>
      <c r="E221" s="284"/>
    </row>
    <row r="222" spans="1:5" ht="15">
      <c r="A222" s="284"/>
      <c r="B222" s="284"/>
      <c r="C222" s="284"/>
      <c r="D222" s="284"/>
      <c r="E222" s="284"/>
    </row>
    <row r="223" spans="1:5" ht="15">
      <c r="A223" s="284"/>
      <c r="B223" s="284"/>
      <c r="C223" s="284"/>
      <c r="D223" s="284"/>
      <c r="E223" s="284"/>
    </row>
    <row r="224" spans="1:5" ht="15">
      <c r="A224" s="284"/>
      <c r="B224" s="284"/>
      <c r="C224" s="284"/>
      <c r="D224" s="284"/>
      <c r="E224" s="284"/>
    </row>
    <row r="225" spans="1:5" ht="15">
      <c r="A225" s="284"/>
      <c r="B225" s="284"/>
      <c r="C225" s="284"/>
      <c r="D225" s="284"/>
      <c r="E225" s="284"/>
    </row>
    <row r="226" spans="1:5" ht="15">
      <c r="A226" s="284"/>
      <c r="B226" s="284"/>
      <c r="C226" s="284"/>
      <c r="D226" s="284"/>
      <c r="E226" s="284"/>
    </row>
    <row r="227" spans="1:5" ht="15">
      <c r="A227" s="284"/>
      <c r="B227" s="284"/>
      <c r="C227" s="284"/>
      <c r="D227" s="284"/>
      <c r="E227" s="284"/>
    </row>
    <row r="228" spans="1:5" ht="15">
      <c r="A228" s="284"/>
      <c r="B228" s="284"/>
      <c r="C228" s="284"/>
      <c r="D228" s="284"/>
      <c r="E228" s="284"/>
    </row>
    <row r="229" spans="1:5" ht="15">
      <c r="A229" s="284"/>
      <c r="B229" s="284"/>
      <c r="C229" s="284"/>
      <c r="D229" s="284"/>
      <c r="E229" s="284"/>
    </row>
    <row r="230" spans="1:5" ht="15">
      <c r="A230" s="284"/>
      <c r="B230" s="284"/>
      <c r="C230" s="284"/>
      <c r="D230" s="284"/>
      <c r="E230" s="284"/>
    </row>
    <row r="231" spans="1:5" ht="15">
      <c r="A231" s="284"/>
      <c r="B231" s="284"/>
      <c r="C231" s="284"/>
      <c r="D231" s="284"/>
      <c r="E231" s="284"/>
    </row>
    <row r="232" spans="1:5" ht="15">
      <c r="A232" s="284"/>
      <c r="B232" s="284"/>
      <c r="C232" s="284"/>
      <c r="D232" s="284"/>
      <c r="E232" s="284"/>
    </row>
    <row r="233" spans="1:5" ht="15">
      <c r="A233" s="284"/>
      <c r="B233" s="284"/>
      <c r="C233" s="284"/>
      <c r="D233" s="284"/>
      <c r="E233" s="284"/>
    </row>
    <row r="234" spans="1:5" ht="15">
      <c r="A234" s="284"/>
      <c r="B234" s="284"/>
      <c r="C234" s="284"/>
      <c r="D234" s="284"/>
      <c r="E234" s="284"/>
    </row>
    <row r="235" spans="1:5" ht="15">
      <c r="A235" s="284"/>
      <c r="B235" s="284"/>
      <c r="C235" s="284"/>
      <c r="D235" s="284"/>
      <c r="E235" s="284"/>
    </row>
    <row r="236" spans="1:5" ht="15">
      <c r="A236" s="284"/>
      <c r="B236" s="284"/>
      <c r="C236" s="284"/>
      <c r="D236" s="284"/>
      <c r="E236" s="284"/>
    </row>
    <row r="237" spans="1:5" ht="15">
      <c r="A237" s="284"/>
      <c r="B237" s="284"/>
      <c r="C237" s="284"/>
      <c r="D237" s="284"/>
      <c r="E237" s="284"/>
    </row>
    <row r="238" spans="1:5" ht="15">
      <c r="A238" s="284"/>
      <c r="B238" s="284"/>
      <c r="C238" s="284"/>
      <c r="D238" s="284"/>
      <c r="E238" s="284"/>
    </row>
    <row r="239" spans="1:5" ht="15">
      <c r="A239" s="284"/>
      <c r="B239" s="284"/>
      <c r="C239" s="284"/>
      <c r="D239" s="284"/>
      <c r="E239" s="284"/>
    </row>
    <row r="240" spans="1:5" ht="15">
      <c r="A240" s="284"/>
      <c r="B240" s="284"/>
      <c r="C240" s="284"/>
      <c r="D240" s="284"/>
      <c r="E240" s="284"/>
    </row>
    <row r="241" spans="1:5" ht="15">
      <c r="A241" s="284"/>
      <c r="B241" s="284"/>
      <c r="C241" s="284"/>
      <c r="D241" s="284"/>
      <c r="E241" s="284"/>
    </row>
    <row r="242" spans="1:5" ht="15">
      <c r="A242" s="284"/>
      <c r="B242" s="284"/>
      <c r="C242" s="284"/>
      <c r="D242" s="284"/>
      <c r="E242" s="284"/>
    </row>
    <row r="243" spans="1:5" ht="15">
      <c r="A243" s="284"/>
      <c r="B243" s="284"/>
      <c r="C243" s="284"/>
      <c r="D243" s="284"/>
      <c r="E243" s="284"/>
    </row>
    <row r="244" spans="1:5" ht="15">
      <c r="A244" s="284"/>
      <c r="B244" s="284"/>
      <c r="C244" s="284"/>
      <c r="D244" s="284"/>
      <c r="E244" s="284"/>
    </row>
    <row r="245" spans="1:5" ht="15">
      <c r="A245" s="284"/>
      <c r="B245" s="284"/>
      <c r="C245" s="284"/>
      <c r="D245" s="284"/>
      <c r="E245" s="284"/>
    </row>
    <row r="246" spans="1:5" ht="15">
      <c r="A246" s="284"/>
      <c r="B246" s="284"/>
      <c r="C246" s="284"/>
      <c r="D246" s="284"/>
      <c r="E246" s="284"/>
    </row>
    <row r="247" spans="1:5" ht="15">
      <c r="A247" s="284"/>
      <c r="B247" s="284"/>
      <c r="C247" s="284"/>
      <c r="D247" s="284"/>
      <c r="E247" s="284"/>
    </row>
    <row r="248" spans="1:5" ht="15">
      <c r="A248" s="284"/>
      <c r="B248" s="284"/>
      <c r="C248" s="284"/>
      <c r="D248" s="284"/>
      <c r="E248" s="284"/>
    </row>
    <row r="249" spans="1:5" ht="15">
      <c r="A249" s="284"/>
      <c r="B249" s="284"/>
      <c r="C249" s="284"/>
      <c r="D249" s="284"/>
      <c r="E249" s="284"/>
    </row>
    <row r="250" spans="1:5" ht="15">
      <c r="A250" s="284"/>
      <c r="B250" s="284"/>
      <c r="C250" s="284"/>
      <c r="D250" s="284"/>
      <c r="E250" s="284"/>
    </row>
    <row r="251" spans="1:5" ht="15">
      <c r="A251" s="284"/>
      <c r="B251" s="284"/>
      <c r="C251" s="284"/>
      <c r="D251" s="284"/>
      <c r="E251" s="284"/>
    </row>
    <row r="252" spans="1:5" ht="15">
      <c r="A252" s="284"/>
      <c r="B252" s="284"/>
      <c r="C252" s="284"/>
      <c r="D252" s="284"/>
      <c r="E252" s="284"/>
    </row>
    <row r="253" spans="1:5" ht="15">
      <c r="A253" s="284"/>
      <c r="B253" s="284"/>
      <c r="C253" s="284"/>
      <c r="D253" s="284"/>
      <c r="E253" s="284"/>
    </row>
    <row r="254" spans="1:5" ht="15">
      <c r="A254" s="284"/>
      <c r="B254" s="284"/>
      <c r="C254" s="284"/>
      <c r="D254" s="284"/>
      <c r="E254" s="284"/>
    </row>
    <row r="255" spans="1:5" ht="15">
      <c r="A255" s="284"/>
      <c r="B255" s="284"/>
      <c r="C255" s="284"/>
      <c r="D255" s="284"/>
      <c r="E255" s="284"/>
    </row>
    <row r="256" spans="1:5" ht="15">
      <c r="A256" s="284"/>
      <c r="B256" s="284"/>
      <c r="C256" s="284"/>
      <c r="D256" s="284"/>
      <c r="E256" s="284"/>
    </row>
    <row r="257" spans="1:5" ht="15">
      <c r="A257" s="284"/>
      <c r="B257" s="284"/>
      <c r="C257" s="284"/>
      <c r="D257" s="284"/>
      <c r="E257" s="284"/>
    </row>
    <row r="258" spans="1:5" ht="15">
      <c r="A258" s="284"/>
      <c r="B258" s="284"/>
      <c r="C258" s="284"/>
      <c r="D258" s="284"/>
      <c r="E258" s="284"/>
    </row>
    <row r="259" spans="1:5" ht="15">
      <c r="A259" s="284"/>
      <c r="B259" s="284"/>
      <c r="C259" s="284"/>
      <c r="D259" s="284"/>
      <c r="E259" s="284"/>
    </row>
    <row r="260" spans="1:5" ht="15">
      <c r="A260" s="284"/>
      <c r="B260" s="284"/>
      <c r="C260" s="284"/>
      <c r="D260" s="284"/>
      <c r="E260" s="284"/>
    </row>
    <row r="261" spans="1:5" ht="15">
      <c r="A261" s="284"/>
      <c r="B261" s="284"/>
      <c r="C261" s="284"/>
      <c r="D261" s="284"/>
      <c r="E261" s="284"/>
    </row>
    <row r="262" spans="1:5" ht="15">
      <c r="A262" s="284"/>
      <c r="B262" s="284"/>
      <c r="C262" s="284"/>
      <c r="D262" s="284"/>
      <c r="E262" s="284"/>
    </row>
    <row r="263" spans="1:5" ht="15">
      <c r="A263" s="284"/>
      <c r="B263" s="284"/>
      <c r="C263" s="284"/>
      <c r="D263" s="284"/>
      <c r="E263" s="284"/>
    </row>
    <row r="264" spans="1:5" ht="15">
      <c r="A264" s="284"/>
      <c r="B264" s="284"/>
      <c r="C264" s="284"/>
      <c r="D264" s="284"/>
      <c r="E264" s="284"/>
    </row>
    <row r="265" spans="1:5" ht="15">
      <c r="A265" s="284"/>
      <c r="B265" s="284"/>
      <c r="C265" s="284"/>
      <c r="D265" s="284"/>
      <c r="E265" s="284"/>
    </row>
    <row r="266" spans="1:5" ht="15">
      <c r="A266" s="284"/>
      <c r="B266" s="284"/>
      <c r="C266" s="284"/>
      <c r="D266" s="284"/>
      <c r="E266" s="284"/>
    </row>
    <row r="267" spans="1:5" ht="15">
      <c r="A267" s="284"/>
      <c r="B267" s="284"/>
      <c r="C267" s="284"/>
      <c r="D267" s="284"/>
      <c r="E267" s="284"/>
    </row>
    <row r="268" spans="1:5" ht="15">
      <c r="A268" s="284"/>
      <c r="B268" s="284"/>
      <c r="C268" s="284"/>
      <c r="D268" s="284"/>
      <c r="E268" s="284"/>
    </row>
    <row r="269" spans="1:5" ht="15">
      <c r="A269" s="284"/>
      <c r="B269" s="284"/>
      <c r="C269" s="284"/>
      <c r="D269" s="284"/>
      <c r="E269" s="284"/>
    </row>
  </sheetData>
  <sheetProtection/>
  <mergeCells count="5">
    <mergeCell ref="H2:N3"/>
    <mergeCell ref="A5:E6"/>
    <mergeCell ref="F5:N5"/>
    <mergeCell ref="A185:N185"/>
    <mergeCell ref="A186:N186"/>
  </mergeCells>
  <printOptions/>
  <pageMargins left="0.7874015748031497" right="0.3937007874015748" top="0" bottom="0" header="0" footer="0"/>
  <pageSetup horizontalDpi="600" verticalDpi="600" orientation="portrait" paperSize="9" scale="75" r:id="rId1"/>
  <rowBreaks count="3" manualBreakCount="3">
    <brk id="57" max="13" man="1"/>
    <brk id="117" max="13" man="1"/>
    <brk id="166" max="13" man="1"/>
  </rowBreaks>
</worksheet>
</file>

<file path=xl/worksheets/sheet4.xml><?xml version="1.0" encoding="utf-8"?>
<worksheet xmlns="http://schemas.openxmlformats.org/spreadsheetml/2006/main" xmlns:r="http://schemas.openxmlformats.org/officeDocument/2006/relationships">
  <dimension ref="A1:AA203"/>
  <sheetViews>
    <sheetView showGridLines="0" zoomScalePageLayoutView="0" workbookViewId="0" topLeftCell="A1">
      <selection activeCell="A1" sqref="A1"/>
    </sheetView>
  </sheetViews>
  <sheetFormatPr defaultColWidth="11.421875" defaultRowHeight="12.75"/>
  <cols>
    <col min="1" max="1" width="2.00390625" style="4" customWidth="1"/>
    <col min="2" max="3" width="1.8515625" style="4" customWidth="1"/>
    <col min="4" max="4" width="2.00390625" style="4" customWidth="1"/>
    <col min="5" max="5" width="31.140625" style="4" customWidth="1"/>
    <col min="6" max="6" width="9.7109375" style="4" customWidth="1"/>
    <col min="7" max="7" width="1.8515625" style="5" customWidth="1"/>
    <col min="8" max="8" width="9.7109375" style="4" customWidth="1"/>
    <col min="9" max="9" width="0.5625" style="4" customWidth="1"/>
    <col min="10" max="10" width="9.57421875" style="4" bestFit="1" customWidth="1"/>
    <col min="11" max="11" width="0.5625" style="4" customWidth="1"/>
    <col min="12" max="12" width="9.57421875" style="4" bestFit="1" customWidth="1"/>
    <col min="13" max="13" width="0.42578125" style="4" customWidth="1"/>
    <col min="14" max="14" width="9.57421875" style="4" bestFit="1" customWidth="1"/>
    <col min="15" max="15" width="0.5625" style="4" customWidth="1"/>
    <col min="16" max="16" width="9.57421875" style="4" bestFit="1" customWidth="1"/>
    <col min="17" max="17" width="1.57421875" style="4" customWidth="1"/>
    <col min="18" max="18" width="10.421875" style="4" customWidth="1"/>
    <col min="19" max="19" width="13.7109375" style="4" bestFit="1" customWidth="1"/>
    <col min="20" max="20" width="34.00390625" style="4" customWidth="1"/>
    <col min="21" max="22" width="13.7109375" style="4" bestFit="1" customWidth="1"/>
    <col min="23" max="23" width="11.7109375" style="4" bestFit="1" customWidth="1"/>
    <col min="24" max="16384" width="11.421875" style="4" customWidth="1"/>
  </cols>
  <sheetData>
    <row r="1" spans="1:16" ht="12.75">
      <c r="A1" s="17" t="s">
        <v>177</v>
      </c>
      <c r="B1" s="16"/>
      <c r="C1" s="16"/>
      <c r="D1" s="16"/>
      <c r="E1" s="16"/>
      <c r="F1" s="79"/>
      <c r="G1" s="108"/>
      <c r="I1" s="24" t="s">
        <v>263</v>
      </c>
      <c r="K1" s="16"/>
      <c r="L1" s="16"/>
      <c r="M1" s="16"/>
      <c r="N1" s="16"/>
      <c r="O1" s="16"/>
      <c r="P1" s="16"/>
    </row>
    <row r="2" spans="1:19" ht="12.75" customHeight="1">
      <c r="A2" s="24"/>
      <c r="B2" s="24"/>
      <c r="F2" s="79"/>
      <c r="G2" s="109"/>
      <c r="I2" s="406" t="s">
        <v>317</v>
      </c>
      <c r="J2" s="407"/>
      <c r="K2" s="407"/>
      <c r="L2" s="407"/>
      <c r="M2" s="407"/>
      <c r="N2" s="407"/>
      <c r="O2" s="407"/>
      <c r="P2" s="407"/>
      <c r="S2" s="110"/>
    </row>
    <row r="3" spans="1:19" ht="12.75">
      <c r="A3" s="17" t="s">
        <v>181</v>
      </c>
      <c r="B3" s="16"/>
      <c r="C3" s="16"/>
      <c r="D3" s="16"/>
      <c r="E3" s="16"/>
      <c r="G3" s="111"/>
      <c r="I3" s="407"/>
      <c r="J3" s="407"/>
      <c r="K3" s="407"/>
      <c r="L3" s="407"/>
      <c r="M3" s="407"/>
      <c r="N3" s="407"/>
      <c r="O3" s="407"/>
      <c r="P3" s="407"/>
      <c r="S3" s="110"/>
    </row>
    <row r="4" spans="1:21" ht="12.75">
      <c r="A4" s="79"/>
      <c r="B4" s="79"/>
      <c r="C4" s="79"/>
      <c r="D4" s="79"/>
      <c r="E4" s="79"/>
      <c r="F4" s="79"/>
      <c r="G4" s="111"/>
      <c r="I4" s="407"/>
      <c r="J4" s="407"/>
      <c r="K4" s="407"/>
      <c r="L4" s="407"/>
      <c r="M4" s="407"/>
      <c r="N4" s="407"/>
      <c r="O4" s="407"/>
      <c r="P4" s="407"/>
      <c r="S4" s="110"/>
      <c r="U4" s="45"/>
    </row>
    <row r="5" spans="1:21" ht="15">
      <c r="A5" s="79"/>
      <c r="B5" s="79"/>
      <c r="C5" s="79"/>
      <c r="D5" s="79"/>
      <c r="E5" s="79"/>
      <c r="F5" s="79"/>
      <c r="G5" s="112"/>
      <c r="H5" s="80"/>
      <c r="I5" s="5"/>
      <c r="K5" s="81"/>
      <c r="L5" s="80"/>
      <c r="M5" s="80"/>
      <c r="N5" s="80"/>
      <c r="U5" s="45"/>
    </row>
    <row r="6" spans="1:14" ht="13.5" customHeight="1">
      <c r="A6" s="113"/>
      <c r="B6" s="113"/>
      <c r="C6" s="113"/>
      <c r="D6" s="113"/>
      <c r="E6" s="113"/>
      <c r="F6" s="113"/>
      <c r="G6" s="112"/>
      <c r="H6" s="80"/>
      <c r="I6" s="112"/>
      <c r="J6" s="80"/>
      <c r="K6" s="80"/>
      <c r="L6" s="80"/>
      <c r="M6" s="114"/>
      <c r="N6" s="80"/>
    </row>
    <row r="7" spans="1:14" ht="18.75" customHeight="1" thickBot="1">
      <c r="A7" s="408"/>
      <c r="B7" s="408"/>
      <c r="C7" s="408"/>
      <c r="D7" s="408"/>
      <c r="E7" s="408"/>
      <c r="F7" s="115"/>
      <c r="G7" s="115"/>
      <c r="H7" s="115" t="s">
        <v>182</v>
      </c>
      <c r="I7" s="115"/>
      <c r="J7" s="115"/>
      <c r="K7" s="115"/>
      <c r="L7" s="115"/>
      <c r="M7" s="115"/>
      <c r="N7" s="115"/>
    </row>
    <row r="8" spans="1:27" s="45" customFormat="1" ht="17.25" customHeight="1">
      <c r="A8" s="408"/>
      <c r="B8" s="408"/>
      <c r="C8" s="408"/>
      <c r="D8" s="408"/>
      <c r="E8" s="408"/>
      <c r="F8" s="116"/>
      <c r="G8" s="116"/>
      <c r="H8" s="82">
        <v>2015</v>
      </c>
      <c r="I8" s="394"/>
      <c r="J8" s="82">
        <v>2016</v>
      </c>
      <c r="K8" s="394"/>
      <c r="L8" s="82">
        <v>2017</v>
      </c>
      <c r="M8" s="394"/>
      <c r="N8" s="82" t="s">
        <v>306</v>
      </c>
      <c r="O8" s="394"/>
      <c r="P8" s="82" t="s">
        <v>314</v>
      </c>
      <c r="U8" s="409"/>
      <c r="V8" s="410"/>
      <c r="W8" s="410"/>
      <c r="X8" s="410"/>
      <c r="Y8" s="410"/>
      <c r="Z8" s="410"/>
      <c r="AA8" s="410"/>
    </row>
    <row r="9" spans="1:27" s="45" customFormat="1" ht="18.75" customHeight="1">
      <c r="A9" s="411" t="s">
        <v>183</v>
      </c>
      <c r="B9" s="411"/>
      <c r="C9" s="411"/>
      <c r="D9" s="411"/>
      <c r="E9" s="411"/>
      <c r="F9" s="83"/>
      <c r="G9" s="83"/>
      <c r="H9" s="36"/>
      <c r="I9" s="36"/>
      <c r="J9" s="55"/>
      <c r="K9" s="55"/>
      <c r="L9" s="55"/>
      <c r="M9" s="55"/>
      <c r="S9" s="117"/>
      <c r="T9" s="117"/>
      <c r="U9" s="410"/>
      <c r="V9" s="410"/>
      <c r="W9" s="410"/>
      <c r="X9" s="410"/>
      <c r="Y9" s="410"/>
      <c r="Z9" s="410"/>
      <c r="AA9" s="410"/>
    </row>
    <row r="10" spans="1:27" ht="21.75" customHeight="1">
      <c r="A10" s="93" t="s">
        <v>184</v>
      </c>
      <c r="B10" s="94"/>
      <c r="C10" s="94"/>
      <c r="D10" s="94"/>
      <c r="E10" s="94"/>
      <c r="F10" s="26"/>
      <c r="G10" s="95"/>
      <c r="H10" s="26">
        <v>115025423.21931998</v>
      </c>
      <c r="I10" s="36"/>
      <c r="J10" s="26">
        <v>117850943.93874002</v>
      </c>
      <c r="K10" s="26"/>
      <c r="L10" s="26">
        <v>123341832.54659</v>
      </c>
      <c r="M10" s="26"/>
      <c r="N10" s="26">
        <v>130477643.94236997</v>
      </c>
      <c r="P10" s="26">
        <v>141219705.55999997</v>
      </c>
      <c r="S10" s="12"/>
      <c r="T10" s="12"/>
      <c r="U10" s="410"/>
      <c r="V10" s="410"/>
      <c r="W10" s="410"/>
      <c r="X10" s="410"/>
      <c r="Y10" s="410"/>
      <c r="Z10" s="410"/>
      <c r="AA10" s="410"/>
    </row>
    <row r="11" spans="1:23" ht="21" customHeight="1">
      <c r="A11" s="93" t="s">
        <v>185</v>
      </c>
      <c r="B11" s="94"/>
      <c r="C11" s="94"/>
      <c r="D11" s="94"/>
      <c r="E11" s="94"/>
      <c r="F11" s="26"/>
      <c r="G11" s="95"/>
      <c r="H11" s="26">
        <v>94781433.80925</v>
      </c>
      <c r="I11" s="36"/>
      <c r="J11" s="26">
        <v>98248873.69598001</v>
      </c>
      <c r="K11" s="26"/>
      <c r="L11" s="26">
        <v>103997448.22718</v>
      </c>
      <c r="M11" s="26"/>
      <c r="N11" s="26">
        <v>109677058.38648997</v>
      </c>
      <c r="P11" s="26">
        <v>118072900.1</v>
      </c>
      <c r="U11" s="118"/>
      <c r="V11" s="118"/>
      <c r="W11" s="118"/>
    </row>
    <row r="12" spans="1:16" ht="12.75">
      <c r="A12" s="93" t="s">
        <v>186</v>
      </c>
      <c r="B12" s="94"/>
      <c r="C12" s="94"/>
      <c r="D12" s="94"/>
      <c r="E12" s="94"/>
      <c r="F12" s="26"/>
      <c r="G12" s="95"/>
      <c r="H12" s="26">
        <v>68599765.09421</v>
      </c>
      <c r="I12" s="36"/>
      <c r="J12" s="26">
        <v>71391517.77814001</v>
      </c>
      <c r="K12" s="26"/>
      <c r="L12" s="26">
        <v>75973104.7908</v>
      </c>
      <c r="M12" s="26"/>
      <c r="N12" s="26">
        <v>80708906.22659998</v>
      </c>
      <c r="P12" s="26">
        <v>87921150.06</v>
      </c>
    </row>
    <row r="13" spans="1:16" ht="12.75">
      <c r="A13" s="89"/>
      <c r="B13" s="89" t="s">
        <v>187</v>
      </c>
      <c r="C13" s="94"/>
      <c r="D13" s="94"/>
      <c r="E13" s="94"/>
      <c r="F13" s="92"/>
      <c r="G13" s="95"/>
      <c r="H13" s="92">
        <v>68599765.09421</v>
      </c>
      <c r="I13" s="36"/>
      <c r="J13" s="92">
        <v>71391517.77814001</v>
      </c>
      <c r="K13" s="92"/>
      <c r="L13" s="92">
        <v>75973104.7908</v>
      </c>
      <c r="M13" s="92"/>
      <c r="N13" s="92">
        <v>80708906.22659998</v>
      </c>
      <c r="P13" s="92">
        <v>87921150.06</v>
      </c>
    </row>
    <row r="14" spans="1:22" ht="12.75">
      <c r="A14" s="89"/>
      <c r="B14" s="89"/>
      <c r="C14" s="89" t="s">
        <v>188</v>
      </c>
      <c r="D14" s="94"/>
      <c r="E14" s="94"/>
      <c r="F14" s="92"/>
      <c r="G14" s="95"/>
      <c r="H14" s="92">
        <v>54500449.05263492</v>
      </c>
      <c r="I14" s="36"/>
      <c r="J14" s="92">
        <v>56993993.09188867</v>
      </c>
      <c r="K14" s="92"/>
      <c r="L14" s="92">
        <v>61177602.30557749</v>
      </c>
      <c r="M14" s="92"/>
      <c r="N14" s="92">
        <v>65169224.48109367</v>
      </c>
      <c r="P14" s="92">
        <v>70918094.82</v>
      </c>
      <c r="U14" s="12"/>
      <c r="V14" s="12"/>
    </row>
    <row r="15" spans="1:16" ht="12.75">
      <c r="A15" s="89"/>
      <c r="B15" s="89"/>
      <c r="C15" s="89" t="s">
        <v>189</v>
      </c>
      <c r="D15" s="94"/>
      <c r="E15" s="94"/>
      <c r="F15" s="92"/>
      <c r="G15" s="95"/>
      <c r="H15" s="92">
        <v>956322.9017382467</v>
      </c>
      <c r="I15" s="36"/>
      <c r="J15" s="92">
        <v>984148.2467531094</v>
      </c>
      <c r="K15" s="92"/>
      <c r="L15" s="92">
        <v>978605.8114092051</v>
      </c>
      <c r="M15" s="92"/>
      <c r="N15" s="92">
        <v>1093166.6075322926</v>
      </c>
      <c r="P15" s="92">
        <v>1236549.18</v>
      </c>
    </row>
    <row r="16" spans="1:16" ht="12.75">
      <c r="A16" s="89"/>
      <c r="B16" s="89"/>
      <c r="C16" s="89" t="s">
        <v>190</v>
      </c>
      <c r="D16" s="94"/>
      <c r="E16" s="94"/>
      <c r="F16" s="92"/>
      <c r="G16" s="95"/>
      <c r="H16" s="92">
        <v>12324684.696615847</v>
      </c>
      <c r="I16" s="36"/>
      <c r="J16" s="92">
        <v>12597875.747549748</v>
      </c>
      <c r="K16" s="92"/>
      <c r="L16" s="92">
        <v>12979707.830058645</v>
      </c>
      <c r="M16" s="92"/>
      <c r="N16" s="92">
        <v>13575788.24803032</v>
      </c>
      <c r="P16" s="92">
        <v>14870071.03</v>
      </c>
    </row>
    <row r="17" spans="1:21" ht="12.75">
      <c r="A17" s="89"/>
      <c r="B17" s="89"/>
      <c r="C17" s="89" t="s">
        <v>191</v>
      </c>
      <c r="D17" s="94"/>
      <c r="E17" s="94"/>
      <c r="F17" s="92"/>
      <c r="G17" s="95"/>
      <c r="H17" s="92">
        <v>402216.1241026059</v>
      </c>
      <c r="I17" s="36"/>
      <c r="J17" s="92">
        <v>401556.3311148753</v>
      </c>
      <c r="K17" s="92"/>
      <c r="L17" s="92">
        <v>386948.6662958062</v>
      </c>
      <c r="M17" s="92"/>
      <c r="N17" s="92">
        <v>389489.79451135366</v>
      </c>
      <c r="P17" s="92">
        <v>408616.06</v>
      </c>
      <c r="T17" s="45"/>
      <c r="U17" s="12"/>
    </row>
    <row r="18" spans="1:22" ht="12.75">
      <c r="A18" s="89"/>
      <c r="B18" s="89"/>
      <c r="C18" s="89" t="s">
        <v>192</v>
      </c>
      <c r="D18" s="94"/>
      <c r="E18" s="94"/>
      <c r="F18" s="92"/>
      <c r="G18" s="95"/>
      <c r="H18" s="92">
        <v>90.56173</v>
      </c>
      <c r="I18" s="36"/>
      <c r="J18" s="92">
        <v>244.18906</v>
      </c>
      <c r="K18" s="92"/>
      <c r="L18" s="92">
        <v>244.88529</v>
      </c>
      <c r="M18" s="92"/>
      <c r="N18" s="92">
        <v>288.15889</v>
      </c>
      <c r="P18" s="92">
        <v>166.92000000000002</v>
      </c>
      <c r="T18"/>
      <c r="U18" s="119"/>
      <c r="V18"/>
    </row>
    <row r="19" spans="1:22" ht="12.75">
      <c r="A19" s="89"/>
      <c r="B19" s="89"/>
      <c r="C19" s="89" t="s">
        <v>193</v>
      </c>
      <c r="D19" s="94"/>
      <c r="E19" s="94"/>
      <c r="F19" s="92"/>
      <c r="G19" s="95"/>
      <c r="H19" s="92">
        <v>416001.7573883806</v>
      </c>
      <c r="I19" s="36"/>
      <c r="J19" s="92">
        <v>413700.17177359137</v>
      </c>
      <c r="K19" s="92"/>
      <c r="L19" s="92">
        <v>449995.29216885</v>
      </c>
      <c r="M19" s="92"/>
      <c r="N19" s="92">
        <v>480948.93654235976</v>
      </c>
      <c r="P19" s="92">
        <v>487652.05</v>
      </c>
      <c r="T19"/>
      <c r="U19" s="119"/>
      <c r="V19"/>
    </row>
    <row r="20" spans="1:21" ht="12.75">
      <c r="A20" s="93" t="s">
        <v>195</v>
      </c>
      <c r="B20" s="94"/>
      <c r="C20" s="94"/>
      <c r="D20" s="94"/>
      <c r="E20" s="94"/>
      <c r="F20" s="26"/>
      <c r="G20" s="95"/>
      <c r="H20" s="26">
        <v>26181668.715040002</v>
      </c>
      <c r="I20" s="36"/>
      <c r="J20" s="26">
        <v>26857355.91784</v>
      </c>
      <c r="K20" s="26"/>
      <c r="L20" s="26">
        <v>28024343.43638</v>
      </c>
      <c r="M20" s="26"/>
      <c r="N20" s="26">
        <v>28968152.15989</v>
      </c>
      <c r="P20" s="26">
        <v>30151750.04</v>
      </c>
      <c r="U20" s="12"/>
    </row>
    <row r="21" spans="1:21" ht="12.75">
      <c r="A21" s="89"/>
      <c r="B21" s="89" t="s">
        <v>196</v>
      </c>
      <c r="C21" s="94"/>
      <c r="D21" s="94"/>
      <c r="E21" s="94"/>
      <c r="F21" s="92"/>
      <c r="G21" s="95"/>
      <c r="H21" s="92">
        <v>14133260.32879</v>
      </c>
      <c r="I21" s="36"/>
      <c r="J21" s="92">
        <v>14701755.006879998</v>
      </c>
      <c r="K21" s="92"/>
      <c r="L21" s="92">
        <v>15492583.463129997</v>
      </c>
      <c r="M21" s="92"/>
      <c r="N21" s="92">
        <v>16211136.48208</v>
      </c>
      <c r="P21" s="92">
        <v>17460286.23</v>
      </c>
      <c r="T21" s="120"/>
      <c r="U21" s="119"/>
    </row>
    <row r="22" spans="1:21" ht="12.75">
      <c r="A22" s="89"/>
      <c r="B22" s="89" t="s">
        <v>197</v>
      </c>
      <c r="C22" s="94"/>
      <c r="D22" s="94"/>
      <c r="E22" s="94"/>
      <c r="F22" s="92"/>
      <c r="G22" s="95"/>
      <c r="H22" s="92">
        <v>11119242.19393</v>
      </c>
      <c r="I22" s="36"/>
      <c r="J22" s="92">
        <v>11320091.58995</v>
      </c>
      <c r="K22" s="92"/>
      <c r="L22" s="92">
        <v>11731802.67427</v>
      </c>
      <c r="M22" s="92"/>
      <c r="N22" s="92">
        <v>11953486.253479999</v>
      </c>
      <c r="P22" s="92">
        <v>11717074.91</v>
      </c>
      <c r="T22" s="120"/>
      <c r="U22" s="12"/>
    </row>
    <row r="23" spans="1:16" ht="12.75">
      <c r="A23" s="89"/>
      <c r="B23" s="89" t="s">
        <v>24</v>
      </c>
      <c r="C23" s="94"/>
      <c r="D23" s="94"/>
      <c r="E23" s="94"/>
      <c r="F23" s="92"/>
      <c r="G23" s="95"/>
      <c r="H23" s="92">
        <v>929166.19232</v>
      </c>
      <c r="I23" s="36"/>
      <c r="J23" s="92">
        <v>835509.32101</v>
      </c>
      <c r="K23" s="92"/>
      <c r="L23" s="92">
        <v>799957.29898</v>
      </c>
      <c r="M23" s="92"/>
      <c r="N23" s="92">
        <v>803529.42433</v>
      </c>
      <c r="P23" s="92">
        <v>974388.9</v>
      </c>
    </row>
    <row r="24" spans="1:16" ht="26.25" customHeight="1">
      <c r="A24" s="93" t="s">
        <v>198</v>
      </c>
      <c r="B24" s="94"/>
      <c r="C24" s="94"/>
      <c r="D24" s="94"/>
      <c r="E24" s="94"/>
      <c r="F24" s="26"/>
      <c r="G24" s="95"/>
      <c r="H24" s="26">
        <v>13089100.46134</v>
      </c>
      <c r="I24" s="36"/>
      <c r="J24" s="26">
        <v>12934703.33153</v>
      </c>
      <c r="K24" s="26"/>
      <c r="L24" s="26">
        <v>12901294.97889</v>
      </c>
      <c r="M24" s="26"/>
      <c r="N24" s="26">
        <v>14648656.66707</v>
      </c>
      <c r="P24" s="26">
        <v>15643453.44</v>
      </c>
    </row>
    <row r="25" spans="1:16" ht="12.75">
      <c r="A25" s="89"/>
      <c r="B25" s="89" t="s">
        <v>189</v>
      </c>
      <c r="C25" s="94"/>
      <c r="D25" s="94"/>
      <c r="E25" s="94"/>
      <c r="F25" s="92"/>
      <c r="G25" s="95"/>
      <c r="H25" s="92">
        <v>13089100.46134</v>
      </c>
      <c r="I25" s="36"/>
      <c r="J25" s="92">
        <v>12934703.33153</v>
      </c>
      <c r="K25" s="92"/>
      <c r="L25" s="92">
        <v>12901294.97889</v>
      </c>
      <c r="M25" s="92"/>
      <c r="N25" s="92">
        <v>14648656.66707</v>
      </c>
      <c r="P25" s="92">
        <v>15643453.44</v>
      </c>
    </row>
    <row r="26" spans="1:16" ht="24.75" customHeight="1">
      <c r="A26" s="93" t="s">
        <v>264</v>
      </c>
      <c r="B26" s="94"/>
      <c r="C26" s="94"/>
      <c r="D26" s="94"/>
      <c r="E26" s="94"/>
      <c r="F26" s="26"/>
      <c r="G26" s="95"/>
      <c r="H26" s="26">
        <v>6031864.18</v>
      </c>
      <c r="I26" s="36"/>
      <c r="J26" s="26">
        <v>5612587.66</v>
      </c>
      <c r="K26" s="26"/>
      <c r="L26" s="26">
        <v>5422872.05</v>
      </c>
      <c r="M26" s="26"/>
      <c r="N26" s="26">
        <v>5142281.85</v>
      </c>
      <c r="P26" s="26">
        <v>6485836.6</v>
      </c>
    </row>
    <row r="27" spans="1:16" ht="12.75" customHeight="1">
      <c r="A27" s="93"/>
      <c r="B27" s="89" t="s">
        <v>265</v>
      </c>
      <c r="C27" s="89"/>
      <c r="D27" s="89"/>
      <c r="E27" s="89"/>
      <c r="F27" s="92"/>
      <c r="G27" s="55"/>
      <c r="H27" s="92">
        <v>4553739.66</v>
      </c>
      <c r="I27" s="36"/>
      <c r="J27" s="92">
        <v>4062248.6999999997</v>
      </c>
      <c r="K27" s="92"/>
      <c r="L27" s="92">
        <v>3875871.9</v>
      </c>
      <c r="M27" s="92"/>
      <c r="N27" s="92">
        <v>3918813.81</v>
      </c>
      <c r="P27" s="92">
        <v>4673220.83</v>
      </c>
    </row>
    <row r="28" spans="1:16" ht="12.75" customHeight="1">
      <c r="A28" s="93"/>
      <c r="B28" s="89" t="s">
        <v>266</v>
      </c>
      <c r="C28" s="89"/>
      <c r="D28" s="89"/>
      <c r="E28" s="89"/>
      <c r="F28" s="92"/>
      <c r="G28" s="55"/>
      <c r="H28" s="92">
        <v>1478124.52</v>
      </c>
      <c r="I28" s="36"/>
      <c r="J28" s="92">
        <v>1550338.96</v>
      </c>
      <c r="K28" s="92"/>
      <c r="L28" s="92">
        <v>1547000.15</v>
      </c>
      <c r="M28" s="92"/>
      <c r="N28" s="92">
        <v>1223468.04</v>
      </c>
      <c r="P28" s="92">
        <v>1812615.77</v>
      </c>
    </row>
    <row r="29" spans="1:16" ht="25.5" customHeight="1">
      <c r="A29" s="93" t="s">
        <v>199</v>
      </c>
      <c r="B29" s="94"/>
      <c r="C29" s="94"/>
      <c r="D29" s="94"/>
      <c r="E29" s="94"/>
      <c r="F29" s="26"/>
      <c r="G29" s="95"/>
      <c r="H29" s="26">
        <v>1123024.76873</v>
      </c>
      <c r="I29" s="36"/>
      <c r="J29" s="26">
        <v>1054779.25123</v>
      </c>
      <c r="K29" s="26"/>
      <c r="L29" s="26">
        <v>1020217.2905200002</v>
      </c>
      <c r="M29" s="26"/>
      <c r="N29" s="26">
        <v>1009647.03881</v>
      </c>
      <c r="P29" s="26">
        <v>1017515.42</v>
      </c>
    </row>
    <row r="30" spans="1:16" ht="12.75">
      <c r="A30" s="89"/>
      <c r="B30" s="89" t="s">
        <v>188</v>
      </c>
      <c r="C30" s="94"/>
      <c r="D30" s="94"/>
      <c r="E30" s="94"/>
      <c r="F30" s="92"/>
      <c r="G30" s="95"/>
      <c r="H30" s="92">
        <v>960554.94328</v>
      </c>
      <c r="I30" s="36"/>
      <c r="J30" s="92">
        <v>953173.14915</v>
      </c>
      <c r="K30" s="92"/>
      <c r="L30" s="92">
        <v>927659.2171</v>
      </c>
      <c r="M30" s="92"/>
      <c r="N30" s="92">
        <v>938819.14444</v>
      </c>
      <c r="P30" s="92">
        <v>965028.53</v>
      </c>
    </row>
    <row r="31" spans="1:16" ht="12.75">
      <c r="A31" s="89"/>
      <c r="B31" s="89" t="s">
        <v>189</v>
      </c>
      <c r="C31" s="94"/>
      <c r="D31" s="94"/>
      <c r="E31" s="94"/>
      <c r="F31" s="92"/>
      <c r="G31" s="95"/>
      <c r="H31" s="92">
        <v>138028.84918</v>
      </c>
      <c r="I31" s="36"/>
      <c r="J31" s="92">
        <v>90677.04195000001</v>
      </c>
      <c r="K31" s="92"/>
      <c r="L31" s="92">
        <v>80113.37159</v>
      </c>
      <c r="M31" s="92"/>
      <c r="N31" s="92">
        <v>59963.96478</v>
      </c>
      <c r="P31" s="92">
        <v>44242.96</v>
      </c>
    </row>
    <row r="32" spans="1:16" ht="12.75">
      <c r="A32" s="89"/>
      <c r="B32" s="89" t="s">
        <v>190</v>
      </c>
      <c r="C32" s="94"/>
      <c r="D32" s="94"/>
      <c r="E32" s="94"/>
      <c r="F32" s="92"/>
      <c r="G32" s="95"/>
      <c r="H32" s="92">
        <v>20002.02897</v>
      </c>
      <c r="I32" s="36"/>
      <c r="J32" s="92">
        <v>9513.52949</v>
      </c>
      <c r="K32" s="92"/>
      <c r="L32" s="92">
        <v>9259.70353</v>
      </c>
      <c r="M32" s="92"/>
      <c r="N32" s="92">
        <v>8725.30811</v>
      </c>
      <c r="P32" s="92">
        <v>6821.17</v>
      </c>
    </row>
    <row r="33" spans="1:16" ht="12.75">
      <c r="A33" s="89"/>
      <c r="B33" s="89" t="s">
        <v>192</v>
      </c>
      <c r="C33" s="94"/>
      <c r="D33" s="94"/>
      <c r="E33" s="94"/>
      <c r="F33" s="92"/>
      <c r="G33" s="95"/>
      <c r="H33" s="92">
        <v>172.95979</v>
      </c>
      <c r="I33" s="36"/>
      <c r="J33" s="92">
        <v>139.65498</v>
      </c>
      <c r="K33" s="92"/>
      <c r="L33" s="92">
        <v>108.14484999999999</v>
      </c>
      <c r="M33" s="92"/>
      <c r="N33" s="92">
        <v>97.13096999999999</v>
      </c>
      <c r="P33" s="92">
        <v>121.95</v>
      </c>
    </row>
    <row r="34" spans="1:16" ht="12.75">
      <c r="A34" s="89"/>
      <c r="B34" s="412" t="s">
        <v>193</v>
      </c>
      <c r="C34" s="412"/>
      <c r="D34" s="412"/>
      <c r="E34" s="412"/>
      <c r="F34" s="37"/>
      <c r="G34" s="95"/>
      <c r="H34" s="37">
        <v>4265.98751</v>
      </c>
      <c r="I34" s="36"/>
      <c r="J34" s="37">
        <v>1275.87566</v>
      </c>
      <c r="K34" s="37"/>
      <c r="L34" s="37">
        <v>3076.85345</v>
      </c>
      <c r="M34" s="37"/>
      <c r="N34" s="37">
        <v>2041.49051</v>
      </c>
      <c r="P34" s="37">
        <v>1300.81</v>
      </c>
    </row>
    <row r="35" spans="1:14" s="9" customFormat="1" ht="25.5" customHeight="1">
      <c r="A35" s="413" t="s">
        <v>267</v>
      </c>
      <c r="B35" s="413"/>
      <c r="C35" s="413"/>
      <c r="D35" s="413"/>
      <c r="E35" s="413"/>
      <c r="F35" s="31"/>
      <c r="G35" s="32"/>
      <c r="H35" s="56"/>
      <c r="I35" s="36"/>
      <c r="J35" s="57"/>
      <c r="K35" s="56"/>
      <c r="L35" s="57"/>
      <c r="N35" s="57"/>
    </row>
    <row r="36" spans="1:23" ht="27" customHeight="1">
      <c r="A36" s="93" t="s">
        <v>184</v>
      </c>
      <c r="B36" s="94"/>
      <c r="C36" s="94"/>
      <c r="D36" s="94"/>
      <c r="E36" s="94"/>
      <c r="F36" s="26"/>
      <c r="G36" s="95"/>
      <c r="H36" s="26">
        <v>133029196.73983526</v>
      </c>
      <c r="I36" s="36"/>
      <c r="J36" s="26">
        <v>137341884.2746738</v>
      </c>
      <c r="K36" s="26"/>
      <c r="L36" s="26">
        <v>141903139.90056595</v>
      </c>
      <c r="M36" s="26"/>
      <c r="N36" s="26">
        <v>147792070.30996835</v>
      </c>
      <c r="P36" s="26">
        <v>157177509.62999997</v>
      </c>
      <c r="S36" s="12"/>
      <c r="T36" s="8"/>
      <c r="U36" s="8"/>
      <c r="V36" s="8"/>
      <c r="W36" s="8"/>
    </row>
    <row r="37" spans="1:16" ht="25.5" customHeight="1">
      <c r="A37" s="93" t="s">
        <v>202</v>
      </c>
      <c r="B37" s="94"/>
      <c r="C37" s="94"/>
      <c r="D37" s="94"/>
      <c r="E37" s="94"/>
      <c r="F37" s="26"/>
      <c r="G37" s="95"/>
      <c r="H37" s="26">
        <v>129670889.48121999</v>
      </c>
      <c r="I37" s="36"/>
      <c r="J37" s="26">
        <v>134026417.0152768</v>
      </c>
      <c r="K37" s="26"/>
      <c r="L37" s="26">
        <v>138591668.7831547</v>
      </c>
      <c r="M37" s="26"/>
      <c r="N37" s="26">
        <v>144382954.62863424</v>
      </c>
      <c r="P37" s="26">
        <v>153728466.52999997</v>
      </c>
    </row>
    <row r="38" spans="1:16" ht="20.25" customHeight="1">
      <c r="A38" s="93" t="s">
        <v>203</v>
      </c>
      <c r="B38" s="94"/>
      <c r="C38" s="94"/>
      <c r="D38" s="94"/>
      <c r="E38" s="94"/>
      <c r="F38" s="26"/>
      <c r="G38" s="95"/>
      <c r="H38" s="26">
        <v>7592581.84118</v>
      </c>
      <c r="I38" s="36"/>
      <c r="J38" s="26">
        <v>8360834.092526808</v>
      </c>
      <c r="K38" s="26"/>
      <c r="L38" s="26">
        <v>9091036.430454656</v>
      </c>
      <c r="M38" s="26"/>
      <c r="N38" s="26">
        <v>9045280.37757423</v>
      </c>
      <c r="P38" s="26">
        <v>11140983.06</v>
      </c>
    </row>
    <row r="39" spans="1:16" ht="12.75">
      <c r="A39" s="89"/>
      <c r="B39" s="96" t="s">
        <v>204</v>
      </c>
      <c r="C39" s="96"/>
      <c r="D39" s="96"/>
      <c r="E39" s="96"/>
      <c r="F39" s="26"/>
      <c r="G39" s="95"/>
      <c r="H39" s="26">
        <v>7592581.84118</v>
      </c>
      <c r="I39" s="36"/>
      <c r="J39" s="26">
        <v>8360834.092526808</v>
      </c>
      <c r="K39" s="26"/>
      <c r="L39" s="26">
        <v>9091036.430454656</v>
      </c>
      <c r="M39" s="26"/>
      <c r="N39" s="26">
        <v>9045280.37757423</v>
      </c>
      <c r="P39" s="26">
        <v>11140983.06</v>
      </c>
    </row>
    <row r="40" spans="1:16" ht="12.75">
      <c r="A40" s="89"/>
      <c r="B40" s="89"/>
      <c r="C40" s="89" t="s">
        <v>205</v>
      </c>
      <c r="D40" s="89"/>
      <c r="E40" s="89"/>
      <c r="F40" s="92"/>
      <c r="G40" s="95"/>
      <c r="H40" s="92">
        <v>6155837.64214</v>
      </c>
      <c r="I40" s="36"/>
      <c r="J40" s="92">
        <v>6894334.29904</v>
      </c>
      <c r="K40" s="92"/>
      <c r="L40" s="92">
        <v>7591851.40327</v>
      </c>
      <c r="M40" s="92"/>
      <c r="N40" s="92">
        <v>7490460.53167</v>
      </c>
      <c r="P40" s="92">
        <v>9532743.91</v>
      </c>
    </row>
    <row r="41" spans="1:16" ht="12.75">
      <c r="A41" s="89"/>
      <c r="B41" s="89"/>
      <c r="C41" s="89"/>
      <c r="D41" s="89" t="s">
        <v>206</v>
      </c>
      <c r="E41" s="89"/>
      <c r="F41" s="92"/>
      <c r="G41" s="95"/>
      <c r="H41" s="92">
        <v>6149453.14917</v>
      </c>
      <c r="I41" s="36"/>
      <c r="J41" s="92">
        <v>6888650.80945</v>
      </c>
      <c r="K41" s="92"/>
      <c r="L41" s="92">
        <v>7586000.71857</v>
      </c>
      <c r="M41" s="92"/>
      <c r="N41" s="92">
        <v>7484778.98546</v>
      </c>
      <c r="P41" s="92">
        <v>9527298.35</v>
      </c>
    </row>
    <row r="42" spans="1:16" ht="12.75">
      <c r="A42" s="89"/>
      <c r="B42" s="89"/>
      <c r="C42" s="89"/>
      <c r="D42" s="89" t="s">
        <v>207</v>
      </c>
      <c r="E42" s="89"/>
      <c r="F42" s="37"/>
      <c r="G42" s="95"/>
      <c r="H42" s="37">
        <v>6384.49297</v>
      </c>
      <c r="I42" s="36"/>
      <c r="J42" s="37">
        <v>5683.48959</v>
      </c>
      <c r="K42" s="37"/>
      <c r="L42" s="37">
        <v>5850.6847</v>
      </c>
      <c r="M42" s="37"/>
      <c r="N42" s="37">
        <v>5681.54621</v>
      </c>
      <c r="P42" s="37">
        <v>5445.56</v>
      </c>
    </row>
    <row r="43" spans="1:16" ht="12.75">
      <c r="A43" s="89"/>
      <c r="B43" s="89"/>
      <c r="C43" s="89" t="s">
        <v>208</v>
      </c>
      <c r="D43" s="89"/>
      <c r="E43" s="89"/>
      <c r="F43" s="92"/>
      <c r="G43" s="95"/>
      <c r="H43" s="92">
        <v>1436744.1990399999</v>
      </c>
      <c r="I43" s="36"/>
      <c r="J43" s="92">
        <v>1466499.793486809</v>
      </c>
      <c r="K43" s="92"/>
      <c r="L43" s="92">
        <v>1499185.027184656</v>
      </c>
      <c r="M43" s="92"/>
      <c r="N43" s="92">
        <v>1554819.8459042292</v>
      </c>
      <c r="P43" s="92">
        <v>1608239.15</v>
      </c>
    </row>
    <row r="44" spans="1:16" ht="12.75">
      <c r="A44" s="89"/>
      <c r="B44" s="89"/>
      <c r="C44" s="89"/>
      <c r="D44" s="89" t="s">
        <v>209</v>
      </c>
      <c r="E44" s="89"/>
      <c r="F44" s="92"/>
      <c r="G44" s="95"/>
      <c r="H44" s="92">
        <v>594160</v>
      </c>
      <c r="I44" s="36"/>
      <c r="J44" s="92">
        <v>602692.4321999999</v>
      </c>
      <c r="K44" s="92"/>
      <c r="L44" s="92">
        <v>619712.1254360231</v>
      </c>
      <c r="M44" s="92"/>
      <c r="N44" s="92">
        <v>649950.88291</v>
      </c>
      <c r="P44" s="92">
        <v>679714.24</v>
      </c>
    </row>
    <row r="45" spans="1:16" ht="12.75">
      <c r="A45" s="89"/>
      <c r="B45" s="89"/>
      <c r="C45" s="89"/>
      <c r="D45" s="89"/>
      <c r="E45" s="89" t="s">
        <v>210</v>
      </c>
      <c r="F45" s="92"/>
      <c r="G45" s="95"/>
      <c r="H45" s="92">
        <v>594160</v>
      </c>
      <c r="I45" s="36"/>
      <c r="J45" s="92">
        <v>602692.4321999999</v>
      </c>
      <c r="K45" s="92"/>
      <c r="L45" s="92">
        <v>619712.1254360231</v>
      </c>
      <c r="M45" s="92"/>
      <c r="N45" s="92">
        <v>649950.88291</v>
      </c>
      <c r="P45" s="92">
        <v>679714.24</v>
      </c>
    </row>
    <row r="46" spans="1:16" ht="12.75">
      <c r="A46" s="89"/>
      <c r="B46" s="89"/>
      <c r="C46" s="89"/>
      <c r="D46" s="89" t="s">
        <v>212</v>
      </c>
      <c r="E46" s="89"/>
      <c r="F46" s="92"/>
      <c r="G46" s="95"/>
      <c r="H46" s="92">
        <v>842584.19904</v>
      </c>
      <c r="I46" s="36"/>
      <c r="J46" s="92">
        <v>863807.3612868091</v>
      </c>
      <c r="K46" s="92"/>
      <c r="L46" s="92">
        <v>879472.9017486328</v>
      </c>
      <c r="M46" s="92"/>
      <c r="N46" s="92">
        <v>904868.962994229</v>
      </c>
      <c r="P46" s="92">
        <v>928524.91</v>
      </c>
    </row>
    <row r="47" spans="1:16" s="5" customFormat="1" ht="12.75">
      <c r="A47" s="89"/>
      <c r="B47" s="89"/>
      <c r="C47" s="89"/>
      <c r="D47" s="89"/>
      <c r="E47" s="89" t="s">
        <v>213</v>
      </c>
      <c r="F47" s="92"/>
      <c r="G47" s="28"/>
      <c r="H47" s="92">
        <v>47390</v>
      </c>
      <c r="I47" s="36"/>
      <c r="J47" s="92">
        <v>52649.78906</v>
      </c>
      <c r="K47" s="92"/>
      <c r="L47" s="92">
        <v>56241.96576</v>
      </c>
      <c r="M47" s="92"/>
      <c r="N47" s="92">
        <v>59232.51831</v>
      </c>
      <c r="P47" s="92">
        <v>62114.39</v>
      </c>
    </row>
    <row r="48" spans="1:16" ht="12.75">
      <c r="A48" s="89"/>
      <c r="B48" s="89"/>
      <c r="C48" s="89"/>
      <c r="D48" s="89"/>
      <c r="E48" s="89" t="s">
        <v>214</v>
      </c>
      <c r="F48" s="92"/>
      <c r="G48" s="95"/>
      <c r="H48" s="92">
        <v>716438.24859</v>
      </c>
      <c r="I48" s="36"/>
      <c r="J48" s="92">
        <v>738194.7044568091</v>
      </c>
      <c r="K48" s="92"/>
      <c r="L48" s="92">
        <v>745818.6881186328</v>
      </c>
      <c r="M48" s="92"/>
      <c r="N48" s="92">
        <v>769889.5723442291</v>
      </c>
      <c r="P48" s="92">
        <v>782333.06</v>
      </c>
    </row>
    <row r="49" spans="1:16" ht="12.75">
      <c r="A49" s="89"/>
      <c r="B49" s="89"/>
      <c r="C49" s="89"/>
      <c r="D49" s="89"/>
      <c r="E49" s="89" t="s">
        <v>215</v>
      </c>
      <c r="F49" s="92"/>
      <c r="G49" s="95"/>
      <c r="H49" s="92">
        <v>78755.95045</v>
      </c>
      <c r="I49" s="36"/>
      <c r="J49" s="92">
        <v>72962.86777</v>
      </c>
      <c r="K49" s="92"/>
      <c r="L49" s="92">
        <v>77412.24786999999</v>
      </c>
      <c r="M49" s="92"/>
      <c r="N49" s="92">
        <v>75746.87234</v>
      </c>
      <c r="P49" s="92">
        <v>84077.46</v>
      </c>
    </row>
    <row r="50" spans="1:16" ht="21" customHeight="1">
      <c r="A50" s="93" t="s">
        <v>219</v>
      </c>
      <c r="B50" s="94"/>
      <c r="C50" s="94"/>
      <c r="D50" s="94"/>
      <c r="E50" s="94"/>
      <c r="F50" s="26"/>
      <c r="G50" s="95"/>
      <c r="H50" s="26">
        <v>13396958.812607845</v>
      </c>
      <c r="I50" s="36"/>
      <c r="J50" s="26">
        <v>13595657.859888088</v>
      </c>
      <c r="K50" s="26"/>
      <c r="L50" s="26">
        <v>13811602.575068057</v>
      </c>
      <c r="M50" s="26"/>
      <c r="N50" s="26">
        <v>14142354.40081847</v>
      </c>
      <c r="P50" s="26">
        <v>14579420</v>
      </c>
    </row>
    <row r="51" spans="1:16" ht="12.75">
      <c r="A51" s="89"/>
      <c r="B51" s="96" t="s">
        <v>204</v>
      </c>
      <c r="C51" s="96"/>
      <c r="D51" s="96"/>
      <c r="E51" s="96"/>
      <c r="F51" s="26"/>
      <c r="G51" s="95"/>
      <c r="H51" s="92">
        <v>12015971.895056436</v>
      </c>
      <c r="I51" s="36"/>
      <c r="J51" s="92">
        <v>12199637.068261985</v>
      </c>
      <c r="K51" s="92"/>
      <c r="L51" s="92">
        <v>12417220.22040589</v>
      </c>
      <c r="M51" s="92"/>
      <c r="N51" s="92">
        <v>12711226.82099326</v>
      </c>
      <c r="P51" s="92">
        <v>13120628.18</v>
      </c>
    </row>
    <row r="52" spans="1:16" ht="12.75">
      <c r="A52" s="89"/>
      <c r="B52" s="89"/>
      <c r="C52" s="89" t="s">
        <v>205</v>
      </c>
      <c r="D52" s="89"/>
      <c r="E52" s="89"/>
      <c r="F52" s="92"/>
      <c r="G52" s="95"/>
      <c r="H52" s="92">
        <v>11914531.294136437</v>
      </c>
      <c r="I52" s="36"/>
      <c r="J52" s="92">
        <v>12096494.245211985</v>
      </c>
      <c r="K52" s="92"/>
      <c r="L52" s="92">
        <v>12314564.76127589</v>
      </c>
      <c r="M52" s="92"/>
      <c r="N52" s="92">
        <v>12602577.31948326</v>
      </c>
      <c r="P52" s="92">
        <v>13020303.03</v>
      </c>
    </row>
    <row r="53" spans="1:16" ht="12.75">
      <c r="A53" s="89"/>
      <c r="B53" s="89"/>
      <c r="C53" s="89"/>
      <c r="D53" s="89" t="s">
        <v>268</v>
      </c>
      <c r="E53" s="89"/>
      <c r="F53" s="92"/>
      <c r="G53" s="43"/>
      <c r="H53" s="92">
        <v>11764161.849406436</v>
      </c>
      <c r="I53" s="36"/>
      <c r="J53" s="92">
        <v>11945974.581301985</v>
      </c>
      <c r="K53" s="92"/>
      <c r="L53" s="92">
        <v>12161179.58140589</v>
      </c>
      <c r="M53" s="92"/>
      <c r="N53" s="37">
        <v>12446257.73931326</v>
      </c>
      <c r="P53" s="37">
        <v>12857239.29</v>
      </c>
    </row>
    <row r="54" spans="1:16" ht="12.75">
      <c r="A54" s="89"/>
      <c r="B54" s="89"/>
      <c r="C54" s="89"/>
      <c r="D54" s="89" t="s">
        <v>207</v>
      </c>
      <c r="E54" s="89"/>
      <c r="F54" s="92"/>
      <c r="G54" s="43"/>
      <c r="H54" s="92">
        <v>150369.44473</v>
      </c>
      <c r="I54" s="36"/>
      <c r="J54" s="92">
        <v>150519.66391000003</v>
      </c>
      <c r="K54" s="92"/>
      <c r="L54" s="92">
        <v>153385.17986999996</v>
      </c>
      <c r="M54" s="92"/>
      <c r="N54" s="37">
        <v>156319.58017</v>
      </c>
      <c r="P54" s="37">
        <v>163063.74</v>
      </c>
    </row>
    <row r="55" spans="1:16" ht="12.75">
      <c r="A55" s="89"/>
      <c r="B55" s="89"/>
      <c r="C55" s="89" t="s">
        <v>208</v>
      </c>
      <c r="D55" s="89"/>
      <c r="E55" s="89"/>
      <c r="F55" s="92"/>
      <c r="G55" s="43"/>
      <c r="H55" s="37">
        <v>101440.60091999998</v>
      </c>
      <c r="I55" s="36"/>
      <c r="J55" s="37">
        <v>103142.82305</v>
      </c>
      <c r="K55" s="37"/>
      <c r="L55" s="37">
        <v>102655.45913</v>
      </c>
      <c r="M55" s="37"/>
      <c r="N55" s="92">
        <v>108649.50151</v>
      </c>
      <c r="P55" s="92">
        <v>100325.15</v>
      </c>
    </row>
    <row r="56" spans="1:16" ht="12.75">
      <c r="A56" s="89"/>
      <c r="B56" s="89"/>
      <c r="C56" s="89"/>
      <c r="D56" s="412" t="s">
        <v>222</v>
      </c>
      <c r="E56" s="412"/>
      <c r="F56" s="37"/>
      <c r="G56" s="43"/>
      <c r="H56" s="37">
        <v>618.3166600000001</v>
      </c>
      <c r="I56" s="36"/>
      <c r="J56" s="37">
        <v>1966.1027000000001</v>
      </c>
      <c r="K56" s="37"/>
      <c r="L56" s="37">
        <v>1403.43187</v>
      </c>
      <c r="M56" s="37"/>
      <c r="N56" s="92">
        <v>1697.56592</v>
      </c>
      <c r="P56" s="92">
        <v>1592.31</v>
      </c>
    </row>
    <row r="57" spans="1:16" ht="12.75">
      <c r="A57" s="89"/>
      <c r="B57" s="89"/>
      <c r="C57" s="89"/>
      <c r="D57" s="89" t="s">
        <v>230</v>
      </c>
      <c r="E57" s="89"/>
      <c r="F57" s="37"/>
      <c r="G57" s="43"/>
      <c r="H57" s="92">
        <v>3037.55265</v>
      </c>
      <c r="I57" s="36"/>
      <c r="J57" s="92">
        <v>3060.41383</v>
      </c>
      <c r="K57" s="92"/>
      <c r="L57" s="92">
        <v>3133.69409</v>
      </c>
      <c r="M57" s="92"/>
      <c r="N57" s="92">
        <v>3350.17737</v>
      </c>
      <c r="P57" s="92">
        <v>3395.83</v>
      </c>
    </row>
    <row r="58" spans="1:16" ht="12.75">
      <c r="A58" s="89"/>
      <c r="B58" s="89"/>
      <c r="C58" s="89"/>
      <c r="D58" s="89" t="s">
        <v>224</v>
      </c>
      <c r="E58" s="89"/>
      <c r="F58" s="92"/>
      <c r="G58" s="43"/>
      <c r="H58" s="92">
        <v>97006.56442</v>
      </c>
      <c r="I58" s="36"/>
      <c r="J58" s="92">
        <v>97784.40586000001</v>
      </c>
      <c r="K58" s="92"/>
      <c r="L58" s="92">
        <v>97715.88610999999</v>
      </c>
      <c r="M58" s="92"/>
      <c r="N58" s="92">
        <v>103376.36947</v>
      </c>
      <c r="P58" s="92">
        <v>94997.92</v>
      </c>
    </row>
    <row r="59" spans="1:16" ht="12.75">
      <c r="A59" s="89"/>
      <c r="B59" s="89"/>
      <c r="C59" s="89"/>
      <c r="D59" s="89" t="s">
        <v>225</v>
      </c>
      <c r="E59" s="89"/>
      <c r="F59" s="92"/>
      <c r="G59" s="43"/>
      <c r="H59" s="92">
        <v>778.16719</v>
      </c>
      <c r="I59" s="36"/>
      <c r="J59" s="92">
        <v>331.90066</v>
      </c>
      <c r="K59" s="92"/>
      <c r="L59" s="92">
        <v>402.44706</v>
      </c>
      <c r="M59" s="92"/>
      <c r="N59" s="92">
        <v>225.38875000000002</v>
      </c>
      <c r="P59" s="92">
        <v>339.09</v>
      </c>
    </row>
    <row r="60" spans="1:16" ht="12.75">
      <c r="A60" s="89"/>
      <c r="B60" s="96" t="s">
        <v>216</v>
      </c>
      <c r="C60" s="96"/>
      <c r="D60" s="96"/>
      <c r="E60" s="96"/>
      <c r="F60" s="26"/>
      <c r="G60" s="27"/>
      <c r="H60" s="92">
        <v>1380986.9175514092</v>
      </c>
      <c r="I60" s="36"/>
      <c r="J60" s="92">
        <v>1396020.7916261028</v>
      </c>
      <c r="K60" s="92"/>
      <c r="L60" s="92">
        <v>1394382.3546621667</v>
      </c>
      <c r="M60" s="92"/>
      <c r="N60" s="92">
        <v>1431127.5798252104</v>
      </c>
      <c r="P60" s="92">
        <v>1458791.8199999998</v>
      </c>
    </row>
    <row r="61" spans="1:16" ht="12.75">
      <c r="A61" s="89"/>
      <c r="B61" s="89"/>
      <c r="C61" s="89" t="s">
        <v>269</v>
      </c>
      <c r="D61" s="89"/>
      <c r="E61" s="89"/>
      <c r="F61" s="92"/>
      <c r="G61" s="43"/>
      <c r="H61" s="92">
        <v>1376448.5629914093</v>
      </c>
      <c r="I61" s="36"/>
      <c r="J61" s="92">
        <v>1391573.9832261028</v>
      </c>
      <c r="K61" s="92"/>
      <c r="L61" s="92">
        <v>1390044.6783521667</v>
      </c>
      <c r="M61" s="92"/>
      <c r="N61" s="92">
        <v>1426654.6676552105</v>
      </c>
      <c r="P61" s="92">
        <v>1454333.38</v>
      </c>
    </row>
    <row r="62" spans="1:16" ht="12.75">
      <c r="A62" s="89"/>
      <c r="B62" s="89"/>
      <c r="C62" s="89"/>
      <c r="D62" s="89" t="s">
        <v>270</v>
      </c>
      <c r="E62" s="89"/>
      <c r="F62" s="92"/>
      <c r="G62" s="43"/>
      <c r="H62" s="92">
        <v>1376227.3649186434</v>
      </c>
      <c r="I62" s="36"/>
      <c r="J62" s="92">
        <v>1391387.5497553188</v>
      </c>
      <c r="K62" s="92"/>
      <c r="L62" s="92">
        <v>1389884.8677502016</v>
      </c>
      <c r="M62" s="92"/>
      <c r="N62" s="92">
        <v>1426524.6663507344</v>
      </c>
      <c r="P62" s="92">
        <v>1454219.69</v>
      </c>
    </row>
    <row r="63" spans="1:16" ht="12.75">
      <c r="A63" s="89"/>
      <c r="B63" s="89"/>
      <c r="C63" s="95"/>
      <c r="D63" s="89" t="s">
        <v>226</v>
      </c>
      <c r="E63" s="89"/>
      <c r="F63" s="92"/>
      <c r="G63" s="43"/>
      <c r="H63" s="92">
        <v>221.19807276599997</v>
      </c>
      <c r="I63" s="36"/>
      <c r="J63" s="92">
        <v>186.43347078400006</v>
      </c>
      <c r="K63" s="92"/>
      <c r="L63" s="92">
        <v>159.81060196500002</v>
      </c>
      <c r="M63" s="92"/>
      <c r="N63" s="92">
        <v>130.001304476</v>
      </c>
      <c r="P63" s="92">
        <v>113.69</v>
      </c>
    </row>
    <row r="64" spans="1:16" ht="12.75">
      <c r="A64" s="89"/>
      <c r="B64" s="89"/>
      <c r="C64" s="84" t="s">
        <v>237</v>
      </c>
      <c r="D64" s="95"/>
      <c r="E64" s="89"/>
      <c r="F64" s="92"/>
      <c r="G64" s="43"/>
      <c r="H64" s="92">
        <v>4538.35456</v>
      </c>
      <c r="I64" s="36"/>
      <c r="J64" s="92">
        <v>4446.808400000001</v>
      </c>
      <c r="K64" s="92"/>
      <c r="L64" s="92">
        <v>4337.67631</v>
      </c>
      <c r="M64" s="92"/>
      <c r="N64" s="92">
        <v>4472.91217</v>
      </c>
      <c r="P64" s="92">
        <v>4458.4400000000005</v>
      </c>
    </row>
    <row r="65" spans="1:16" ht="25.5" customHeight="1">
      <c r="A65" s="93" t="s">
        <v>228</v>
      </c>
      <c r="B65" s="94"/>
      <c r="C65" s="94"/>
      <c r="D65" s="94"/>
      <c r="E65" s="94"/>
      <c r="F65" s="26"/>
      <c r="G65" s="95"/>
      <c r="H65" s="26">
        <v>82113129.15952216</v>
      </c>
      <c r="I65" s="36"/>
      <c r="J65" s="26">
        <v>85137193.6730619</v>
      </c>
      <c r="K65" s="26"/>
      <c r="L65" s="26">
        <v>88230843.01578197</v>
      </c>
      <c r="M65" s="26"/>
      <c r="N65" s="26">
        <v>92840604.68034153</v>
      </c>
      <c r="P65" s="26">
        <v>97842807.49</v>
      </c>
    </row>
    <row r="66" spans="1:16" ht="12.75">
      <c r="A66" s="89"/>
      <c r="B66" s="96" t="s">
        <v>204</v>
      </c>
      <c r="C66" s="96"/>
      <c r="D66" s="96"/>
      <c r="E66" s="96"/>
      <c r="F66" s="26"/>
      <c r="G66" s="95"/>
      <c r="H66" s="26">
        <v>76766737.54836357</v>
      </c>
      <c r="I66" s="36"/>
      <c r="J66" s="26">
        <v>79860170.883338</v>
      </c>
      <c r="K66" s="26"/>
      <c r="L66" s="26">
        <v>83032147.49622414</v>
      </c>
      <c r="M66" s="26"/>
      <c r="N66" s="26">
        <v>87441287.74535674</v>
      </c>
      <c r="P66" s="26">
        <v>92227756.22</v>
      </c>
    </row>
    <row r="67" spans="1:16" ht="12.75">
      <c r="A67" s="89"/>
      <c r="B67" s="89"/>
      <c r="C67" s="89" t="s">
        <v>205</v>
      </c>
      <c r="D67" s="89"/>
      <c r="E67" s="89"/>
      <c r="F67" s="92"/>
      <c r="G67" s="95"/>
      <c r="H67" s="92">
        <v>76672763.82680357</v>
      </c>
      <c r="I67" s="36"/>
      <c r="J67" s="92">
        <v>79778706.86343801</v>
      </c>
      <c r="K67" s="92"/>
      <c r="L67" s="92">
        <v>82946643.39865413</v>
      </c>
      <c r="M67" s="92"/>
      <c r="N67" s="92">
        <v>87342061.11058673</v>
      </c>
      <c r="P67" s="92">
        <v>92134024.21</v>
      </c>
    </row>
    <row r="68" spans="1:16" ht="12.75">
      <c r="A68" s="89"/>
      <c r="B68" s="89"/>
      <c r="C68" s="89"/>
      <c r="D68" s="89" t="s">
        <v>220</v>
      </c>
      <c r="E68" s="89"/>
      <c r="F68" s="92"/>
      <c r="G68" s="95"/>
      <c r="H68" s="92">
        <v>76667453.39990357</v>
      </c>
      <c r="I68" s="36"/>
      <c r="J68" s="92">
        <v>79772359.150488</v>
      </c>
      <c r="K68" s="92"/>
      <c r="L68" s="92">
        <v>82942064.78243414</v>
      </c>
      <c r="M68" s="92"/>
      <c r="N68" s="92">
        <v>87337808.59658673</v>
      </c>
      <c r="P68" s="92">
        <v>92127072.64</v>
      </c>
    </row>
    <row r="69" spans="1:16" ht="12.75">
      <c r="A69" s="89"/>
      <c r="B69" s="89"/>
      <c r="C69" s="89"/>
      <c r="D69" s="95"/>
      <c r="E69" s="89" t="s">
        <v>287</v>
      </c>
      <c r="F69" s="92"/>
      <c r="G69" s="95"/>
      <c r="H69" s="92">
        <v>69364927.36670096</v>
      </c>
      <c r="I69" s="36"/>
      <c r="J69" s="92">
        <v>72206945.08375275</v>
      </c>
      <c r="K69" s="92"/>
      <c r="L69" s="92">
        <v>75362243.38214594</v>
      </c>
      <c r="M69" s="92"/>
      <c r="N69" s="92">
        <v>79542466.69546133</v>
      </c>
      <c r="P69" s="92">
        <v>84463928.53</v>
      </c>
    </row>
    <row r="70" spans="1:16" ht="12.75">
      <c r="A70" s="89"/>
      <c r="B70" s="89"/>
      <c r="C70" s="89"/>
      <c r="D70" s="95"/>
      <c r="E70" s="89" t="s">
        <v>229</v>
      </c>
      <c r="F70" s="92"/>
      <c r="G70" s="95"/>
      <c r="H70" s="92">
        <v>7302526.033202609</v>
      </c>
      <c r="I70" s="36"/>
      <c r="J70" s="92">
        <v>7565414.066735259</v>
      </c>
      <c r="K70" s="92"/>
      <c r="L70" s="92">
        <v>7579821.400288191</v>
      </c>
      <c r="M70" s="92"/>
      <c r="N70" s="92">
        <v>7795341.901125398</v>
      </c>
      <c r="P70" s="92">
        <v>7663144.11</v>
      </c>
    </row>
    <row r="71" spans="1:16" ht="12.75">
      <c r="A71" s="89"/>
      <c r="B71" s="89"/>
      <c r="C71" s="89"/>
      <c r="D71" s="89" t="s">
        <v>207</v>
      </c>
      <c r="E71" s="89"/>
      <c r="F71" s="37"/>
      <c r="G71" s="95"/>
      <c r="H71" s="37">
        <v>5310.4269</v>
      </c>
      <c r="I71" s="36"/>
      <c r="J71" s="37">
        <v>6347.71295</v>
      </c>
      <c r="K71" s="37"/>
      <c r="L71" s="37">
        <v>4578.61622</v>
      </c>
      <c r="M71" s="37"/>
      <c r="N71" s="92">
        <v>4252.514</v>
      </c>
      <c r="P71" s="92">
        <v>6951.570000000001</v>
      </c>
    </row>
    <row r="72" spans="1:16" ht="12.75">
      <c r="A72" s="89"/>
      <c r="B72" s="89"/>
      <c r="C72" s="89" t="s">
        <v>208</v>
      </c>
      <c r="D72" s="89"/>
      <c r="E72" s="89"/>
      <c r="F72" s="92"/>
      <c r="G72" s="95"/>
      <c r="H72" s="92">
        <v>93973.72156</v>
      </c>
      <c r="I72" s="36"/>
      <c r="J72" s="92">
        <v>81464.01989999998</v>
      </c>
      <c r="K72" s="92"/>
      <c r="L72" s="92">
        <v>85504.09757</v>
      </c>
      <c r="M72" s="92"/>
      <c r="N72" s="92">
        <v>99226.63477</v>
      </c>
      <c r="P72" s="92">
        <v>93732.01</v>
      </c>
    </row>
    <row r="73" spans="1:16" ht="12.75">
      <c r="A73" s="89"/>
      <c r="B73" s="96" t="s">
        <v>216</v>
      </c>
      <c r="C73" s="96"/>
      <c r="D73" s="96"/>
      <c r="E73" s="96"/>
      <c r="F73" s="26"/>
      <c r="G73" s="95"/>
      <c r="H73" s="26">
        <v>5346391.611158592</v>
      </c>
      <c r="I73" s="26"/>
      <c r="J73" s="26">
        <v>5277022.789723897</v>
      </c>
      <c r="K73" s="26"/>
      <c r="L73" s="26">
        <v>5198695.519557834</v>
      </c>
      <c r="M73" s="26"/>
      <c r="N73" s="26">
        <v>5399316.93498479</v>
      </c>
      <c r="O73" s="26"/>
      <c r="P73" s="92">
        <v>5615051.2700000005</v>
      </c>
    </row>
    <row r="74" spans="1:16" ht="12.75">
      <c r="A74" s="89"/>
      <c r="B74" s="89"/>
      <c r="C74" s="89" t="s">
        <v>269</v>
      </c>
      <c r="D74" s="89"/>
      <c r="E74" s="89"/>
      <c r="F74" s="92"/>
      <c r="G74" s="95"/>
      <c r="H74" s="92">
        <v>5343894.064398591</v>
      </c>
      <c r="I74" s="36"/>
      <c r="J74" s="92">
        <v>5274462.220913897</v>
      </c>
      <c r="K74" s="92"/>
      <c r="L74" s="92">
        <v>5196134.445667834</v>
      </c>
      <c r="M74" s="92"/>
      <c r="N74" s="92">
        <v>5396756.6293147905</v>
      </c>
      <c r="P74" s="92">
        <v>5612490.930000001</v>
      </c>
    </row>
    <row r="75" spans="1:16" ht="12.75">
      <c r="A75" s="89"/>
      <c r="B75" s="89"/>
      <c r="C75" s="89"/>
      <c r="D75" s="89" t="s">
        <v>287</v>
      </c>
      <c r="E75" s="89"/>
      <c r="F75" s="92"/>
      <c r="G75" s="95"/>
      <c r="H75" s="92">
        <v>5271156.365651358</v>
      </c>
      <c r="I75" s="36"/>
      <c r="J75" s="92">
        <v>5229540.928314681</v>
      </c>
      <c r="K75" s="92"/>
      <c r="L75" s="92">
        <v>5164612.480139799</v>
      </c>
      <c r="M75" s="92"/>
      <c r="N75" s="92">
        <v>5359714.658359266</v>
      </c>
      <c r="P75" s="92">
        <v>5573719.0600000005</v>
      </c>
    </row>
    <row r="76" spans="1:16" ht="12.75">
      <c r="A76" s="89"/>
      <c r="B76" s="89"/>
      <c r="C76" s="89"/>
      <c r="D76" s="89" t="s">
        <v>229</v>
      </c>
      <c r="E76" s="89"/>
      <c r="F76" s="92"/>
      <c r="G76" s="95"/>
      <c r="H76" s="92">
        <v>72127.94988999999</v>
      </c>
      <c r="I76" s="36"/>
      <c r="J76" s="92">
        <v>44386.23431</v>
      </c>
      <c r="K76" s="92"/>
      <c r="L76" s="92">
        <v>31065.935659999996</v>
      </c>
      <c r="M76" s="92"/>
      <c r="N76" s="92">
        <v>36656.29869999999</v>
      </c>
      <c r="P76" s="92">
        <v>38432.24</v>
      </c>
    </row>
    <row r="77" spans="1:16" ht="12.75">
      <c r="A77" s="89"/>
      <c r="B77" s="89"/>
      <c r="C77" s="89"/>
      <c r="D77" s="89" t="s">
        <v>226</v>
      </c>
      <c r="E77" s="89"/>
      <c r="F77" s="92"/>
      <c r="G77" s="95"/>
      <c r="H77" s="92">
        <v>609.7488572340001</v>
      </c>
      <c r="I77" s="36"/>
      <c r="J77" s="92">
        <v>535.058289216</v>
      </c>
      <c r="K77" s="92"/>
      <c r="L77" s="92">
        <v>456.029868035</v>
      </c>
      <c r="M77" s="92"/>
      <c r="N77" s="92">
        <v>385.6722555239999</v>
      </c>
      <c r="P77" s="92">
        <v>339.63</v>
      </c>
    </row>
    <row r="78" spans="1:16" ht="12.75">
      <c r="A78" s="89"/>
      <c r="B78" s="89"/>
      <c r="C78" s="84" t="s">
        <v>237</v>
      </c>
      <c r="D78" s="89"/>
      <c r="E78" s="89"/>
      <c r="F78" s="92"/>
      <c r="G78" s="95"/>
      <c r="H78" s="92">
        <v>2497.5467599999997</v>
      </c>
      <c r="I78" s="36"/>
      <c r="J78" s="92">
        <v>2560.5688099999998</v>
      </c>
      <c r="K78" s="92"/>
      <c r="L78" s="92">
        <v>2561.07389</v>
      </c>
      <c r="M78" s="92"/>
      <c r="N78" s="92">
        <v>2560.30567</v>
      </c>
      <c r="P78" s="92">
        <v>2560.34</v>
      </c>
    </row>
    <row r="79" spans="1:16" ht="25.5" customHeight="1">
      <c r="A79" s="93" t="s">
        <v>231</v>
      </c>
      <c r="B79" s="94"/>
      <c r="C79" s="94"/>
      <c r="D79" s="94"/>
      <c r="E79" s="94"/>
      <c r="F79" s="26"/>
      <c r="G79" s="95"/>
      <c r="H79" s="26">
        <v>22823022.67052999</v>
      </c>
      <c r="I79" s="36"/>
      <c r="J79" s="26">
        <v>23157808.29453</v>
      </c>
      <c r="K79" s="26"/>
      <c r="L79" s="26">
        <v>23501261.0384</v>
      </c>
      <c r="M79" s="26"/>
      <c r="N79" s="26">
        <v>24348350.55043</v>
      </c>
      <c r="P79" s="26">
        <v>25816240.240000002</v>
      </c>
    </row>
    <row r="80" spans="1:16" ht="12.75">
      <c r="A80" s="89"/>
      <c r="B80" s="96" t="s">
        <v>204</v>
      </c>
      <c r="C80" s="96"/>
      <c r="D80" s="96"/>
      <c r="E80" s="96"/>
      <c r="F80" s="26"/>
      <c r="G80" s="95"/>
      <c r="H80" s="26">
        <v>19641968.83004999</v>
      </c>
      <c r="I80" s="36"/>
      <c r="J80" s="26">
        <v>20020204.68921</v>
      </c>
      <c r="K80" s="26"/>
      <c r="L80" s="26">
        <v>20418157.21544</v>
      </c>
      <c r="M80" s="26"/>
      <c r="N80" s="26">
        <v>21373635.66956</v>
      </c>
      <c r="P80" s="26">
        <v>22927885.340000004</v>
      </c>
    </row>
    <row r="81" spans="1:16" ht="12.75">
      <c r="A81" s="89"/>
      <c r="B81" s="89"/>
      <c r="C81" s="89" t="s">
        <v>205</v>
      </c>
      <c r="D81" s="89"/>
      <c r="E81" s="89"/>
      <c r="F81" s="92"/>
      <c r="G81" s="95"/>
      <c r="H81" s="92">
        <v>19635599.636189993</v>
      </c>
      <c r="I81" s="36"/>
      <c r="J81" s="92">
        <v>20013951.32166</v>
      </c>
      <c r="K81" s="92"/>
      <c r="L81" s="92">
        <v>20412008.24766</v>
      </c>
      <c r="M81" s="92"/>
      <c r="N81" s="92">
        <v>21367436.48906</v>
      </c>
      <c r="P81" s="92">
        <v>22921933.330000002</v>
      </c>
    </row>
    <row r="82" spans="1:16" ht="12.75">
      <c r="A82" s="89"/>
      <c r="B82" s="89"/>
      <c r="C82" s="89"/>
      <c r="D82" s="89" t="s">
        <v>232</v>
      </c>
      <c r="E82" s="89"/>
      <c r="F82" s="92"/>
      <c r="G82" s="95"/>
      <c r="H82" s="92">
        <v>19621162.491179995</v>
      </c>
      <c r="I82" s="36"/>
      <c r="J82" s="92">
        <v>20006209.199160002</v>
      </c>
      <c r="K82" s="92"/>
      <c r="L82" s="92">
        <v>20403582.94321</v>
      </c>
      <c r="M82" s="92"/>
      <c r="N82" s="92">
        <v>21358058.21258</v>
      </c>
      <c r="P82" s="92">
        <v>22915290.73</v>
      </c>
    </row>
    <row r="83" spans="1:16" ht="12.75">
      <c r="A83" s="89"/>
      <c r="B83" s="89"/>
      <c r="C83" s="89"/>
      <c r="D83" s="84" t="s">
        <v>207</v>
      </c>
      <c r="E83" s="89"/>
      <c r="F83" s="92"/>
      <c r="G83" s="95"/>
      <c r="H83" s="92">
        <v>14437.14501</v>
      </c>
      <c r="I83" s="36"/>
      <c r="J83" s="92">
        <v>7742.1225</v>
      </c>
      <c r="K83" s="92"/>
      <c r="L83" s="92">
        <v>8425.30445</v>
      </c>
      <c r="M83" s="92"/>
      <c r="N83" s="92">
        <v>9378.27648</v>
      </c>
      <c r="P83" s="92">
        <v>6642.599999999999</v>
      </c>
    </row>
    <row r="84" spans="1:16" ht="12.75">
      <c r="A84" s="89"/>
      <c r="B84" s="89"/>
      <c r="C84" s="89" t="s">
        <v>235</v>
      </c>
      <c r="D84" s="89"/>
      <c r="E84" s="89"/>
      <c r="F84" s="92"/>
      <c r="G84" s="95"/>
      <c r="H84" s="92">
        <v>6369.19386</v>
      </c>
      <c r="I84" s="36"/>
      <c r="J84" s="92">
        <v>6253.36755</v>
      </c>
      <c r="K84" s="92"/>
      <c r="L84" s="92">
        <v>6148.96778</v>
      </c>
      <c r="M84" s="92"/>
      <c r="N84" s="92">
        <v>6199.1804999999995</v>
      </c>
      <c r="P84" s="92">
        <v>5952.009999999999</v>
      </c>
    </row>
    <row r="85" spans="1:16" ht="12.75">
      <c r="A85" s="89"/>
      <c r="B85" s="96" t="s">
        <v>216</v>
      </c>
      <c r="C85" s="96"/>
      <c r="D85" s="96"/>
      <c r="E85" s="96"/>
      <c r="F85" s="26"/>
      <c r="G85" s="95"/>
      <c r="H85" s="26">
        <v>3181053.84048</v>
      </c>
      <c r="I85" s="36"/>
      <c r="J85" s="26">
        <v>3137603.60532</v>
      </c>
      <c r="K85" s="26"/>
      <c r="L85" s="26">
        <v>3083103.8229599996</v>
      </c>
      <c r="M85" s="26"/>
      <c r="N85" s="26">
        <v>2974714.88087</v>
      </c>
      <c r="P85" s="26">
        <v>2888354.9</v>
      </c>
    </row>
    <row r="86" spans="1:16" ht="12.75">
      <c r="A86" s="89"/>
      <c r="B86" s="89"/>
      <c r="C86" s="89" t="s">
        <v>205</v>
      </c>
      <c r="D86" s="89"/>
      <c r="E86" s="89"/>
      <c r="F86" s="92"/>
      <c r="G86" s="95"/>
      <c r="H86" s="92">
        <v>3181053.84048</v>
      </c>
      <c r="I86" s="36"/>
      <c r="J86" s="92">
        <v>3137603.60532</v>
      </c>
      <c r="K86" s="92"/>
      <c r="L86" s="92">
        <v>3083103.8229599996</v>
      </c>
      <c r="M86" s="92"/>
      <c r="N86" s="92">
        <v>2974714.88087</v>
      </c>
      <c r="P86" s="92">
        <v>2888354.9</v>
      </c>
    </row>
    <row r="87" spans="1:16" ht="12.75">
      <c r="A87" s="89"/>
      <c r="B87" s="89"/>
      <c r="C87" s="89"/>
      <c r="D87" s="89" t="s">
        <v>232</v>
      </c>
      <c r="E87" s="89"/>
      <c r="F87" s="92"/>
      <c r="G87" s="95"/>
      <c r="H87" s="92">
        <v>3181053.84048</v>
      </c>
      <c r="I87" s="36"/>
      <c r="J87" s="92">
        <v>3137603.60532</v>
      </c>
      <c r="K87" s="92"/>
      <c r="L87" s="92">
        <v>3083103.8229599996</v>
      </c>
      <c r="M87" s="92"/>
      <c r="N87" s="92">
        <v>2974714.88087</v>
      </c>
      <c r="P87" s="92">
        <v>2888354.9</v>
      </c>
    </row>
    <row r="88" spans="1:16" ht="24.75" customHeight="1">
      <c r="A88" s="93" t="s">
        <v>238</v>
      </c>
      <c r="B88" s="94"/>
      <c r="C88" s="94"/>
      <c r="D88" s="94"/>
      <c r="E88" s="94"/>
      <c r="F88" s="26"/>
      <c r="G88" s="95"/>
      <c r="H88" s="26">
        <v>3637049.17461</v>
      </c>
      <c r="I88" s="36"/>
      <c r="J88" s="26">
        <v>3688310.1449800003</v>
      </c>
      <c r="K88" s="26"/>
      <c r="L88" s="26">
        <v>3902479.9241800006</v>
      </c>
      <c r="M88" s="26"/>
      <c r="N88" s="26">
        <v>3969419.40902</v>
      </c>
      <c r="P88" s="26">
        <v>4317951.949999999</v>
      </c>
    </row>
    <row r="89" spans="1:16" ht="12.75">
      <c r="A89" s="89"/>
      <c r="B89" s="96" t="s">
        <v>204</v>
      </c>
      <c r="C89" s="96"/>
      <c r="D89" s="96"/>
      <c r="E89" s="96"/>
      <c r="F89" s="26"/>
      <c r="G89" s="95"/>
      <c r="H89" s="26">
        <v>3255686.55251</v>
      </c>
      <c r="I89" s="36"/>
      <c r="J89" s="26">
        <v>3293231.2757</v>
      </c>
      <c r="K89" s="26"/>
      <c r="L89" s="26">
        <v>3499965.1011000006</v>
      </c>
      <c r="M89" s="26"/>
      <c r="N89" s="26">
        <v>3573277.15717</v>
      </c>
      <c r="P89" s="26">
        <v>3881717.7399999998</v>
      </c>
    </row>
    <row r="90" spans="1:16" ht="12.75">
      <c r="A90" s="89"/>
      <c r="B90" s="89"/>
      <c r="C90" s="89" t="s">
        <v>205</v>
      </c>
      <c r="D90" s="89"/>
      <c r="E90" s="89"/>
      <c r="F90" s="92"/>
      <c r="G90" s="95"/>
      <c r="H90" s="92">
        <v>3255686.55251</v>
      </c>
      <c r="I90" s="36"/>
      <c r="J90" s="92">
        <v>3293231.2757</v>
      </c>
      <c r="K90" s="92"/>
      <c r="L90" s="92">
        <v>3499965.1011000006</v>
      </c>
      <c r="M90" s="92"/>
      <c r="N90" s="92">
        <v>3573277.15717</v>
      </c>
      <c r="P90" s="92">
        <v>3881717.7399999998</v>
      </c>
    </row>
    <row r="91" spans="1:16" ht="12.75">
      <c r="A91" s="89"/>
      <c r="B91" s="89"/>
      <c r="C91" s="89"/>
      <c r="D91" s="89" t="s">
        <v>220</v>
      </c>
      <c r="E91" s="89"/>
      <c r="F91" s="92"/>
      <c r="G91" s="95"/>
      <c r="H91" s="92">
        <v>3234040.56016</v>
      </c>
      <c r="I91" s="36"/>
      <c r="J91" s="92">
        <v>3272334.17749</v>
      </c>
      <c r="K91" s="92"/>
      <c r="L91" s="92">
        <v>3478912.3227200005</v>
      </c>
      <c r="M91" s="92"/>
      <c r="N91" s="92">
        <v>3554578.39529</v>
      </c>
      <c r="P91" s="92">
        <v>3861414.98</v>
      </c>
    </row>
    <row r="92" spans="1:16" ht="12.75">
      <c r="A92" s="89"/>
      <c r="B92" s="89"/>
      <c r="C92" s="89"/>
      <c r="D92" s="58"/>
      <c r="E92" s="89" t="s">
        <v>239</v>
      </c>
      <c r="F92" s="92"/>
      <c r="G92" s="95"/>
      <c r="H92" s="92">
        <v>1928705.17041</v>
      </c>
      <c r="I92" s="36"/>
      <c r="J92" s="92">
        <v>1925614.8579000002</v>
      </c>
      <c r="K92" s="92"/>
      <c r="L92" s="92">
        <v>1894033.3650300002</v>
      </c>
      <c r="M92" s="92"/>
      <c r="N92" s="92">
        <v>1850722.3040699998</v>
      </c>
      <c r="P92" s="92">
        <v>2526451.68</v>
      </c>
    </row>
    <row r="93" spans="1:16" ht="12.75">
      <c r="A93" s="89"/>
      <c r="B93" s="89"/>
      <c r="C93" s="89"/>
      <c r="D93" s="58"/>
      <c r="E93" s="89" t="s">
        <v>240</v>
      </c>
      <c r="F93" s="37"/>
      <c r="G93" s="95"/>
      <c r="H93" s="37">
        <v>237831.49102</v>
      </c>
      <c r="I93" s="36"/>
      <c r="J93" s="37">
        <v>256409.04568999997</v>
      </c>
      <c r="K93" s="37"/>
      <c r="L93" s="37">
        <v>468893.19239</v>
      </c>
      <c r="M93" s="37"/>
      <c r="N93" s="37">
        <v>537024.38983</v>
      </c>
      <c r="P93" s="37">
        <v>111345.84</v>
      </c>
    </row>
    <row r="94" spans="1:16" ht="12.75">
      <c r="A94" s="89"/>
      <c r="B94" s="89"/>
      <c r="C94" s="89"/>
      <c r="D94" s="58"/>
      <c r="E94" s="89" t="s">
        <v>241</v>
      </c>
      <c r="F94" s="92"/>
      <c r="G94" s="95"/>
      <c r="H94" s="92">
        <v>1067503.89873</v>
      </c>
      <c r="I94" s="36"/>
      <c r="J94" s="92">
        <v>1090310.2739</v>
      </c>
      <c r="K94" s="92"/>
      <c r="L94" s="92">
        <v>1115985.7653</v>
      </c>
      <c r="M94" s="92"/>
      <c r="N94" s="92">
        <v>1166831.70139</v>
      </c>
      <c r="P94" s="92">
        <v>1223617.46</v>
      </c>
    </row>
    <row r="95" spans="1:16" ht="12.75">
      <c r="A95" s="89"/>
      <c r="B95" s="89"/>
      <c r="C95" s="89"/>
      <c r="D95" s="84" t="s">
        <v>0</v>
      </c>
      <c r="E95" s="89"/>
      <c r="F95" s="92"/>
      <c r="G95" s="95"/>
      <c r="H95" s="92">
        <v>21645.99235</v>
      </c>
      <c r="I95" s="36"/>
      <c r="J95" s="92">
        <v>20897.09821</v>
      </c>
      <c r="K95" s="92"/>
      <c r="L95" s="92">
        <v>21052.77838</v>
      </c>
      <c r="M95" s="92"/>
      <c r="N95" s="92">
        <v>18698.76188</v>
      </c>
      <c r="P95" s="92">
        <v>20302.76</v>
      </c>
    </row>
    <row r="96" spans="1:16" ht="12.75">
      <c r="A96" s="89"/>
      <c r="B96" s="96" t="s">
        <v>216</v>
      </c>
      <c r="C96" s="96"/>
      <c r="D96" s="96"/>
      <c r="E96" s="96"/>
      <c r="F96" s="26"/>
      <c r="G96" s="95"/>
      <c r="H96" s="26">
        <v>381362.62210000004</v>
      </c>
      <c r="I96" s="36"/>
      <c r="J96" s="26">
        <v>395078.86928</v>
      </c>
      <c r="K96" s="26"/>
      <c r="L96" s="26">
        <v>402514.82308</v>
      </c>
      <c r="M96" s="26"/>
      <c r="N96" s="26">
        <v>396142.25185</v>
      </c>
      <c r="O96" s="24"/>
      <c r="P96" s="26">
        <v>436234.20999999996</v>
      </c>
    </row>
    <row r="97" spans="1:16" ht="12.75">
      <c r="A97" s="89"/>
      <c r="B97" s="89"/>
      <c r="C97" s="89" t="s">
        <v>205</v>
      </c>
      <c r="D97" s="89"/>
      <c r="E97" s="89"/>
      <c r="F97" s="92"/>
      <c r="G97" s="95"/>
      <c r="H97" s="92">
        <v>381362.62210000004</v>
      </c>
      <c r="I97" s="36"/>
      <c r="J97" s="92">
        <v>395078.86928</v>
      </c>
      <c r="K97" s="92"/>
      <c r="L97" s="92">
        <v>402514.82308</v>
      </c>
      <c r="M97" s="92"/>
      <c r="N97" s="92">
        <v>396142.25185</v>
      </c>
      <c r="P97" s="92">
        <v>436234.20999999996</v>
      </c>
    </row>
    <row r="98" spans="1:16" ht="12.75">
      <c r="A98" s="89"/>
      <c r="B98" s="89"/>
      <c r="C98" s="89"/>
      <c r="D98" s="89" t="s">
        <v>1</v>
      </c>
      <c r="E98" s="89"/>
      <c r="F98" s="92"/>
      <c r="G98" s="95"/>
      <c r="H98" s="92">
        <v>353482.63958</v>
      </c>
      <c r="I98" s="36"/>
      <c r="J98" s="92">
        <v>367306.99111</v>
      </c>
      <c r="K98" s="92"/>
      <c r="L98" s="92">
        <v>375606.93177</v>
      </c>
      <c r="M98" s="92"/>
      <c r="N98" s="92">
        <v>368005.12063</v>
      </c>
      <c r="P98" s="92">
        <v>410554.55</v>
      </c>
    </row>
    <row r="99" spans="1:16" ht="12.75">
      <c r="A99" s="89"/>
      <c r="B99" s="89"/>
      <c r="C99" s="89"/>
      <c r="D99" s="89"/>
      <c r="E99" s="89" t="s">
        <v>241</v>
      </c>
      <c r="F99" s="92"/>
      <c r="G99" s="95"/>
      <c r="H99" s="92">
        <v>340363.6911</v>
      </c>
      <c r="I99" s="36"/>
      <c r="J99" s="92">
        <v>353634.56691</v>
      </c>
      <c r="K99" s="92"/>
      <c r="L99" s="92">
        <v>361510.30699</v>
      </c>
      <c r="M99" s="92"/>
      <c r="N99" s="92">
        <v>353771.54725</v>
      </c>
      <c r="P99" s="92">
        <v>397173.23</v>
      </c>
    </row>
    <row r="100" spans="1:16" ht="12.75">
      <c r="A100" s="89"/>
      <c r="B100" s="89"/>
      <c r="C100" s="89"/>
      <c r="D100" s="89"/>
      <c r="E100" s="89" t="s">
        <v>227</v>
      </c>
      <c r="F100" s="92"/>
      <c r="G100" s="95"/>
      <c r="H100" s="92">
        <v>13118.94848</v>
      </c>
      <c r="I100" s="36"/>
      <c r="J100" s="92">
        <v>13672.4242</v>
      </c>
      <c r="K100" s="92"/>
      <c r="L100" s="92">
        <v>14096.62478</v>
      </c>
      <c r="M100" s="26"/>
      <c r="N100" s="92">
        <v>14233.57338</v>
      </c>
      <c r="P100" s="92">
        <v>13381.32</v>
      </c>
    </row>
    <row r="101" spans="1:16" ht="12.75">
      <c r="A101" s="89"/>
      <c r="B101" s="89"/>
      <c r="C101" s="89"/>
      <c r="D101" s="89" t="s">
        <v>288</v>
      </c>
      <c r="E101" s="89"/>
      <c r="F101" s="92"/>
      <c r="G101" s="95"/>
      <c r="H101" s="92">
        <v>27879.98252</v>
      </c>
      <c r="I101" s="36"/>
      <c r="J101" s="92">
        <v>27771.87817</v>
      </c>
      <c r="K101" s="92"/>
      <c r="L101" s="92">
        <v>26907.89131</v>
      </c>
      <c r="M101" s="26"/>
      <c r="N101" s="92">
        <v>28137.13122</v>
      </c>
      <c r="P101" s="92">
        <v>25679.66</v>
      </c>
    </row>
    <row r="102" spans="1:19" ht="26.25" customHeight="1">
      <c r="A102" s="93" t="s">
        <v>244</v>
      </c>
      <c r="B102" s="94"/>
      <c r="C102" s="94"/>
      <c r="D102" s="94"/>
      <c r="E102" s="94"/>
      <c r="F102" s="26"/>
      <c r="G102" s="95"/>
      <c r="H102" s="26">
        <v>95168.77277</v>
      </c>
      <c r="I102" s="36"/>
      <c r="J102" s="26">
        <v>72576.02529</v>
      </c>
      <c r="K102" s="26"/>
      <c r="L102" s="26">
        <v>41467.274269999994</v>
      </c>
      <c r="M102" s="26"/>
      <c r="N102" s="26">
        <v>24121.29445</v>
      </c>
      <c r="P102" s="26">
        <v>18498.44</v>
      </c>
      <c r="S102" s="26"/>
    </row>
    <row r="103" spans="1:19" ht="12.75">
      <c r="A103" s="89"/>
      <c r="B103" s="96" t="s">
        <v>204</v>
      </c>
      <c r="C103" s="96"/>
      <c r="D103" s="96"/>
      <c r="E103" s="96"/>
      <c r="F103" s="26"/>
      <c r="G103" s="95"/>
      <c r="H103" s="26">
        <v>95168.77277</v>
      </c>
      <c r="I103" s="36"/>
      <c r="J103" s="26">
        <v>72576.02529</v>
      </c>
      <c r="K103" s="26"/>
      <c r="L103" s="26">
        <v>41467.274269999994</v>
      </c>
      <c r="M103" s="26"/>
      <c r="N103" s="26">
        <v>24121.29445</v>
      </c>
      <c r="P103" s="26">
        <v>18498.44</v>
      </c>
      <c r="S103" s="26"/>
    </row>
    <row r="104" spans="1:19" ht="12.75">
      <c r="A104" s="89"/>
      <c r="B104" s="89"/>
      <c r="C104" s="89" t="s">
        <v>269</v>
      </c>
      <c r="D104" s="89"/>
      <c r="E104" s="89"/>
      <c r="F104" s="92"/>
      <c r="G104" s="95"/>
      <c r="H104" s="92">
        <v>95168.77277</v>
      </c>
      <c r="I104" s="36"/>
      <c r="J104" s="92">
        <v>72576.02529</v>
      </c>
      <c r="K104" s="92"/>
      <c r="L104" s="92">
        <v>41467.274269999994</v>
      </c>
      <c r="M104" s="92"/>
      <c r="N104" s="92">
        <v>24121.29445</v>
      </c>
      <c r="P104" s="92">
        <v>18498.44</v>
      </c>
      <c r="S104" s="92"/>
    </row>
    <row r="105" spans="1:19" ht="12.75" customHeight="1">
      <c r="A105" s="89"/>
      <c r="B105" s="89"/>
      <c r="C105" s="89"/>
      <c r="D105" s="89" t="s">
        <v>289</v>
      </c>
      <c r="E105" s="95"/>
      <c r="F105" s="92"/>
      <c r="G105" s="95"/>
      <c r="H105" s="92">
        <v>85135.11125</v>
      </c>
      <c r="I105" s="36"/>
      <c r="J105" s="92">
        <v>60000.95941</v>
      </c>
      <c r="K105" s="92"/>
      <c r="L105" s="92">
        <v>30094.24517</v>
      </c>
      <c r="M105" s="92"/>
      <c r="N105" s="92">
        <v>13130.30239</v>
      </c>
      <c r="P105" s="92">
        <v>7941.11</v>
      </c>
      <c r="S105" s="92"/>
    </row>
    <row r="106" spans="1:19" ht="12" customHeight="1">
      <c r="A106" s="89"/>
      <c r="B106" s="89"/>
      <c r="C106" s="89"/>
      <c r="D106" s="89" t="s">
        <v>2</v>
      </c>
      <c r="E106" s="95"/>
      <c r="F106" s="121"/>
      <c r="G106" s="121"/>
      <c r="H106" s="92">
        <v>10033.66152</v>
      </c>
      <c r="I106" s="36"/>
      <c r="J106" s="92">
        <v>12575.06588</v>
      </c>
      <c r="K106" s="92"/>
      <c r="L106" s="92">
        <v>11373.0291</v>
      </c>
      <c r="M106" s="92"/>
      <c r="N106" s="92">
        <v>10990.99206</v>
      </c>
      <c r="P106" s="92">
        <v>10557.33</v>
      </c>
      <c r="S106" s="92"/>
    </row>
    <row r="107" spans="1:19" ht="24.75" customHeight="1">
      <c r="A107" s="59" t="s">
        <v>253</v>
      </c>
      <c r="B107" s="59"/>
      <c r="C107" s="59"/>
      <c r="D107" s="59"/>
      <c r="E107" s="59"/>
      <c r="F107" s="26"/>
      <c r="G107" s="95"/>
      <c r="H107" s="26">
        <v>12979.05</v>
      </c>
      <c r="I107" s="36"/>
      <c r="J107" s="26">
        <v>14036.925</v>
      </c>
      <c r="K107" s="26"/>
      <c r="L107" s="26">
        <v>12978.525000000001</v>
      </c>
      <c r="M107" s="26"/>
      <c r="N107" s="26">
        <v>12823.916000000001</v>
      </c>
      <c r="P107" s="26">
        <v>12565.35</v>
      </c>
      <c r="S107" s="26"/>
    </row>
    <row r="108" spans="1:19" ht="14.25" customHeight="1">
      <c r="A108" s="59"/>
      <c r="B108" s="59" t="s">
        <v>216</v>
      </c>
      <c r="C108" s="59"/>
      <c r="D108" s="59"/>
      <c r="E108" s="59"/>
      <c r="F108" s="26"/>
      <c r="G108" s="95"/>
      <c r="H108" s="92">
        <v>12979.05</v>
      </c>
      <c r="I108" s="36"/>
      <c r="J108" s="26">
        <v>14036.925</v>
      </c>
      <c r="K108" s="26"/>
      <c r="L108" s="26">
        <v>12978.525000000001</v>
      </c>
      <c r="M108" s="26"/>
      <c r="N108" s="26">
        <v>12823.916000000001</v>
      </c>
      <c r="P108" s="26">
        <v>12565.35</v>
      </c>
      <c r="S108" s="26"/>
    </row>
    <row r="109" spans="1:19" ht="10.5" customHeight="1">
      <c r="A109" s="60"/>
      <c r="B109" s="60"/>
      <c r="C109" s="60" t="s">
        <v>208</v>
      </c>
      <c r="D109" s="61"/>
      <c r="E109" s="61"/>
      <c r="F109" s="92"/>
      <c r="G109" s="95"/>
      <c r="H109" s="92">
        <v>12979.05</v>
      </c>
      <c r="I109" s="36"/>
      <c r="J109" s="92">
        <v>14036.925</v>
      </c>
      <c r="K109" s="92"/>
      <c r="L109" s="92">
        <v>12978.525000000001</v>
      </c>
      <c r="M109" s="92"/>
      <c r="N109" s="92">
        <v>12823.916000000001</v>
      </c>
      <c r="P109" s="92">
        <v>12565.35</v>
      </c>
      <c r="S109" s="92"/>
    </row>
    <row r="110" spans="1:19" ht="14.25" customHeight="1">
      <c r="A110" s="60"/>
      <c r="B110" s="60"/>
      <c r="C110" s="60"/>
      <c r="D110" s="60" t="s">
        <v>254</v>
      </c>
      <c r="E110" s="60"/>
      <c r="F110" s="92"/>
      <c r="G110" s="95"/>
      <c r="H110" s="26">
        <v>12979.05</v>
      </c>
      <c r="I110" s="36"/>
      <c r="J110" s="92">
        <v>14036.925</v>
      </c>
      <c r="K110" s="92"/>
      <c r="L110" s="92">
        <v>12978.525000000001</v>
      </c>
      <c r="M110" s="92"/>
      <c r="N110" s="92">
        <v>12823.916000000001</v>
      </c>
      <c r="P110" s="92">
        <v>12565.35</v>
      </c>
      <c r="S110" s="92"/>
    </row>
    <row r="111" spans="1:16" ht="25.5" customHeight="1">
      <c r="A111" s="93" t="s">
        <v>258</v>
      </c>
      <c r="B111" s="94"/>
      <c r="C111" s="94"/>
      <c r="D111" s="94"/>
      <c r="E111" s="94"/>
      <c r="F111" s="26"/>
      <c r="G111" s="95"/>
      <c r="H111" s="26">
        <v>2162755.44787528</v>
      </c>
      <c r="I111" s="36"/>
      <c r="J111" s="26">
        <v>2110685.958126966</v>
      </c>
      <c r="K111" s="26"/>
      <c r="L111" s="26">
        <v>2083118.0394572392</v>
      </c>
      <c r="M111" s="26"/>
      <c r="N111" s="26">
        <v>2074764.6558241062</v>
      </c>
      <c r="P111" s="26">
        <v>2052084.2400000002</v>
      </c>
    </row>
    <row r="112" spans="1:16" ht="26.25" customHeight="1">
      <c r="A112" s="93" t="s">
        <v>264</v>
      </c>
      <c r="B112" s="94"/>
      <c r="C112" s="94"/>
      <c r="D112" s="94"/>
      <c r="E112" s="94"/>
      <c r="F112" s="26"/>
      <c r="G112" s="95"/>
      <c r="H112" s="26">
        <v>1191348.13944</v>
      </c>
      <c r="I112" s="36"/>
      <c r="J112" s="26">
        <v>1191988.5903699999</v>
      </c>
      <c r="K112" s="26"/>
      <c r="L112" s="26">
        <v>1220091.36351</v>
      </c>
      <c r="M112" s="26"/>
      <c r="N112" s="26">
        <v>1328952.95556</v>
      </c>
      <c r="P112" s="26">
        <v>1389406.7</v>
      </c>
    </row>
    <row r="113" spans="1:16" ht="27" customHeight="1">
      <c r="A113" s="93" t="s">
        <v>259</v>
      </c>
      <c r="B113" s="94"/>
      <c r="C113" s="94"/>
      <c r="D113" s="94"/>
      <c r="E113" s="94"/>
      <c r="F113" s="26"/>
      <c r="G113" s="95"/>
      <c r="H113" s="26">
        <v>4203.6713</v>
      </c>
      <c r="I113" s="36"/>
      <c r="J113" s="26">
        <v>12792.7109</v>
      </c>
      <c r="K113" s="26"/>
      <c r="L113" s="26">
        <v>8261.714444</v>
      </c>
      <c r="M113" s="26"/>
      <c r="N113" s="26">
        <v>5398.06995</v>
      </c>
      <c r="P113" s="26">
        <v>7552.16</v>
      </c>
    </row>
    <row r="114" spans="1:16" ht="12.75" customHeight="1">
      <c r="A114" s="93"/>
      <c r="B114" s="94"/>
      <c r="C114" s="94"/>
      <c r="D114" s="94"/>
      <c r="E114" s="94"/>
      <c r="F114" s="26"/>
      <c r="G114" s="95"/>
      <c r="H114" s="26"/>
      <c r="I114" s="36"/>
      <c r="J114" s="26"/>
      <c r="K114" s="26"/>
      <c r="L114" s="26"/>
      <c r="M114" s="26"/>
      <c r="N114" s="26"/>
      <c r="P114" s="26"/>
    </row>
    <row r="115" spans="1:18" ht="12.75" customHeight="1">
      <c r="A115" s="404" t="s">
        <v>313</v>
      </c>
      <c r="B115" s="404"/>
      <c r="C115" s="404"/>
      <c r="D115" s="404"/>
      <c r="E115" s="404"/>
      <c r="F115" s="404"/>
      <c r="G115" s="404"/>
      <c r="H115" s="404"/>
      <c r="I115" s="404"/>
      <c r="J115" s="404"/>
      <c r="K115" s="404"/>
      <c r="L115" s="404"/>
      <c r="M115" s="404"/>
      <c r="N115" s="404"/>
      <c r="O115" s="404"/>
      <c r="P115" s="404"/>
      <c r="Q115" s="95"/>
      <c r="R115" s="95"/>
    </row>
    <row r="116" spans="1:14" ht="12.75" customHeight="1">
      <c r="A116" s="61" t="s">
        <v>260</v>
      </c>
      <c r="B116" s="61"/>
      <c r="C116" s="61"/>
      <c r="D116" s="61"/>
      <c r="E116" s="61"/>
      <c r="F116" s="61"/>
      <c r="G116" s="61"/>
      <c r="H116" s="61"/>
      <c r="I116" s="61"/>
      <c r="J116" s="61"/>
      <c r="K116" s="61"/>
      <c r="L116" s="61"/>
      <c r="M116" s="61"/>
      <c r="N116" s="61"/>
    </row>
    <row r="117" spans="1:12" ht="33.75" customHeight="1">
      <c r="A117" s="405"/>
      <c r="B117" s="405"/>
      <c r="C117" s="405"/>
      <c r="D117" s="405"/>
      <c r="E117" s="405"/>
      <c r="F117" s="405"/>
      <c r="G117" s="405"/>
      <c r="H117" s="405"/>
      <c r="I117" s="405"/>
      <c r="J117" s="405"/>
      <c r="K117" s="405"/>
      <c r="L117" s="405"/>
    </row>
    <row r="118" spans="1:12" ht="15">
      <c r="A118" s="62"/>
      <c r="B118" s="62"/>
      <c r="C118" s="62"/>
      <c r="D118" s="62"/>
      <c r="E118" s="62"/>
      <c r="F118" s="63"/>
      <c r="G118" s="64"/>
      <c r="H118" s="63"/>
      <c r="I118" s="63"/>
      <c r="J118" s="63"/>
      <c r="K118" s="63"/>
      <c r="L118" s="63"/>
    </row>
    <row r="119" spans="1:12" ht="15">
      <c r="A119" s="63"/>
      <c r="B119" s="63"/>
      <c r="C119" s="63"/>
      <c r="D119" s="63"/>
      <c r="E119" s="63"/>
      <c r="F119" s="63"/>
      <c r="G119" s="64"/>
      <c r="H119" s="63"/>
      <c r="I119" s="63"/>
      <c r="J119" s="63"/>
      <c r="K119" s="63"/>
      <c r="L119" s="63"/>
    </row>
    <row r="120" spans="1:12" ht="15">
      <c r="A120" s="63"/>
      <c r="B120" s="63"/>
      <c r="C120" s="63"/>
      <c r="D120" s="63"/>
      <c r="E120" s="63"/>
      <c r="F120" s="63"/>
      <c r="G120" s="64"/>
      <c r="H120" s="63"/>
      <c r="I120" s="63"/>
      <c r="J120" s="63"/>
      <c r="K120" s="63"/>
      <c r="L120" s="63"/>
    </row>
    <row r="121" spans="1:12" ht="15">
      <c r="A121" s="63"/>
      <c r="B121" s="63"/>
      <c r="C121" s="63"/>
      <c r="D121" s="63"/>
      <c r="E121" s="63"/>
      <c r="F121" s="63"/>
      <c r="G121" s="64"/>
      <c r="H121" s="63"/>
      <c r="I121" s="63"/>
      <c r="J121" s="63"/>
      <c r="K121" s="63"/>
      <c r="L121" s="63"/>
    </row>
    <row r="122" spans="1:12" ht="15">
      <c r="A122" s="63"/>
      <c r="B122" s="63"/>
      <c r="C122" s="63"/>
      <c r="D122" s="63"/>
      <c r="E122" s="63"/>
      <c r="F122" s="63"/>
      <c r="G122" s="64"/>
      <c r="H122" s="63"/>
      <c r="I122" s="63"/>
      <c r="J122" s="63"/>
      <c r="K122" s="63"/>
      <c r="L122" s="63"/>
    </row>
    <row r="123" spans="1:12" ht="15">
      <c r="A123" s="63"/>
      <c r="B123" s="63"/>
      <c r="C123" s="63"/>
      <c r="D123" s="63"/>
      <c r="E123" s="63"/>
      <c r="F123" s="63"/>
      <c r="G123" s="64"/>
      <c r="H123" s="63"/>
      <c r="I123" s="63"/>
      <c r="J123" s="63"/>
      <c r="K123" s="63"/>
      <c r="L123" s="63"/>
    </row>
    <row r="124" spans="1:12" ht="15">
      <c r="A124" s="63"/>
      <c r="B124" s="63"/>
      <c r="C124" s="63"/>
      <c r="D124" s="63"/>
      <c r="E124" s="63"/>
      <c r="F124" s="63"/>
      <c r="G124" s="64"/>
      <c r="H124" s="63"/>
      <c r="I124" s="63"/>
      <c r="J124" s="63"/>
      <c r="K124" s="63"/>
      <c r="L124" s="63"/>
    </row>
    <row r="125" spans="1:12" ht="15">
      <c r="A125" s="63"/>
      <c r="B125" s="63"/>
      <c r="C125" s="63"/>
      <c r="D125" s="63"/>
      <c r="E125" s="63"/>
      <c r="F125" s="63"/>
      <c r="G125" s="64"/>
      <c r="H125" s="63"/>
      <c r="I125" s="63"/>
      <c r="J125" s="63"/>
      <c r="K125" s="63"/>
      <c r="L125" s="63"/>
    </row>
    <row r="126" spans="1:12" ht="15">
      <c r="A126" s="63"/>
      <c r="B126" s="63"/>
      <c r="C126" s="63"/>
      <c r="D126" s="63"/>
      <c r="E126" s="63"/>
      <c r="F126" s="63"/>
      <c r="G126" s="64"/>
      <c r="H126" s="63"/>
      <c r="I126" s="63"/>
      <c r="J126" s="63"/>
      <c r="K126" s="63"/>
      <c r="L126" s="63"/>
    </row>
    <row r="127" spans="1:12" ht="15">
      <c r="A127" s="63"/>
      <c r="B127" s="63"/>
      <c r="C127" s="63"/>
      <c r="D127" s="63"/>
      <c r="E127" s="63"/>
      <c r="F127" s="63"/>
      <c r="G127" s="64"/>
      <c r="H127" s="63"/>
      <c r="I127" s="63"/>
      <c r="J127" s="63"/>
      <c r="K127" s="63"/>
      <c r="L127" s="63"/>
    </row>
    <row r="128" spans="1:12" ht="15">
      <c r="A128" s="63"/>
      <c r="B128" s="63"/>
      <c r="C128" s="63"/>
      <c r="D128" s="63"/>
      <c r="E128" s="63"/>
      <c r="F128" s="63"/>
      <c r="G128" s="64"/>
      <c r="H128" s="63"/>
      <c r="I128" s="63"/>
      <c r="J128" s="63"/>
      <c r="K128" s="63"/>
      <c r="L128" s="63"/>
    </row>
    <row r="129" spans="1:12" ht="15">
      <c r="A129" s="63"/>
      <c r="B129" s="63"/>
      <c r="C129" s="63"/>
      <c r="D129" s="63"/>
      <c r="E129" s="63"/>
      <c r="F129" s="63"/>
      <c r="G129" s="64"/>
      <c r="H129" s="63"/>
      <c r="I129" s="63"/>
      <c r="J129" s="63"/>
      <c r="K129" s="63"/>
      <c r="L129" s="63"/>
    </row>
    <row r="130" spans="1:12" ht="15">
      <c r="A130" s="63"/>
      <c r="B130" s="63"/>
      <c r="C130" s="63"/>
      <c r="D130" s="63"/>
      <c r="E130" s="63"/>
      <c r="F130" s="63"/>
      <c r="G130" s="64"/>
      <c r="H130" s="63"/>
      <c r="I130" s="63"/>
      <c r="J130" s="63"/>
      <c r="K130" s="63"/>
      <c r="L130" s="63"/>
    </row>
    <row r="131" spans="1:12" ht="15">
      <c r="A131" s="63"/>
      <c r="B131" s="63"/>
      <c r="C131" s="63"/>
      <c r="D131" s="63"/>
      <c r="E131" s="63"/>
      <c r="F131" s="63"/>
      <c r="G131" s="64"/>
      <c r="H131" s="63"/>
      <c r="I131" s="63"/>
      <c r="J131" s="63"/>
      <c r="K131" s="63"/>
      <c r="L131" s="63"/>
    </row>
    <row r="132" spans="1:12" ht="15">
      <c r="A132" s="63"/>
      <c r="B132" s="63"/>
      <c r="C132" s="63"/>
      <c r="D132" s="63"/>
      <c r="E132" s="63"/>
      <c r="F132" s="63"/>
      <c r="G132" s="64"/>
      <c r="H132" s="63"/>
      <c r="I132" s="63"/>
      <c r="J132" s="63"/>
      <c r="K132" s="63"/>
      <c r="L132" s="63"/>
    </row>
    <row r="133" spans="1:12" ht="15">
      <c r="A133" s="63"/>
      <c r="B133" s="63"/>
      <c r="C133" s="63"/>
      <c r="D133" s="63"/>
      <c r="E133" s="63"/>
      <c r="F133" s="63"/>
      <c r="G133" s="64"/>
      <c r="H133" s="63"/>
      <c r="I133" s="63"/>
      <c r="J133" s="63"/>
      <c r="K133" s="63"/>
      <c r="L133" s="63"/>
    </row>
    <row r="134" spans="1:12" ht="15">
      <c r="A134" s="63"/>
      <c r="B134" s="63"/>
      <c r="C134" s="63"/>
      <c r="D134" s="63"/>
      <c r="E134" s="63"/>
      <c r="F134" s="63"/>
      <c r="G134" s="64"/>
      <c r="H134" s="63"/>
      <c r="I134" s="63"/>
      <c r="J134" s="63"/>
      <c r="K134" s="63"/>
      <c r="L134" s="63"/>
    </row>
    <row r="135" spans="1:12" ht="15">
      <c r="A135" s="63"/>
      <c r="B135" s="63"/>
      <c r="C135" s="63"/>
      <c r="D135" s="63"/>
      <c r="E135" s="63"/>
      <c r="F135" s="63"/>
      <c r="G135" s="64"/>
      <c r="H135" s="63"/>
      <c r="I135" s="63"/>
      <c r="J135" s="63"/>
      <c r="K135" s="63"/>
      <c r="L135" s="63"/>
    </row>
    <row r="136" spans="1:12" ht="15">
      <c r="A136" s="63"/>
      <c r="B136" s="63"/>
      <c r="C136" s="63"/>
      <c r="D136" s="63"/>
      <c r="E136" s="63"/>
      <c r="F136" s="63"/>
      <c r="G136" s="64"/>
      <c r="H136" s="63"/>
      <c r="I136" s="63"/>
      <c r="J136" s="63"/>
      <c r="K136" s="63"/>
      <c r="L136" s="63"/>
    </row>
    <row r="137" spans="1:12" ht="15">
      <c r="A137" s="63"/>
      <c r="B137" s="63"/>
      <c r="C137" s="63"/>
      <c r="D137" s="63"/>
      <c r="E137" s="63"/>
      <c r="F137" s="63"/>
      <c r="G137" s="64"/>
      <c r="H137" s="63"/>
      <c r="I137" s="63"/>
      <c r="J137" s="63"/>
      <c r="K137" s="63"/>
      <c r="L137" s="63"/>
    </row>
    <row r="138" spans="1:12" ht="15">
      <c r="A138" s="63"/>
      <c r="B138" s="63"/>
      <c r="C138" s="63"/>
      <c r="D138" s="63"/>
      <c r="E138" s="63"/>
      <c r="F138" s="63"/>
      <c r="G138" s="64"/>
      <c r="H138" s="63"/>
      <c r="I138" s="63"/>
      <c r="J138" s="63"/>
      <c r="K138" s="63"/>
      <c r="L138" s="63"/>
    </row>
    <row r="139" spans="1:12" ht="15">
      <c r="A139" s="63"/>
      <c r="B139" s="63"/>
      <c r="C139" s="63"/>
      <c r="D139" s="63"/>
      <c r="E139" s="63"/>
      <c r="F139" s="63"/>
      <c r="G139" s="64"/>
      <c r="H139" s="63"/>
      <c r="I139" s="63"/>
      <c r="J139" s="63"/>
      <c r="K139" s="63"/>
      <c r="L139" s="63"/>
    </row>
    <row r="140" spans="1:12" ht="15">
      <c r="A140" s="63"/>
      <c r="B140" s="63"/>
      <c r="C140" s="63"/>
      <c r="D140" s="63"/>
      <c r="E140" s="63"/>
      <c r="F140" s="63"/>
      <c r="G140" s="64"/>
      <c r="H140" s="63"/>
      <c r="I140" s="63"/>
      <c r="J140" s="63"/>
      <c r="K140" s="63"/>
      <c r="L140" s="63"/>
    </row>
    <row r="141" spans="1:12" ht="15">
      <c r="A141" s="63"/>
      <c r="B141" s="63"/>
      <c r="C141" s="63"/>
      <c r="D141" s="63"/>
      <c r="E141" s="63"/>
      <c r="F141" s="63"/>
      <c r="G141" s="64"/>
      <c r="H141" s="63"/>
      <c r="I141" s="63"/>
      <c r="J141" s="63"/>
      <c r="K141" s="63"/>
      <c r="L141" s="63"/>
    </row>
    <row r="142" spans="1:12" ht="15">
      <c r="A142" s="63"/>
      <c r="B142" s="63"/>
      <c r="C142" s="63"/>
      <c r="D142" s="63"/>
      <c r="E142" s="63"/>
      <c r="F142" s="63"/>
      <c r="G142" s="64"/>
      <c r="H142" s="63"/>
      <c r="I142" s="63"/>
      <c r="J142" s="63"/>
      <c r="K142" s="63"/>
      <c r="L142" s="63"/>
    </row>
    <row r="143" spans="1:12" ht="15">
      <c r="A143" s="63"/>
      <c r="B143" s="63"/>
      <c r="C143" s="63"/>
      <c r="D143" s="63"/>
      <c r="E143" s="63"/>
      <c r="F143" s="63"/>
      <c r="G143" s="64"/>
      <c r="H143" s="63"/>
      <c r="I143" s="63"/>
      <c r="J143" s="63"/>
      <c r="K143" s="63"/>
      <c r="L143" s="63"/>
    </row>
    <row r="144" spans="1:12" ht="15">
      <c r="A144" s="63"/>
      <c r="B144" s="63"/>
      <c r="C144" s="63"/>
      <c r="D144" s="63"/>
      <c r="E144" s="63"/>
      <c r="F144" s="63"/>
      <c r="G144" s="64"/>
      <c r="H144" s="63"/>
      <c r="I144" s="63"/>
      <c r="J144" s="63"/>
      <c r="K144" s="63"/>
      <c r="L144" s="63"/>
    </row>
    <row r="145" spans="1:12" ht="15">
      <c r="A145" s="63"/>
      <c r="B145" s="63"/>
      <c r="C145" s="63"/>
      <c r="D145" s="63"/>
      <c r="E145" s="63"/>
      <c r="F145" s="63"/>
      <c r="G145" s="64"/>
      <c r="H145" s="63"/>
      <c r="I145" s="63"/>
      <c r="J145" s="63"/>
      <c r="K145" s="63"/>
      <c r="L145" s="63"/>
    </row>
    <row r="146" spans="1:12" ht="15">
      <c r="A146" s="63"/>
      <c r="B146" s="63"/>
      <c r="C146" s="63"/>
      <c r="D146" s="63"/>
      <c r="E146" s="63"/>
      <c r="F146" s="63"/>
      <c r="G146" s="64"/>
      <c r="H146" s="63"/>
      <c r="I146" s="63"/>
      <c r="J146" s="63"/>
      <c r="K146" s="63"/>
      <c r="L146" s="63"/>
    </row>
    <row r="147" spans="1:12" ht="15">
      <c r="A147" s="63"/>
      <c r="B147" s="63"/>
      <c r="C147" s="63"/>
      <c r="D147" s="63"/>
      <c r="E147" s="63"/>
      <c r="F147" s="63"/>
      <c r="G147" s="64"/>
      <c r="H147" s="63"/>
      <c r="I147" s="63"/>
      <c r="J147" s="63"/>
      <c r="K147" s="63"/>
      <c r="L147" s="63"/>
    </row>
    <row r="148" spans="1:12" ht="15">
      <c r="A148" s="63"/>
      <c r="B148" s="63"/>
      <c r="C148" s="63"/>
      <c r="D148" s="63"/>
      <c r="E148" s="63"/>
      <c r="F148" s="63"/>
      <c r="G148" s="64"/>
      <c r="H148" s="63"/>
      <c r="I148" s="63"/>
      <c r="J148" s="63"/>
      <c r="K148" s="63"/>
      <c r="L148" s="63"/>
    </row>
    <row r="149" spans="1:12" ht="15">
      <c r="A149" s="63"/>
      <c r="B149" s="63"/>
      <c r="C149" s="63"/>
      <c r="D149" s="63"/>
      <c r="E149" s="63"/>
      <c r="F149" s="63"/>
      <c r="G149" s="64"/>
      <c r="H149" s="63"/>
      <c r="I149" s="63"/>
      <c r="J149" s="63"/>
      <c r="K149" s="63"/>
      <c r="L149" s="63"/>
    </row>
    <row r="150" spans="1:12" ht="15">
      <c r="A150" s="63"/>
      <c r="B150" s="63"/>
      <c r="C150" s="63"/>
      <c r="D150" s="63"/>
      <c r="E150" s="63"/>
      <c r="F150" s="63"/>
      <c r="G150" s="64"/>
      <c r="H150" s="63"/>
      <c r="I150" s="63"/>
      <c r="J150" s="63"/>
      <c r="K150" s="63"/>
      <c r="L150" s="63"/>
    </row>
    <row r="151" spans="1:12" ht="15">
      <c r="A151" s="63"/>
      <c r="B151" s="63"/>
      <c r="C151" s="63"/>
      <c r="D151" s="63"/>
      <c r="E151" s="63"/>
      <c r="F151" s="63"/>
      <c r="G151" s="64"/>
      <c r="H151" s="63"/>
      <c r="I151" s="63"/>
      <c r="J151" s="63"/>
      <c r="K151" s="63"/>
      <c r="L151" s="63"/>
    </row>
    <row r="152" spans="1:12" ht="15">
      <c r="A152" s="63"/>
      <c r="B152" s="63"/>
      <c r="C152" s="63"/>
      <c r="D152" s="63"/>
      <c r="E152" s="63"/>
      <c r="F152" s="63"/>
      <c r="G152" s="64"/>
      <c r="H152" s="63"/>
      <c r="I152" s="63"/>
      <c r="J152" s="63"/>
      <c r="K152" s="63"/>
      <c r="L152" s="63"/>
    </row>
    <row r="153" spans="1:12" ht="15">
      <c r="A153" s="63"/>
      <c r="B153" s="63"/>
      <c r="C153" s="63"/>
      <c r="D153" s="63"/>
      <c r="E153" s="63"/>
      <c r="F153" s="63"/>
      <c r="G153" s="64"/>
      <c r="H153" s="63"/>
      <c r="I153" s="63"/>
      <c r="J153" s="63"/>
      <c r="K153" s="63"/>
      <c r="L153" s="63"/>
    </row>
    <row r="154" spans="1:12" ht="15">
      <c r="A154" s="63"/>
      <c r="B154" s="63"/>
      <c r="C154" s="63"/>
      <c r="D154" s="63"/>
      <c r="E154" s="63"/>
      <c r="F154" s="63"/>
      <c r="G154" s="64"/>
      <c r="H154" s="63"/>
      <c r="I154" s="63"/>
      <c r="J154" s="63"/>
      <c r="K154" s="63"/>
      <c r="L154" s="63"/>
    </row>
    <row r="155" spans="1:12" ht="15">
      <c r="A155" s="63"/>
      <c r="B155" s="63"/>
      <c r="C155" s="63"/>
      <c r="D155" s="63"/>
      <c r="E155" s="63"/>
      <c r="F155" s="63"/>
      <c r="G155" s="64"/>
      <c r="H155" s="63"/>
      <c r="I155" s="63"/>
      <c r="J155" s="63"/>
      <c r="K155" s="63"/>
      <c r="L155" s="63"/>
    </row>
    <row r="156" spans="1:12" ht="15">
      <c r="A156" s="63"/>
      <c r="B156" s="63"/>
      <c r="C156" s="63"/>
      <c r="D156" s="63"/>
      <c r="E156" s="63"/>
      <c r="F156" s="63"/>
      <c r="G156" s="64"/>
      <c r="H156" s="63"/>
      <c r="I156" s="63"/>
      <c r="J156" s="63"/>
      <c r="K156" s="63"/>
      <c r="L156" s="63"/>
    </row>
    <row r="157" spans="1:12" ht="15">
      <c r="A157" s="63"/>
      <c r="B157" s="63"/>
      <c r="C157" s="63"/>
      <c r="D157" s="63"/>
      <c r="E157" s="63"/>
      <c r="F157" s="63"/>
      <c r="G157" s="64"/>
      <c r="H157" s="63"/>
      <c r="I157" s="63"/>
      <c r="J157" s="63"/>
      <c r="K157" s="63"/>
      <c r="L157" s="63"/>
    </row>
    <row r="158" spans="1:12" ht="15">
      <c r="A158" s="63"/>
      <c r="B158" s="63"/>
      <c r="C158" s="63"/>
      <c r="D158" s="63"/>
      <c r="E158" s="63"/>
      <c r="F158" s="63"/>
      <c r="G158" s="64"/>
      <c r="H158" s="63"/>
      <c r="I158" s="63"/>
      <c r="J158" s="63"/>
      <c r="K158" s="63"/>
      <c r="L158" s="63"/>
    </row>
    <row r="159" spans="1:12" ht="15">
      <c r="A159" s="63"/>
      <c r="B159" s="63"/>
      <c r="C159" s="63"/>
      <c r="D159" s="63"/>
      <c r="E159" s="63"/>
      <c r="F159" s="63"/>
      <c r="G159" s="64"/>
      <c r="H159" s="63"/>
      <c r="I159" s="63"/>
      <c r="J159" s="63"/>
      <c r="K159" s="63"/>
      <c r="L159" s="63"/>
    </row>
    <row r="160" spans="1:12" ht="15">
      <c r="A160" s="63"/>
      <c r="B160" s="63"/>
      <c r="C160" s="63"/>
      <c r="D160" s="63"/>
      <c r="E160" s="63"/>
      <c r="F160" s="63"/>
      <c r="G160" s="64"/>
      <c r="H160" s="63"/>
      <c r="I160" s="63"/>
      <c r="J160" s="63"/>
      <c r="K160" s="63"/>
      <c r="L160" s="63"/>
    </row>
    <row r="161" spans="1:12" ht="15">
      <c r="A161" s="63"/>
      <c r="B161" s="63"/>
      <c r="C161" s="63"/>
      <c r="D161" s="63"/>
      <c r="E161" s="63"/>
      <c r="F161" s="63"/>
      <c r="G161" s="64"/>
      <c r="H161" s="63"/>
      <c r="I161" s="63"/>
      <c r="J161" s="63"/>
      <c r="K161" s="63"/>
      <c r="L161" s="63"/>
    </row>
    <row r="162" spans="1:12" ht="15">
      <c r="A162" s="63"/>
      <c r="B162" s="63"/>
      <c r="C162" s="63"/>
      <c r="D162" s="63"/>
      <c r="E162" s="63"/>
      <c r="F162" s="63"/>
      <c r="G162" s="64"/>
      <c r="H162" s="63"/>
      <c r="I162" s="63"/>
      <c r="J162" s="63"/>
      <c r="K162" s="63"/>
      <c r="L162" s="63"/>
    </row>
    <row r="163" spans="1:12" ht="15">
      <c r="A163" s="63"/>
      <c r="B163" s="63"/>
      <c r="C163" s="63"/>
      <c r="D163" s="63"/>
      <c r="E163" s="63"/>
      <c r="F163" s="63"/>
      <c r="G163" s="64"/>
      <c r="H163" s="63"/>
      <c r="I163" s="63"/>
      <c r="J163" s="63"/>
      <c r="K163" s="63"/>
      <c r="L163" s="63"/>
    </row>
    <row r="164" spans="1:12" ht="15">
      <c r="A164" s="63"/>
      <c r="B164" s="63"/>
      <c r="C164" s="63"/>
      <c r="D164" s="63"/>
      <c r="E164" s="63"/>
      <c r="F164" s="63"/>
      <c r="G164" s="64"/>
      <c r="H164" s="63"/>
      <c r="I164" s="63"/>
      <c r="J164" s="63"/>
      <c r="K164" s="63"/>
      <c r="L164" s="63"/>
    </row>
    <row r="165" spans="1:12" ht="15">
      <c r="A165" s="63"/>
      <c r="B165" s="63"/>
      <c r="C165" s="63"/>
      <c r="D165" s="63"/>
      <c r="E165" s="63"/>
      <c r="F165" s="63"/>
      <c r="G165" s="64"/>
      <c r="H165" s="63"/>
      <c r="I165" s="63"/>
      <c r="J165" s="63"/>
      <c r="K165" s="63"/>
      <c r="L165" s="63"/>
    </row>
    <row r="166" spans="1:12" ht="15">
      <c r="A166" s="63"/>
      <c r="B166" s="63"/>
      <c r="C166" s="63"/>
      <c r="D166" s="63"/>
      <c r="E166" s="63"/>
      <c r="F166" s="63"/>
      <c r="G166" s="64"/>
      <c r="H166" s="63"/>
      <c r="I166" s="63"/>
      <c r="J166" s="63"/>
      <c r="K166" s="63"/>
      <c r="L166" s="63"/>
    </row>
    <row r="167" spans="1:12" ht="15">
      <c r="A167" s="63"/>
      <c r="B167" s="63"/>
      <c r="C167" s="63"/>
      <c r="D167" s="63"/>
      <c r="E167" s="63"/>
      <c r="F167" s="63"/>
      <c r="G167" s="64"/>
      <c r="H167" s="63"/>
      <c r="I167" s="63"/>
      <c r="J167" s="63"/>
      <c r="K167" s="63"/>
      <c r="L167" s="63"/>
    </row>
    <row r="168" spans="1:12" ht="15">
      <c r="A168" s="63"/>
      <c r="B168" s="63"/>
      <c r="C168" s="63"/>
      <c r="D168" s="63"/>
      <c r="E168" s="63"/>
      <c r="F168" s="63"/>
      <c r="G168" s="64"/>
      <c r="H168" s="63"/>
      <c r="I168" s="63"/>
      <c r="J168" s="63"/>
      <c r="K168" s="63"/>
      <c r="L168" s="63"/>
    </row>
    <row r="169" spans="1:12" ht="15">
      <c r="A169" s="63"/>
      <c r="B169" s="63"/>
      <c r="C169" s="63"/>
      <c r="D169" s="63"/>
      <c r="E169" s="63"/>
      <c r="F169" s="63"/>
      <c r="G169" s="64"/>
      <c r="H169" s="63"/>
      <c r="I169" s="63"/>
      <c r="J169" s="63"/>
      <c r="K169" s="63"/>
      <c r="L169" s="63"/>
    </row>
    <row r="170" spans="1:12" ht="15">
      <c r="A170" s="63"/>
      <c r="B170" s="63"/>
      <c r="C170" s="63"/>
      <c r="D170" s="63"/>
      <c r="E170" s="63"/>
      <c r="F170" s="63"/>
      <c r="G170" s="64"/>
      <c r="H170" s="63"/>
      <c r="I170" s="63"/>
      <c r="J170" s="63"/>
      <c r="K170" s="63"/>
      <c r="L170" s="63"/>
    </row>
    <row r="171" spans="1:12" ht="15">
      <c r="A171" s="63"/>
      <c r="B171" s="63"/>
      <c r="C171" s="63"/>
      <c r="D171" s="63"/>
      <c r="E171" s="63"/>
      <c r="F171" s="63"/>
      <c r="G171" s="64"/>
      <c r="H171" s="63"/>
      <c r="I171" s="63"/>
      <c r="J171" s="63"/>
      <c r="K171" s="63"/>
      <c r="L171" s="63"/>
    </row>
    <row r="172" spans="1:12" ht="15">
      <c r="A172" s="63"/>
      <c r="B172" s="63"/>
      <c r="C172" s="63"/>
      <c r="D172" s="63"/>
      <c r="E172" s="63"/>
      <c r="F172" s="63"/>
      <c r="G172" s="64"/>
      <c r="H172" s="63"/>
      <c r="I172" s="63"/>
      <c r="J172" s="63"/>
      <c r="K172" s="63"/>
      <c r="L172" s="63"/>
    </row>
    <row r="173" spans="1:12" ht="15">
      <c r="A173" s="63"/>
      <c r="B173" s="63"/>
      <c r="C173" s="63"/>
      <c r="D173" s="63"/>
      <c r="E173" s="63"/>
      <c r="F173" s="63"/>
      <c r="G173" s="64"/>
      <c r="H173" s="63"/>
      <c r="I173" s="63"/>
      <c r="J173" s="63"/>
      <c r="K173" s="63"/>
      <c r="L173" s="63"/>
    </row>
    <row r="174" spans="1:12" ht="15">
      <c r="A174" s="63"/>
      <c r="B174" s="63"/>
      <c r="C174" s="63"/>
      <c r="D174" s="63"/>
      <c r="E174" s="63"/>
      <c r="F174" s="63"/>
      <c r="G174" s="64"/>
      <c r="H174" s="63"/>
      <c r="I174" s="63"/>
      <c r="J174" s="63"/>
      <c r="K174" s="63"/>
      <c r="L174" s="63"/>
    </row>
    <row r="175" spans="1:12" ht="15">
      <c r="A175" s="63"/>
      <c r="B175" s="63"/>
      <c r="C175" s="63"/>
      <c r="D175" s="63"/>
      <c r="E175" s="63"/>
      <c r="F175" s="63"/>
      <c r="G175" s="64"/>
      <c r="H175" s="63"/>
      <c r="I175" s="63"/>
      <c r="J175" s="63"/>
      <c r="K175" s="63"/>
      <c r="L175" s="63"/>
    </row>
    <row r="176" spans="1:12" ht="15">
      <c r="A176" s="63"/>
      <c r="B176" s="63"/>
      <c r="C176" s="63"/>
      <c r="D176" s="63"/>
      <c r="E176" s="63"/>
      <c r="F176" s="63"/>
      <c r="G176" s="64"/>
      <c r="H176" s="63"/>
      <c r="I176" s="63"/>
      <c r="J176" s="63"/>
      <c r="K176" s="63"/>
      <c r="L176" s="63"/>
    </row>
    <row r="177" spans="1:12" ht="15">
      <c r="A177" s="63"/>
      <c r="B177" s="63"/>
      <c r="C177" s="63"/>
      <c r="D177" s="63"/>
      <c r="E177" s="63"/>
      <c r="F177" s="63"/>
      <c r="G177" s="64"/>
      <c r="H177" s="63"/>
      <c r="I177" s="63"/>
      <c r="J177" s="63"/>
      <c r="K177" s="63"/>
      <c r="L177" s="63"/>
    </row>
    <row r="178" spans="1:12" ht="15">
      <c r="A178" s="63"/>
      <c r="B178" s="63"/>
      <c r="C178" s="63"/>
      <c r="D178" s="63"/>
      <c r="E178" s="63"/>
      <c r="F178" s="63"/>
      <c r="G178" s="64"/>
      <c r="H178" s="63"/>
      <c r="I178" s="63"/>
      <c r="J178" s="63"/>
      <c r="K178" s="63"/>
      <c r="L178" s="63"/>
    </row>
    <row r="179" spans="1:12" ht="15">
      <c r="A179" s="63"/>
      <c r="B179" s="63"/>
      <c r="C179" s="63"/>
      <c r="D179" s="63"/>
      <c r="E179" s="63"/>
      <c r="F179" s="63"/>
      <c r="G179" s="64"/>
      <c r="H179" s="63"/>
      <c r="I179" s="63"/>
      <c r="J179" s="63"/>
      <c r="K179" s="63"/>
      <c r="L179" s="63"/>
    </row>
    <row r="180" spans="1:12" ht="15">
      <c r="A180" s="63"/>
      <c r="B180" s="63"/>
      <c r="C180" s="63"/>
      <c r="D180" s="63"/>
      <c r="E180" s="63"/>
      <c r="F180" s="63"/>
      <c r="G180" s="64"/>
      <c r="H180" s="63"/>
      <c r="I180" s="63"/>
      <c r="J180" s="63"/>
      <c r="K180" s="63"/>
      <c r="L180" s="63"/>
    </row>
    <row r="181" spans="1:12" ht="15">
      <c r="A181" s="63"/>
      <c r="B181" s="63"/>
      <c r="C181" s="63"/>
      <c r="D181" s="63"/>
      <c r="E181" s="63"/>
      <c r="F181" s="63"/>
      <c r="G181" s="64"/>
      <c r="H181" s="63"/>
      <c r="I181" s="63"/>
      <c r="J181" s="63"/>
      <c r="K181" s="63"/>
      <c r="L181" s="63"/>
    </row>
    <row r="182" spans="1:12" ht="15">
      <c r="A182" s="63"/>
      <c r="B182" s="63"/>
      <c r="C182" s="63"/>
      <c r="D182" s="63"/>
      <c r="E182" s="63"/>
      <c r="F182" s="63"/>
      <c r="G182" s="64"/>
      <c r="H182" s="63"/>
      <c r="I182" s="63"/>
      <c r="J182" s="63"/>
      <c r="K182" s="63"/>
      <c r="L182" s="63"/>
    </row>
    <row r="183" spans="1:12" ht="15">
      <c r="A183" s="63"/>
      <c r="B183" s="63"/>
      <c r="C183" s="63"/>
      <c r="D183" s="63"/>
      <c r="E183" s="63"/>
      <c r="F183" s="63"/>
      <c r="G183" s="64"/>
      <c r="H183" s="63"/>
      <c r="I183" s="63"/>
      <c r="J183" s="63"/>
      <c r="K183" s="63"/>
      <c r="L183" s="63"/>
    </row>
    <row r="184" spans="1:12" ht="15">
      <c r="A184" s="63"/>
      <c r="B184" s="63"/>
      <c r="C184" s="63"/>
      <c r="D184" s="63"/>
      <c r="E184" s="63"/>
      <c r="F184" s="63"/>
      <c r="G184" s="64"/>
      <c r="H184" s="63"/>
      <c r="I184" s="63"/>
      <c r="J184" s="63"/>
      <c r="K184" s="63"/>
      <c r="L184" s="63"/>
    </row>
    <row r="185" spans="1:12" ht="15">
      <c r="A185" s="63"/>
      <c r="B185" s="63"/>
      <c r="C185" s="63"/>
      <c r="D185" s="63"/>
      <c r="E185" s="63"/>
      <c r="F185" s="63"/>
      <c r="G185" s="64"/>
      <c r="H185" s="63"/>
      <c r="I185" s="63"/>
      <c r="J185" s="63"/>
      <c r="K185" s="63"/>
      <c r="L185" s="63"/>
    </row>
    <row r="186" spans="1:12" ht="15">
      <c r="A186" s="63"/>
      <c r="B186" s="63"/>
      <c r="C186" s="63"/>
      <c r="D186" s="63"/>
      <c r="E186" s="63"/>
      <c r="F186" s="63"/>
      <c r="G186" s="64"/>
      <c r="H186" s="63"/>
      <c r="I186" s="63"/>
      <c r="J186" s="63"/>
      <c r="K186" s="63"/>
      <c r="L186" s="63"/>
    </row>
    <row r="187" spans="1:12" ht="15">
      <c r="A187" s="63"/>
      <c r="B187" s="63"/>
      <c r="C187" s="63"/>
      <c r="D187" s="63"/>
      <c r="E187" s="63"/>
      <c r="F187" s="63"/>
      <c r="G187" s="64"/>
      <c r="H187" s="63"/>
      <c r="I187" s="63"/>
      <c r="J187" s="63"/>
      <c r="K187" s="63"/>
      <c r="L187" s="63"/>
    </row>
    <row r="188" spans="1:12" ht="15">
      <c r="A188" s="63"/>
      <c r="B188" s="63"/>
      <c r="C188" s="63"/>
      <c r="D188" s="63"/>
      <c r="E188" s="63"/>
      <c r="F188" s="63"/>
      <c r="G188" s="64"/>
      <c r="H188" s="63"/>
      <c r="I188" s="63"/>
      <c r="J188" s="63"/>
      <c r="K188" s="63"/>
      <c r="L188" s="63"/>
    </row>
    <row r="189" spans="1:12" ht="15">
      <c r="A189" s="63"/>
      <c r="B189" s="63"/>
      <c r="C189" s="63"/>
      <c r="D189" s="63"/>
      <c r="E189" s="63"/>
      <c r="F189" s="63"/>
      <c r="G189" s="64"/>
      <c r="H189" s="63"/>
      <c r="I189" s="63"/>
      <c r="J189" s="63"/>
      <c r="K189" s="63"/>
      <c r="L189" s="63"/>
    </row>
    <row r="190" spans="1:12" ht="15">
      <c r="A190" s="63"/>
      <c r="B190" s="63"/>
      <c r="C190" s="63"/>
      <c r="D190" s="63"/>
      <c r="E190" s="63"/>
      <c r="F190" s="63"/>
      <c r="G190" s="64"/>
      <c r="H190" s="63"/>
      <c r="I190" s="63"/>
      <c r="J190" s="63"/>
      <c r="K190" s="63"/>
      <c r="L190" s="63"/>
    </row>
    <row r="191" spans="1:12" ht="15">
      <c r="A191" s="63"/>
      <c r="B191" s="63"/>
      <c r="C191" s="63"/>
      <c r="D191" s="63"/>
      <c r="E191" s="63"/>
      <c r="F191" s="63"/>
      <c r="G191" s="64"/>
      <c r="H191" s="63"/>
      <c r="I191" s="63"/>
      <c r="J191" s="63"/>
      <c r="K191" s="63"/>
      <c r="L191" s="63"/>
    </row>
    <row r="192" spans="1:12" ht="15">
      <c r="A192" s="63"/>
      <c r="B192" s="63"/>
      <c r="C192" s="63"/>
      <c r="D192" s="63"/>
      <c r="E192" s="63"/>
      <c r="F192" s="63"/>
      <c r="G192" s="64"/>
      <c r="H192" s="63"/>
      <c r="I192" s="63"/>
      <c r="J192" s="63"/>
      <c r="K192" s="63"/>
      <c r="L192" s="63"/>
    </row>
    <row r="193" spans="1:12" ht="15">
      <c r="A193" s="63"/>
      <c r="B193" s="63"/>
      <c r="C193" s="63"/>
      <c r="D193" s="63"/>
      <c r="E193" s="63"/>
      <c r="F193" s="63"/>
      <c r="G193" s="64"/>
      <c r="H193" s="63"/>
      <c r="I193" s="63"/>
      <c r="J193" s="63"/>
      <c r="K193" s="63"/>
      <c r="L193" s="63"/>
    </row>
    <row r="194" spans="1:12" ht="15">
      <c r="A194" s="63"/>
      <c r="B194" s="63"/>
      <c r="C194" s="63"/>
      <c r="D194" s="63"/>
      <c r="E194" s="63"/>
      <c r="F194" s="63"/>
      <c r="G194" s="64"/>
      <c r="H194" s="63"/>
      <c r="I194" s="63"/>
      <c r="J194" s="63"/>
      <c r="K194" s="63"/>
      <c r="L194" s="63"/>
    </row>
    <row r="195" spans="1:12" ht="15">
      <c r="A195" s="63"/>
      <c r="B195" s="63"/>
      <c r="C195" s="63"/>
      <c r="D195" s="63"/>
      <c r="E195" s="63"/>
      <c r="F195" s="63"/>
      <c r="G195" s="64"/>
      <c r="H195" s="63"/>
      <c r="I195" s="63"/>
      <c r="J195" s="63"/>
      <c r="K195" s="63"/>
      <c r="L195" s="63"/>
    </row>
    <row r="196" spans="1:12" ht="15">
      <c r="A196" s="63"/>
      <c r="B196" s="63"/>
      <c r="C196" s="63"/>
      <c r="D196" s="63"/>
      <c r="E196" s="63"/>
      <c r="F196" s="63"/>
      <c r="G196" s="64"/>
      <c r="H196" s="63"/>
      <c r="I196" s="63"/>
      <c r="J196" s="63"/>
      <c r="K196" s="63"/>
      <c r="L196" s="63"/>
    </row>
    <row r="197" spans="1:12" ht="15">
      <c r="A197" s="63"/>
      <c r="B197" s="63"/>
      <c r="C197" s="63"/>
      <c r="D197" s="63"/>
      <c r="E197" s="63"/>
      <c r="F197" s="63"/>
      <c r="G197" s="64"/>
      <c r="H197" s="63"/>
      <c r="I197" s="63"/>
      <c r="J197" s="63"/>
      <c r="K197" s="63"/>
      <c r="L197" s="63"/>
    </row>
    <row r="198" spans="1:12" ht="15">
      <c r="A198" s="63"/>
      <c r="B198" s="63"/>
      <c r="C198" s="63"/>
      <c r="D198" s="63"/>
      <c r="E198" s="63"/>
      <c r="F198" s="63"/>
      <c r="G198" s="64"/>
      <c r="H198" s="63"/>
      <c r="I198" s="63"/>
      <c r="J198" s="63"/>
      <c r="K198" s="63"/>
      <c r="L198" s="63"/>
    </row>
    <row r="199" spans="1:12" ht="15">
      <c r="A199" s="63"/>
      <c r="B199" s="63"/>
      <c r="C199" s="63"/>
      <c r="D199" s="63"/>
      <c r="E199" s="63"/>
      <c r="F199" s="63"/>
      <c r="G199" s="64"/>
      <c r="H199" s="63"/>
      <c r="I199" s="63"/>
      <c r="J199" s="63"/>
      <c r="K199" s="63"/>
      <c r="L199" s="63"/>
    </row>
    <row r="200" spans="1:12" ht="15">
      <c r="A200" s="63"/>
      <c r="B200" s="63"/>
      <c r="C200" s="63"/>
      <c r="D200" s="63"/>
      <c r="E200" s="63"/>
      <c r="F200" s="63"/>
      <c r="G200" s="64"/>
      <c r="H200" s="63"/>
      <c r="I200" s="63"/>
      <c r="J200" s="63"/>
      <c r="K200" s="63"/>
      <c r="L200" s="63"/>
    </row>
    <row r="201" spans="1:12" ht="15">
      <c r="A201" s="63"/>
      <c r="B201" s="63"/>
      <c r="C201" s="63"/>
      <c r="D201" s="63"/>
      <c r="E201" s="63"/>
      <c r="F201" s="63"/>
      <c r="G201" s="64"/>
      <c r="H201" s="63"/>
      <c r="I201" s="63"/>
      <c r="J201" s="63"/>
      <c r="K201" s="63"/>
      <c r="L201" s="63"/>
    </row>
    <row r="202" spans="1:12" ht="15">
      <c r="A202" s="63"/>
      <c r="B202" s="63"/>
      <c r="C202" s="63"/>
      <c r="D202" s="63"/>
      <c r="E202" s="63"/>
      <c r="F202" s="63"/>
      <c r="G202" s="64"/>
      <c r="H202" s="63"/>
      <c r="I202" s="63"/>
      <c r="J202" s="63"/>
      <c r="K202" s="63"/>
      <c r="L202" s="63"/>
    </row>
    <row r="203" spans="1:5" ht="15">
      <c r="A203" s="63"/>
      <c r="B203" s="63"/>
      <c r="C203" s="63"/>
      <c r="D203" s="63"/>
      <c r="E203" s="63"/>
    </row>
  </sheetData>
  <sheetProtection/>
  <mergeCells count="9">
    <mergeCell ref="A115:P115"/>
    <mergeCell ref="A117:L117"/>
    <mergeCell ref="I2:P4"/>
    <mergeCell ref="A7:E8"/>
    <mergeCell ref="U8:AA10"/>
    <mergeCell ref="A9:E9"/>
    <mergeCell ref="B34:E34"/>
    <mergeCell ref="A35:E35"/>
    <mergeCell ref="D56:E56"/>
  </mergeCells>
  <printOptions/>
  <pageMargins left="0" right="0" top="0.3937007874015748" bottom="0" header="0" footer="0"/>
  <pageSetup horizontalDpi="600" verticalDpi="600" orientation="portrait" paperSize="9" r:id="rId1"/>
  <rowBreaks count="2" manualBreakCount="2">
    <brk id="34" max="15" man="1"/>
    <brk id="78" max="15" man="1"/>
  </rowBreaks>
</worksheet>
</file>

<file path=xl/worksheets/sheet5.xml><?xml version="1.0" encoding="utf-8"?>
<worksheet xmlns="http://schemas.openxmlformats.org/spreadsheetml/2006/main" xmlns:r="http://schemas.openxmlformats.org/officeDocument/2006/relationships">
  <dimension ref="A1:R146"/>
  <sheetViews>
    <sheetView showGridLines="0" zoomScalePageLayoutView="0" workbookViewId="0" topLeftCell="A1">
      <selection activeCell="A1" sqref="A1"/>
    </sheetView>
  </sheetViews>
  <sheetFormatPr defaultColWidth="11.421875" defaultRowHeight="12.75"/>
  <cols>
    <col min="1" max="1" width="2.00390625" style="4" customWidth="1"/>
    <col min="2" max="3" width="1.8515625" style="4" customWidth="1"/>
    <col min="4" max="4" width="2.00390625" style="4" customWidth="1"/>
    <col min="5" max="5" width="32.421875" style="4" customWidth="1"/>
    <col min="6" max="6" width="10.57421875" style="4" bestFit="1" customWidth="1"/>
    <col min="7" max="7" width="1.28515625" style="4" customWidth="1"/>
    <col min="8" max="8" width="10.57421875" style="4" bestFit="1" customWidth="1"/>
    <col min="9" max="9" width="1.28515625" style="4" customWidth="1"/>
    <col min="10" max="10" width="10.57421875" style="4" bestFit="1" customWidth="1"/>
    <col min="11" max="11" width="1.28515625" style="4" customWidth="1"/>
    <col min="12" max="12" width="10.57421875" style="4" bestFit="1" customWidth="1"/>
    <col min="13" max="13" width="1.28515625" style="4" customWidth="1"/>
    <col min="14" max="14" width="10.57421875" style="4" bestFit="1" customWidth="1"/>
  </cols>
  <sheetData>
    <row r="1" spans="1:14" ht="12.75">
      <c r="A1" s="17" t="s">
        <v>177</v>
      </c>
      <c r="B1" s="16"/>
      <c r="C1" s="16"/>
      <c r="D1" s="16"/>
      <c r="E1" s="16"/>
      <c r="F1" s="30"/>
      <c r="G1" s="30" t="s">
        <v>3</v>
      </c>
      <c r="H1" s="38"/>
      <c r="I1" s="16"/>
      <c r="J1" s="16"/>
      <c r="K1" s="16"/>
      <c r="L1" s="16"/>
      <c r="M1" s="16"/>
      <c r="N1" s="16"/>
    </row>
    <row r="2" spans="1:14" ht="12.75" customHeight="1">
      <c r="A2" s="3"/>
      <c r="B2" s="3"/>
      <c r="C2" s="5"/>
      <c r="D2" s="5"/>
      <c r="E2" s="5"/>
      <c r="F2" s="122"/>
      <c r="G2" s="415" t="s">
        <v>4</v>
      </c>
      <c r="H2" s="415"/>
      <c r="I2" s="415"/>
      <c r="J2" s="415"/>
      <c r="K2" s="415"/>
      <c r="L2" s="415"/>
      <c r="M2" s="415"/>
      <c r="N2" s="415"/>
    </row>
    <row r="3" spans="1:14" ht="12.75">
      <c r="A3" s="17" t="s">
        <v>181</v>
      </c>
      <c r="B3" s="16"/>
      <c r="C3" s="16"/>
      <c r="D3" s="16"/>
      <c r="E3" s="16"/>
      <c r="F3" s="122"/>
      <c r="G3" s="415"/>
      <c r="H3" s="415"/>
      <c r="I3" s="415"/>
      <c r="J3" s="415"/>
      <c r="K3" s="415"/>
      <c r="L3" s="415"/>
      <c r="M3" s="415"/>
      <c r="N3" s="415"/>
    </row>
    <row r="4" spans="1:16" ht="12.75">
      <c r="A4" s="14"/>
      <c r="B4" s="14"/>
      <c r="C4" s="14"/>
      <c r="D4" s="14"/>
      <c r="E4" s="14"/>
      <c r="F4" s="122"/>
      <c r="G4" s="415"/>
      <c r="H4" s="415"/>
      <c r="I4" s="415"/>
      <c r="J4" s="415"/>
      <c r="K4" s="415"/>
      <c r="L4" s="415"/>
      <c r="M4" s="415"/>
      <c r="N4" s="415"/>
      <c r="P4" s="123"/>
    </row>
    <row r="5" spans="1:14" ht="12.75">
      <c r="A5" s="14"/>
      <c r="B5" s="14"/>
      <c r="C5" s="14"/>
      <c r="D5" s="14"/>
      <c r="E5" s="14"/>
      <c r="F5" s="122"/>
      <c r="G5" s="415"/>
      <c r="H5" s="415"/>
      <c r="I5" s="415"/>
      <c r="J5" s="415"/>
      <c r="K5" s="415"/>
      <c r="L5" s="415"/>
      <c r="M5" s="415"/>
      <c r="N5" s="415"/>
    </row>
    <row r="6" spans="1:6" ht="15">
      <c r="A6" s="124"/>
      <c r="B6" s="124"/>
      <c r="C6" s="124"/>
      <c r="D6" s="124"/>
      <c r="E6" s="124"/>
      <c r="F6" s="63"/>
    </row>
    <row r="7" spans="1:14" ht="15">
      <c r="A7" s="125"/>
      <c r="B7" s="125"/>
      <c r="C7" s="125"/>
      <c r="D7" s="125"/>
      <c r="E7" s="125"/>
      <c r="F7" s="126"/>
      <c r="G7" s="127"/>
      <c r="H7" s="7"/>
      <c r="I7" s="7"/>
      <c r="J7" s="7"/>
      <c r="K7" s="7"/>
      <c r="L7" s="7"/>
      <c r="M7" s="7"/>
      <c r="N7" s="7"/>
    </row>
    <row r="8" spans="1:14" ht="13.5" thickBot="1">
      <c r="A8" s="91"/>
      <c r="B8" s="101"/>
      <c r="C8" s="101"/>
      <c r="D8" s="101"/>
      <c r="E8" s="101"/>
      <c r="F8" s="128" t="s">
        <v>182</v>
      </c>
      <c r="G8" s="52"/>
      <c r="H8" s="52"/>
      <c r="I8" s="129"/>
      <c r="J8" s="129"/>
      <c r="K8" s="129"/>
      <c r="L8" s="129"/>
      <c r="M8" s="129"/>
      <c r="N8" s="129"/>
    </row>
    <row r="9" spans="1:14" ht="12.75">
      <c r="A9" s="101"/>
      <c r="B9" s="101"/>
      <c r="C9" s="101"/>
      <c r="D9" s="101"/>
      <c r="E9" s="101"/>
      <c r="F9" s="11">
        <v>2015</v>
      </c>
      <c r="H9" s="11">
        <v>2016</v>
      </c>
      <c r="J9" s="11">
        <v>2017</v>
      </c>
      <c r="L9" s="130" t="s">
        <v>306</v>
      </c>
      <c r="N9" s="11" t="s">
        <v>314</v>
      </c>
    </row>
    <row r="10" spans="1:12" ht="12.75">
      <c r="A10" s="416" t="s">
        <v>183</v>
      </c>
      <c r="B10" s="417"/>
      <c r="C10" s="417"/>
      <c r="D10" s="417"/>
      <c r="E10" s="417"/>
      <c r="F10" s="38"/>
      <c r="G10" s="44"/>
      <c r="H10" s="38"/>
      <c r="I10" s="38"/>
      <c r="J10" s="38"/>
      <c r="K10" s="38"/>
      <c r="L10" s="38"/>
    </row>
    <row r="11" spans="1:18" ht="12.75">
      <c r="A11" s="93" t="s">
        <v>184</v>
      </c>
      <c r="B11" s="94"/>
      <c r="C11" s="94"/>
      <c r="D11" s="94"/>
      <c r="E11" s="94"/>
      <c r="F11" s="26">
        <v>30711015.707699995</v>
      </c>
      <c r="G11" s="26"/>
      <c r="H11" s="26">
        <v>25493522.029640004</v>
      </c>
      <c r="I11" s="26"/>
      <c r="J11" s="26">
        <v>27889789.55628184</v>
      </c>
      <c r="L11" s="26">
        <v>27121647.730459914</v>
      </c>
      <c r="N11" s="26">
        <v>29220973.78</v>
      </c>
      <c r="O11" s="87"/>
      <c r="P11" s="87"/>
      <c r="Q11" s="87"/>
      <c r="R11" s="87"/>
    </row>
    <row r="12" spans="1:18" ht="12.75">
      <c r="A12" s="93" t="s">
        <v>185</v>
      </c>
      <c r="B12" s="94"/>
      <c r="C12" s="94"/>
      <c r="D12" s="94"/>
      <c r="E12" s="94"/>
      <c r="F12" s="26">
        <v>20205617.849999998</v>
      </c>
      <c r="G12" s="26"/>
      <c r="H12" s="26">
        <v>21209831.160000004</v>
      </c>
      <c r="I12" s="26"/>
      <c r="J12" s="26">
        <v>25118243.29937184</v>
      </c>
      <c r="L12" s="26">
        <v>26623128.343839914</v>
      </c>
      <c r="N12" s="26">
        <v>28676097.57</v>
      </c>
      <c r="O12" s="87"/>
      <c r="P12" s="87"/>
      <c r="Q12" s="87"/>
      <c r="R12" s="87"/>
    </row>
    <row r="13" spans="1:18" ht="12.75">
      <c r="A13" s="93" t="s">
        <v>186</v>
      </c>
      <c r="B13" s="94"/>
      <c r="C13" s="94"/>
      <c r="D13" s="94"/>
      <c r="E13" s="94"/>
      <c r="F13" s="26">
        <v>15995239.816180343</v>
      </c>
      <c r="G13" s="26"/>
      <c r="H13" s="26">
        <v>16790804.382077005</v>
      </c>
      <c r="I13" s="26"/>
      <c r="J13" s="26">
        <v>20429266.430000003</v>
      </c>
      <c r="L13" s="26">
        <v>21656213.789999995</v>
      </c>
      <c r="N13" s="26">
        <v>23320725.09</v>
      </c>
      <c r="O13" s="87"/>
      <c r="P13" s="87"/>
      <c r="Q13" s="87"/>
      <c r="R13" s="87"/>
    </row>
    <row r="14" spans="1:18" ht="12.75">
      <c r="A14" s="89"/>
      <c r="B14" s="89" t="s">
        <v>187</v>
      </c>
      <c r="C14" s="94"/>
      <c r="D14" s="94"/>
      <c r="E14" s="94"/>
      <c r="F14" s="92">
        <v>15995239.816180343</v>
      </c>
      <c r="G14" s="26"/>
      <c r="H14" s="92">
        <v>16790804.382077005</v>
      </c>
      <c r="I14" s="26"/>
      <c r="J14" s="92">
        <v>20429266.430000003</v>
      </c>
      <c r="L14" s="92">
        <v>21656213.789999995</v>
      </c>
      <c r="N14" s="92">
        <v>23320725.09</v>
      </c>
      <c r="O14" s="87"/>
      <c r="P14" s="87"/>
      <c r="Q14" s="87"/>
      <c r="R14" s="87"/>
    </row>
    <row r="15" spans="1:18" ht="12.75">
      <c r="A15" s="89"/>
      <c r="B15" s="89"/>
      <c r="C15" s="89" t="s">
        <v>188</v>
      </c>
      <c r="D15" s="94"/>
      <c r="E15" s="94"/>
      <c r="F15" s="92">
        <v>12707753.47882542</v>
      </c>
      <c r="G15" s="26"/>
      <c r="H15" s="92">
        <v>13404649.34786833</v>
      </c>
      <c r="I15" s="26"/>
      <c r="J15" s="92">
        <v>16450789.645192508</v>
      </c>
      <c r="L15" s="92">
        <v>17486591.787596326</v>
      </c>
      <c r="M15" s="98"/>
      <c r="N15" s="92">
        <v>18506400.05</v>
      </c>
      <c r="O15" s="87"/>
      <c r="P15" s="87"/>
      <c r="Q15" s="87"/>
      <c r="R15" s="87"/>
    </row>
    <row r="16" spans="1:18" ht="12.75">
      <c r="A16" s="89"/>
      <c r="B16" s="89"/>
      <c r="C16" s="89" t="s">
        <v>189</v>
      </c>
      <c r="D16" s="94"/>
      <c r="E16" s="94"/>
      <c r="F16" s="92">
        <v>222983.77155953145</v>
      </c>
      <c r="G16" s="26"/>
      <c r="H16" s="92">
        <v>231465.83417616904</v>
      </c>
      <c r="I16" s="26"/>
      <c r="J16" s="92">
        <v>263149.2203411844</v>
      </c>
      <c r="L16" s="92">
        <v>293324.9301945342</v>
      </c>
      <c r="N16" s="92">
        <v>349785.83999999997</v>
      </c>
      <c r="O16" s="87"/>
      <c r="P16" s="87"/>
      <c r="Q16" s="87"/>
      <c r="R16" s="87"/>
    </row>
    <row r="17" spans="1:18" ht="12.75">
      <c r="A17" s="89"/>
      <c r="B17" s="89"/>
      <c r="C17" s="89" t="s">
        <v>190</v>
      </c>
      <c r="D17" s="94"/>
      <c r="E17" s="94"/>
      <c r="F17" s="92">
        <v>2873720.447286378</v>
      </c>
      <c r="G17" s="92"/>
      <c r="H17" s="92">
        <v>2962945.7029209696</v>
      </c>
      <c r="I17" s="92"/>
      <c r="J17" s="92">
        <v>3490271.522930965</v>
      </c>
      <c r="L17" s="92">
        <v>3642735.8032628503</v>
      </c>
      <c r="N17" s="92">
        <v>4210394.470000001</v>
      </c>
      <c r="O17" s="87"/>
      <c r="P17" s="87"/>
      <c r="Q17" s="87"/>
      <c r="R17" s="87"/>
    </row>
    <row r="18" spans="1:18" ht="12.75">
      <c r="A18" s="89"/>
      <c r="B18" s="89"/>
      <c r="C18" s="89" t="s">
        <v>191</v>
      </c>
      <c r="D18" s="94"/>
      <c r="E18" s="94"/>
      <c r="F18" s="92">
        <v>93783.87589739419</v>
      </c>
      <c r="G18" s="92"/>
      <c r="H18" s="92">
        <v>94443.66888512459</v>
      </c>
      <c r="I18" s="92"/>
      <c r="J18" s="92">
        <v>104051.33370419379</v>
      </c>
      <c r="L18" s="92">
        <v>104510.2054886463</v>
      </c>
      <c r="N18" s="92">
        <v>115814.18</v>
      </c>
      <c r="O18" s="87"/>
      <c r="P18" s="87"/>
      <c r="Q18" s="87"/>
      <c r="R18" s="87"/>
    </row>
    <row r="19" spans="1:18" ht="12.75">
      <c r="A19" s="89"/>
      <c r="B19" s="89"/>
      <c r="C19" s="89" t="s">
        <v>193</v>
      </c>
      <c r="D19" s="94"/>
      <c r="E19" s="94"/>
      <c r="F19" s="92">
        <v>96998.24261161937</v>
      </c>
      <c r="G19" s="92"/>
      <c r="H19" s="92">
        <v>97299.8282264086</v>
      </c>
      <c r="I19" s="92"/>
      <c r="J19" s="92">
        <v>121004.70783115004</v>
      </c>
      <c r="L19" s="92">
        <v>129051.06345764018</v>
      </c>
      <c r="N19" s="92">
        <v>138330.55000000002</v>
      </c>
      <c r="O19" s="87"/>
      <c r="P19" s="87"/>
      <c r="Q19" s="87"/>
      <c r="R19" s="87"/>
    </row>
    <row r="20" spans="1:18" ht="12.75">
      <c r="A20" s="93" t="s">
        <v>195</v>
      </c>
      <c r="B20" s="94"/>
      <c r="C20" s="94"/>
      <c r="D20" s="94"/>
      <c r="E20" s="94"/>
      <c r="F20" s="26">
        <v>4210378.033819656</v>
      </c>
      <c r="G20" s="26"/>
      <c r="H20" s="26">
        <v>4419026.777922998</v>
      </c>
      <c r="I20" s="26"/>
      <c r="J20" s="26">
        <v>4688976.869371834</v>
      </c>
      <c r="L20" s="26">
        <v>4966914.55383992</v>
      </c>
      <c r="N20" s="26">
        <v>5355372.48</v>
      </c>
      <c r="O20" s="87"/>
      <c r="P20" s="87"/>
      <c r="Q20" s="87"/>
      <c r="R20" s="87"/>
    </row>
    <row r="21" spans="1:18" ht="12.75">
      <c r="A21" s="89"/>
      <c r="B21" s="89" t="s">
        <v>196</v>
      </c>
      <c r="C21" s="94"/>
      <c r="D21" s="94"/>
      <c r="E21" s="94"/>
      <c r="F21" s="92">
        <v>4192709.523819656</v>
      </c>
      <c r="G21" s="92"/>
      <c r="H21" s="92">
        <v>4403098.177922999</v>
      </c>
      <c r="I21" s="92"/>
      <c r="J21" s="92">
        <v>4674201.009371834</v>
      </c>
      <c r="L21" s="92">
        <v>4953334.27383992</v>
      </c>
      <c r="N21" s="92">
        <v>5334125.62</v>
      </c>
      <c r="O21" s="87"/>
      <c r="P21" s="87"/>
      <c r="Q21" s="87"/>
      <c r="R21" s="87"/>
    </row>
    <row r="22" spans="1:18" ht="12.75">
      <c r="A22" s="89"/>
      <c r="B22" s="89" t="s">
        <v>197</v>
      </c>
      <c r="C22" s="94"/>
      <c r="D22" s="94"/>
      <c r="E22" s="94"/>
      <c r="F22" s="92">
        <v>17668.51</v>
      </c>
      <c r="G22" s="92"/>
      <c r="H22" s="92">
        <v>15928.6</v>
      </c>
      <c r="I22" s="92"/>
      <c r="J22" s="92">
        <v>14775.86</v>
      </c>
      <c r="L22" s="92">
        <v>13580.28</v>
      </c>
      <c r="N22" s="92">
        <v>21246.86</v>
      </c>
      <c r="O22" s="87"/>
      <c r="P22" s="87"/>
      <c r="Q22" s="87"/>
      <c r="R22" s="87"/>
    </row>
    <row r="23" spans="1:18" ht="12.75">
      <c r="A23" s="93" t="s">
        <v>198</v>
      </c>
      <c r="B23" s="94"/>
      <c r="C23" s="94"/>
      <c r="D23" s="94"/>
      <c r="E23" s="94"/>
      <c r="F23" s="26">
        <v>10399135.53</v>
      </c>
      <c r="G23" s="26"/>
      <c r="H23" s="26">
        <v>4089984.7099999995</v>
      </c>
      <c r="I23" s="26"/>
      <c r="J23" s="26">
        <v>1989496.6</v>
      </c>
      <c r="L23" s="26">
        <v>132707.27</v>
      </c>
      <c r="M23" s="26"/>
      <c r="N23" s="26">
        <v>335.93</v>
      </c>
      <c r="O23" s="87"/>
      <c r="P23" s="87"/>
      <c r="Q23" s="87"/>
      <c r="R23" s="87"/>
    </row>
    <row r="24" spans="1:18" ht="12.75">
      <c r="A24" s="89"/>
      <c r="B24" s="89" t="s">
        <v>189</v>
      </c>
      <c r="C24" s="94"/>
      <c r="D24" s="94"/>
      <c r="E24" s="94"/>
      <c r="F24" s="92">
        <v>10397717.02</v>
      </c>
      <c r="G24" s="92"/>
      <c r="H24" s="92">
        <v>4088663.8499999996</v>
      </c>
      <c r="I24" s="92"/>
      <c r="J24" s="92">
        <v>1988232.3</v>
      </c>
      <c r="L24" s="92">
        <v>131506.96</v>
      </c>
      <c r="M24" s="92"/>
      <c r="N24" s="92">
        <v>335.93</v>
      </c>
      <c r="O24" s="131"/>
      <c r="P24" s="87"/>
      <c r="Q24" s="87"/>
      <c r="R24" s="87"/>
    </row>
    <row r="25" spans="1:18" ht="12.75">
      <c r="A25" s="89"/>
      <c r="B25" s="89" t="s">
        <v>191</v>
      </c>
      <c r="C25" s="94"/>
      <c r="D25" s="94"/>
      <c r="E25" s="94"/>
      <c r="F25" s="92">
        <v>1418.51</v>
      </c>
      <c r="G25" s="92"/>
      <c r="H25" s="92">
        <v>1320.86</v>
      </c>
      <c r="I25" s="92"/>
      <c r="J25" s="92">
        <v>1264.3</v>
      </c>
      <c r="L25" s="92">
        <v>1200.31</v>
      </c>
      <c r="M25" s="92"/>
      <c r="N25" s="92">
        <v>0</v>
      </c>
      <c r="O25" s="132"/>
      <c r="P25" s="87"/>
      <c r="Q25" s="87"/>
      <c r="R25" s="87"/>
    </row>
    <row r="26" spans="1:18" ht="12.75">
      <c r="A26" s="93" t="s">
        <v>199</v>
      </c>
      <c r="B26" s="94"/>
      <c r="C26" s="94"/>
      <c r="D26" s="94"/>
      <c r="E26" s="94"/>
      <c r="F26" s="26">
        <v>106262.32769999998</v>
      </c>
      <c r="G26" s="26"/>
      <c r="H26" s="26">
        <v>193706.15963999997</v>
      </c>
      <c r="I26" s="26"/>
      <c r="J26" s="26">
        <v>782049.6569099999</v>
      </c>
      <c r="L26" s="26">
        <v>365812.11662</v>
      </c>
      <c r="M26" s="92"/>
      <c r="N26" s="26">
        <v>544540.28</v>
      </c>
      <c r="O26" s="87"/>
      <c r="P26" s="87"/>
      <c r="Q26" s="87"/>
      <c r="R26" s="87"/>
    </row>
    <row r="27" spans="1:18" ht="12.75">
      <c r="A27" s="89"/>
      <c r="B27" s="89" t="s">
        <v>188</v>
      </c>
      <c r="C27" s="94"/>
      <c r="D27" s="94"/>
      <c r="E27" s="94"/>
      <c r="F27" s="92">
        <v>15761.26</v>
      </c>
      <c r="G27" s="92"/>
      <c r="H27" s="92">
        <v>14165.79</v>
      </c>
      <c r="I27" s="92"/>
      <c r="J27" s="92">
        <v>13306.69</v>
      </c>
      <c r="L27" s="92">
        <v>13168.03</v>
      </c>
      <c r="M27" s="92"/>
      <c r="N27" s="92">
        <v>10279.53</v>
      </c>
      <c r="O27" s="87"/>
      <c r="P27" s="87"/>
      <c r="Q27" s="87"/>
      <c r="R27" s="87"/>
    </row>
    <row r="28" spans="1:18" ht="12.75">
      <c r="A28" s="89"/>
      <c r="B28" s="89" t="s">
        <v>192</v>
      </c>
      <c r="C28" s="94"/>
      <c r="D28" s="94"/>
      <c r="E28" s="94"/>
      <c r="F28" s="92">
        <v>-510.5223000000114</v>
      </c>
      <c r="G28" s="92"/>
      <c r="H28" s="92">
        <v>2246.0696399999724</v>
      </c>
      <c r="I28" s="92"/>
      <c r="J28" s="92">
        <v>1074.386910000001</v>
      </c>
      <c r="L28" s="92">
        <v>2810.8366199999873</v>
      </c>
      <c r="M28" s="92"/>
      <c r="N28" s="92">
        <v>2676.22</v>
      </c>
      <c r="O28" s="87"/>
      <c r="P28" s="87"/>
      <c r="Q28" s="87"/>
      <c r="R28" s="87"/>
    </row>
    <row r="29" spans="1:18" ht="12.75">
      <c r="A29" s="89"/>
      <c r="B29" s="412" t="s">
        <v>193</v>
      </c>
      <c r="C29" s="418"/>
      <c r="D29" s="418"/>
      <c r="E29" s="419"/>
      <c r="F29" s="92">
        <v>91011.59</v>
      </c>
      <c r="G29" s="92"/>
      <c r="H29" s="92">
        <v>177294.3</v>
      </c>
      <c r="I29" s="92"/>
      <c r="J29" s="92">
        <v>767668.58</v>
      </c>
      <c r="L29" s="92">
        <v>349833.25</v>
      </c>
      <c r="M29" s="92"/>
      <c r="N29" s="92">
        <v>531584.53</v>
      </c>
      <c r="O29" s="87"/>
      <c r="P29" s="87"/>
      <c r="Q29" s="87"/>
      <c r="R29" s="87"/>
    </row>
    <row r="30" spans="1:18" ht="12.75">
      <c r="A30" s="413" t="s">
        <v>267</v>
      </c>
      <c r="B30" s="420"/>
      <c r="C30" s="420"/>
      <c r="D30" s="420"/>
      <c r="E30" s="420"/>
      <c r="F30" s="56"/>
      <c r="G30" s="31"/>
      <c r="H30" s="65"/>
      <c r="I30" s="31"/>
      <c r="J30" s="57"/>
      <c r="K30" s="31"/>
      <c r="L30" s="57"/>
      <c r="O30" s="87"/>
      <c r="P30" s="87"/>
      <c r="Q30" s="87"/>
      <c r="R30" s="87"/>
    </row>
    <row r="31" spans="1:18" ht="12.75">
      <c r="A31" s="93" t="s">
        <v>184</v>
      </c>
      <c r="B31" s="94"/>
      <c r="C31" s="94"/>
      <c r="D31" s="94"/>
      <c r="E31" s="94"/>
      <c r="F31" s="26">
        <v>25117395.9377</v>
      </c>
      <c r="G31" s="26"/>
      <c r="H31" s="26">
        <v>23125460.97964</v>
      </c>
      <c r="I31" s="26"/>
      <c r="J31" s="26">
        <v>21797839.406909995</v>
      </c>
      <c r="L31" s="26">
        <v>21368575.42662</v>
      </c>
      <c r="N31" s="26">
        <v>23448134.6</v>
      </c>
      <c r="O31" s="87"/>
      <c r="P31" s="87"/>
      <c r="Q31" s="87"/>
      <c r="R31" s="87"/>
    </row>
    <row r="32" spans="1:18" ht="12.75">
      <c r="A32" s="93" t="s">
        <v>202</v>
      </c>
      <c r="B32" s="94"/>
      <c r="C32" s="94"/>
      <c r="D32" s="94"/>
      <c r="E32" s="94"/>
      <c r="F32" s="26">
        <v>18825408.0067</v>
      </c>
      <c r="G32" s="26"/>
      <c r="H32" s="26">
        <v>17263033.51464</v>
      </c>
      <c r="I32" s="26"/>
      <c r="J32" s="26">
        <v>16139381.578909999</v>
      </c>
      <c r="L32" s="26">
        <v>15983946.11862</v>
      </c>
      <c r="N32" s="26">
        <v>16705162.150000002</v>
      </c>
      <c r="O32" s="87"/>
      <c r="P32" s="87"/>
      <c r="Q32" s="87"/>
      <c r="R32" s="87"/>
    </row>
    <row r="33" spans="1:18" ht="12.75">
      <c r="A33" s="93" t="s">
        <v>244</v>
      </c>
      <c r="B33" s="94"/>
      <c r="C33" s="94"/>
      <c r="D33" s="94"/>
      <c r="E33" s="94"/>
      <c r="F33" s="26">
        <v>18825408.0067</v>
      </c>
      <c r="G33" s="26"/>
      <c r="H33" s="26">
        <v>17263033.51464</v>
      </c>
      <c r="I33" s="26"/>
      <c r="J33" s="26">
        <v>16139381.578909999</v>
      </c>
      <c r="L33" s="26">
        <v>15983946.11862</v>
      </c>
      <c r="N33" s="26">
        <v>16705162.150000002</v>
      </c>
      <c r="O33" s="87"/>
      <c r="P33" s="87"/>
      <c r="Q33" s="87"/>
      <c r="R33" s="87"/>
    </row>
    <row r="34" spans="1:18" ht="12.75">
      <c r="A34" s="89"/>
      <c r="B34" s="96" t="s">
        <v>204</v>
      </c>
      <c r="C34" s="96"/>
      <c r="D34" s="96"/>
      <c r="E34" s="96"/>
      <c r="F34" s="26">
        <v>11683199.446700003</v>
      </c>
      <c r="G34" s="26"/>
      <c r="H34" s="26">
        <v>10831682.92464</v>
      </c>
      <c r="I34" s="26"/>
      <c r="J34" s="26">
        <v>10305220.63891</v>
      </c>
      <c r="L34" s="26">
        <v>10526456.91862</v>
      </c>
      <c r="N34" s="26">
        <v>11315336.9</v>
      </c>
      <c r="O34" s="87"/>
      <c r="P34" s="87"/>
      <c r="Q34" s="87"/>
      <c r="R34" s="87"/>
    </row>
    <row r="35" spans="1:18" ht="12.75">
      <c r="A35" s="89"/>
      <c r="B35" s="96"/>
      <c r="C35" s="89" t="s">
        <v>44</v>
      </c>
      <c r="D35" s="96"/>
      <c r="E35" s="96"/>
      <c r="F35" s="26">
        <v>10355210.567700002</v>
      </c>
      <c r="G35" s="26"/>
      <c r="H35" s="26">
        <v>9349921.59964</v>
      </c>
      <c r="I35" s="26"/>
      <c r="J35" s="26">
        <v>8540583.53691</v>
      </c>
      <c r="L35" s="26">
        <v>8760586.07662</v>
      </c>
      <c r="N35" s="26">
        <v>9388140.49</v>
      </c>
      <c r="O35" s="87"/>
      <c r="P35" s="87"/>
      <c r="Q35" s="87"/>
      <c r="R35" s="87"/>
    </row>
    <row r="36" spans="1:18" ht="12.75">
      <c r="A36" s="89"/>
      <c r="B36" s="89"/>
      <c r="C36" s="89" t="s">
        <v>220</v>
      </c>
      <c r="D36" s="89"/>
      <c r="E36" s="89"/>
      <c r="F36" s="92">
        <v>9384181.190000001</v>
      </c>
      <c r="G36" s="92"/>
      <c r="H36" s="92">
        <v>8467746.940000001</v>
      </c>
      <c r="I36" s="92"/>
      <c r="J36" s="92">
        <v>8054399.35</v>
      </c>
      <c r="L36" s="92">
        <v>8308363.839999999</v>
      </c>
      <c r="N36" s="92">
        <v>8958582.49</v>
      </c>
      <c r="O36" s="87"/>
      <c r="P36" s="87"/>
      <c r="Q36" s="87"/>
      <c r="R36" s="87"/>
    </row>
    <row r="37" spans="1:18" ht="12.75">
      <c r="A37" s="89"/>
      <c r="B37" s="89"/>
      <c r="C37" s="89"/>
      <c r="D37" s="89" t="s">
        <v>5</v>
      </c>
      <c r="E37" s="89"/>
      <c r="F37" s="92">
        <v>9299580.124589756</v>
      </c>
      <c r="G37" s="92"/>
      <c r="H37" s="92">
        <v>8409426.654271483</v>
      </c>
      <c r="I37" s="92"/>
      <c r="J37" s="92">
        <v>7949022.434758712</v>
      </c>
      <c r="L37" s="92">
        <v>8205268.91294927</v>
      </c>
      <c r="N37" s="92">
        <v>8853123.42</v>
      </c>
      <c r="O37" s="87"/>
      <c r="P37" s="87"/>
      <c r="Q37" s="87"/>
      <c r="R37" s="87"/>
    </row>
    <row r="38" spans="1:18" ht="12.75">
      <c r="A38" s="89"/>
      <c r="B38" s="89"/>
      <c r="C38" s="89"/>
      <c r="D38" s="89" t="s">
        <v>6</v>
      </c>
      <c r="E38" s="89"/>
      <c r="F38" s="92">
        <v>64777.765410245025</v>
      </c>
      <c r="G38" s="92"/>
      <c r="H38" s="92">
        <v>35960.61572851879</v>
      </c>
      <c r="I38" s="92"/>
      <c r="J38" s="92">
        <v>20622.48524128801</v>
      </c>
      <c r="L38" s="92">
        <v>11472.117050730054</v>
      </c>
      <c r="N38" s="92">
        <v>8858.55</v>
      </c>
      <c r="O38" s="87"/>
      <c r="P38" s="87"/>
      <c r="Q38" s="87"/>
      <c r="R38" s="87"/>
    </row>
    <row r="39" spans="1:18" ht="12.75">
      <c r="A39" s="89"/>
      <c r="B39" s="89"/>
      <c r="C39" s="89"/>
      <c r="D39" s="89" t="s">
        <v>249</v>
      </c>
      <c r="E39" s="89"/>
      <c r="F39" s="92">
        <v>19823.3</v>
      </c>
      <c r="G39" s="92"/>
      <c r="H39" s="92">
        <v>22359.67</v>
      </c>
      <c r="I39" s="92"/>
      <c r="J39" s="92">
        <v>84754.43</v>
      </c>
      <c r="L39" s="92">
        <v>91622.81</v>
      </c>
      <c r="N39" s="92">
        <v>96600.52</v>
      </c>
      <c r="O39" s="87"/>
      <c r="P39" s="87"/>
      <c r="Q39" s="87"/>
      <c r="R39" s="87"/>
    </row>
    <row r="40" spans="1:18" ht="12.75">
      <c r="A40" s="89"/>
      <c r="B40" s="89"/>
      <c r="C40" s="89" t="s">
        <v>233</v>
      </c>
      <c r="D40" s="89"/>
      <c r="E40" s="89"/>
      <c r="F40" s="92">
        <v>971029.3777000001</v>
      </c>
      <c r="G40" s="92"/>
      <c r="H40" s="92">
        <v>882174.6596399999</v>
      </c>
      <c r="I40" s="92"/>
      <c r="J40" s="92">
        <v>486184.18690999993</v>
      </c>
      <c r="L40" s="92">
        <v>452222.23662</v>
      </c>
      <c r="N40" s="92">
        <v>429558</v>
      </c>
      <c r="O40" s="87"/>
      <c r="P40" s="87"/>
      <c r="Q40" s="87"/>
      <c r="R40" s="87"/>
    </row>
    <row r="41" spans="1:18" ht="12.75">
      <c r="A41" s="89"/>
      <c r="B41" s="89"/>
      <c r="C41" s="89"/>
      <c r="D41" s="89" t="s">
        <v>250</v>
      </c>
      <c r="E41" s="89"/>
      <c r="F41" s="92">
        <v>966070.6077</v>
      </c>
      <c r="G41" s="92"/>
      <c r="H41" s="92">
        <v>879047.5696399999</v>
      </c>
      <c r="I41" s="92"/>
      <c r="J41" s="92">
        <v>459083.21690999996</v>
      </c>
      <c r="L41" s="92">
        <v>424941.58661999996</v>
      </c>
      <c r="N41" s="92">
        <v>401858.09</v>
      </c>
      <c r="O41" s="87"/>
      <c r="P41" s="87"/>
      <c r="Q41" s="87"/>
      <c r="R41" s="87"/>
    </row>
    <row r="42" spans="1:18" ht="12.75">
      <c r="A42" s="89"/>
      <c r="B42" s="89"/>
      <c r="C42" s="89"/>
      <c r="D42" s="89" t="s">
        <v>278</v>
      </c>
      <c r="E42" s="89"/>
      <c r="F42" s="37">
        <v>4958.7699999999995</v>
      </c>
      <c r="G42" s="92"/>
      <c r="H42" s="37">
        <v>3127.09</v>
      </c>
      <c r="I42" s="92"/>
      <c r="J42" s="37">
        <v>27100.97</v>
      </c>
      <c r="L42" s="92">
        <v>27280.65</v>
      </c>
      <c r="N42" s="92">
        <v>27699.91</v>
      </c>
      <c r="O42" s="87"/>
      <c r="P42" s="87"/>
      <c r="Q42" s="87"/>
      <c r="R42" s="87"/>
    </row>
    <row r="43" spans="1:18" ht="12.75">
      <c r="A43" s="89"/>
      <c r="B43" s="89"/>
      <c r="C43" s="89" t="s">
        <v>208</v>
      </c>
      <c r="D43" s="89"/>
      <c r="E43" s="89"/>
      <c r="F43" s="92">
        <v>1327988.8790000002</v>
      </c>
      <c r="G43" s="92"/>
      <c r="H43" s="92">
        <v>1481761.3250000002</v>
      </c>
      <c r="I43" s="92"/>
      <c r="J43" s="92">
        <v>1764637.1020000002</v>
      </c>
      <c r="L43" s="92">
        <v>1765870.8420000002</v>
      </c>
      <c r="N43" s="92">
        <v>1927196.41</v>
      </c>
      <c r="O43" s="87"/>
      <c r="P43" s="87"/>
      <c r="Q43" s="87"/>
      <c r="R43" s="87"/>
    </row>
    <row r="44" spans="1:18" ht="12.75">
      <c r="A44" s="89"/>
      <c r="B44" s="89"/>
      <c r="C44" s="89"/>
      <c r="D44" s="89" t="s">
        <v>249</v>
      </c>
      <c r="E44" s="89"/>
      <c r="F44" s="92">
        <v>995258.6800000002</v>
      </c>
      <c r="G44" s="92"/>
      <c r="H44" s="92">
        <v>1040322.0100000001</v>
      </c>
      <c r="I44" s="92"/>
      <c r="J44" s="92">
        <v>1218783.9600000002</v>
      </c>
      <c r="L44" s="92">
        <v>1265550.82</v>
      </c>
      <c r="M44" s="45"/>
      <c r="N44" s="92">
        <v>1361014.48</v>
      </c>
      <c r="O44" s="87"/>
      <c r="P44" s="87"/>
      <c r="Q44" s="87"/>
      <c r="R44" s="87"/>
    </row>
    <row r="45" spans="1:18" ht="12.75">
      <c r="A45" s="89"/>
      <c r="B45" s="89"/>
      <c r="C45" s="89"/>
      <c r="D45" s="89" t="s">
        <v>7</v>
      </c>
      <c r="E45" s="89"/>
      <c r="F45" s="92">
        <v>332730.199</v>
      </c>
      <c r="G45" s="92"/>
      <c r="H45" s="92">
        <v>441439.31500000006</v>
      </c>
      <c r="I45" s="92"/>
      <c r="J45" s="92">
        <v>545853.142</v>
      </c>
      <c r="L45" s="92">
        <v>500320.022</v>
      </c>
      <c r="N45" s="92">
        <v>566181.9299999999</v>
      </c>
      <c r="O45" s="87"/>
      <c r="P45" s="87"/>
      <c r="Q45" s="87"/>
      <c r="R45" s="87"/>
    </row>
    <row r="46" spans="1:18" ht="12.75">
      <c r="A46" s="89"/>
      <c r="B46" s="96" t="s">
        <v>216</v>
      </c>
      <c r="C46" s="96"/>
      <c r="D46" s="96"/>
      <c r="E46" s="96"/>
      <c r="F46" s="26">
        <v>7142208.5600000005</v>
      </c>
      <c r="G46" s="26"/>
      <c r="H46" s="26">
        <v>6431350.590000001</v>
      </c>
      <c r="I46" s="26"/>
      <c r="J46" s="26">
        <v>5834160.9399999995</v>
      </c>
      <c r="L46" s="26">
        <v>5457489.200000001</v>
      </c>
      <c r="M46" s="26"/>
      <c r="N46" s="26">
        <v>5389825.250000001</v>
      </c>
      <c r="O46" s="87"/>
      <c r="P46" s="87"/>
      <c r="Q46" s="87"/>
      <c r="R46" s="87"/>
    </row>
    <row r="47" spans="1:18" ht="12.75">
      <c r="A47" s="89"/>
      <c r="B47" s="96"/>
      <c r="C47" s="89" t="s">
        <v>277</v>
      </c>
      <c r="D47" s="96"/>
      <c r="E47" s="96"/>
      <c r="F47" s="26">
        <v>7142208.5600000005</v>
      </c>
      <c r="G47" s="26"/>
      <c r="H47" s="26">
        <v>6431350.590000001</v>
      </c>
      <c r="I47" s="26"/>
      <c r="J47" s="26">
        <v>5834160.9399999995</v>
      </c>
      <c r="L47" s="26">
        <v>5457489.200000001</v>
      </c>
      <c r="M47" s="26"/>
      <c r="N47" s="26">
        <v>5389825.250000001</v>
      </c>
      <c r="O47" s="87"/>
      <c r="P47" s="87"/>
      <c r="Q47" s="87"/>
      <c r="R47" s="87"/>
    </row>
    <row r="48" spans="1:18" ht="12.75">
      <c r="A48" s="89"/>
      <c r="B48" s="89"/>
      <c r="C48" s="89" t="s">
        <v>220</v>
      </c>
      <c r="D48" s="89"/>
      <c r="E48" s="89"/>
      <c r="F48" s="92">
        <v>7127715.83</v>
      </c>
      <c r="G48" s="92"/>
      <c r="H48" s="92">
        <v>6426979.98</v>
      </c>
      <c r="I48" s="92"/>
      <c r="J48" s="92">
        <v>5805569.22</v>
      </c>
      <c r="L48" s="92">
        <v>5410005.490000001</v>
      </c>
      <c r="M48" s="92"/>
      <c r="N48" s="92">
        <v>5344376.3100000005</v>
      </c>
      <c r="O48" s="87"/>
      <c r="P48" s="87"/>
      <c r="Q48" s="87"/>
      <c r="R48" s="87"/>
    </row>
    <row r="49" spans="1:18" ht="12.75">
      <c r="A49" s="89"/>
      <c r="B49" s="89"/>
      <c r="C49" s="89"/>
      <c r="D49" s="89" t="s">
        <v>5</v>
      </c>
      <c r="E49" s="89"/>
      <c r="F49" s="92">
        <v>6746380.19</v>
      </c>
      <c r="G49" s="92"/>
      <c r="H49" s="92">
        <v>6089085.03</v>
      </c>
      <c r="I49" s="92"/>
      <c r="J49" s="92">
        <v>5495671.18</v>
      </c>
      <c r="L49" s="92">
        <v>5130953.920000001</v>
      </c>
      <c r="M49" s="92"/>
      <c r="N49" s="92">
        <v>5109573.45</v>
      </c>
      <c r="O49" s="87"/>
      <c r="P49" s="87"/>
      <c r="Q49" s="87"/>
      <c r="R49" s="87"/>
    </row>
    <row r="50" spans="1:18" ht="12.75">
      <c r="A50" s="89"/>
      <c r="B50" s="89"/>
      <c r="C50" s="89"/>
      <c r="D50" s="89" t="s">
        <v>249</v>
      </c>
      <c r="E50" s="89"/>
      <c r="F50" s="92">
        <v>166124.55</v>
      </c>
      <c r="G50" s="92"/>
      <c r="H50" s="92">
        <v>124425.78</v>
      </c>
      <c r="I50" s="92"/>
      <c r="J50" s="92">
        <v>86763.69</v>
      </c>
      <c r="L50" s="92">
        <v>55161.36</v>
      </c>
      <c r="N50" s="92">
        <v>304.36999999999995</v>
      </c>
      <c r="O50" s="87"/>
      <c r="P50" s="87"/>
      <c r="Q50" s="87"/>
      <c r="R50" s="87"/>
    </row>
    <row r="51" spans="1:18" ht="12.75">
      <c r="A51" s="89"/>
      <c r="B51" s="89"/>
      <c r="C51" s="89"/>
      <c r="D51" s="89" t="s">
        <v>8</v>
      </c>
      <c r="E51" s="89"/>
      <c r="F51" s="92">
        <v>215211.09</v>
      </c>
      <c r="G51" s="92"/>
      <c r="H51" s="92">
        <v>213469.17</v>
      </c>
      <c r="I51" s="92"/>
      <c r="J51" s="92">
        <v>223134.35</v>
      </c>
      <c r="L51" s="92">
        <v>223890.21000000002</v>
      </c>
      <c r="N51" s="92">
        <v>234498.49</v>
      </c>
      <c r="O51" s="87"/>
      <c r="P51" s="87"/>
      <c r="Q51" s="87"/>
      <c r="R51" s="87"/>
    </row>
    <row r="52" spans="1:18" ht="12.75">
      <c r="A52" s="89"/>
      <c r="B52" s="89"/>
      <c r="C52" s="89" t="s">
        <v>233</v>
      </c>
      <c r="D52" s="89"/>
      <c r="E52" s="89"/>
      <c r="F52" s="92">
        <v>14492.73</v>
      </c>
      <c r="G52" s="92"/>
      <c r="H52" s="92">
        <v>4370.610000000001</v>
      </c>
      <c r="I52" s="92"/>
      <c r="J52" s="92">
        <v>28591.72</v>
      </c>
      <c r="L52" s="92">
        <v>47483.71</v>
      </c>
      <c r="N52" s="92">
        <v>45448.94</v>
      </c>
      <c r="O52" s="87"/>
      <c r="P52" s="87"/>
      <c r="Q52" s="87"/>
      <c r="R52" s="87"/>
    </row>
    <row r="53" spans="1:18" ht="12.75">
      <c r="A53" s="93" t="s">
        <v>258</v>
      </c>
      <c r="B53" s="94"/>
      <c r="C53" s="94"/>
      <c r="D53" s="94"/>
      <c r="E53" s="94"/>
      <c r="F53" s="26">
        <v>260052.35099999997</v>
      </c>
      <c r="G53" s="26"/>
      <c r="H53" s="26">
        <v>249582.735</v>
      </c>
      <c r="I53" s="26"/>
      <c r="J53" s="26">
        <v>235508.80799999996</v>
      </c>
      <c r="L53" s="26">
        <v>242179.208</v>
      </c>
      <c r="N53" s="26">
        <v>256924.71</v>
      </c>
      <c r="O53" s="87"/>
      <c r="P53" s="87"/>
      <c r="Q53" s="87"/>
      <c r="R53" s="87"/>
    </row>
    <row r="54" spans="1:18" ht="12.75">
      <c r="A54" s="93" t="s">
        <v>264</v>
      </c>
      <c r="B54" s="94"/>
      <c r="C54" s="94"/>
      <c r="D54" s="94"/>
      <c r="E54" s="94"/>
      <c r="F54" s="26">
        <v>6031864.18</v>
      </c>
      <c r="G54" s="26"/>
      <c r="H54" s="26">
        <v>5612587.66</v>
      </c>
      <c r="I54" s="26"/>
      <c r="J54" s="26">
        <v>5422872.049999999</v>
      </c>
      <c r="L54" s="26">
        <v>5142281.85</v>
      </c>
      <c r="N54" s="26">
        <v>6485836.6</v>
      </c>
      <c r="O54" s="87"/>
      <c r="P54" s="87"/>
      <c r="Q54" s="87"/>
      <c r="R54" s="87"/>
    </row>
    <row r="55" spans="1:18" ht="12.75">
      <c r="A55" s="93" t="s">
        <v>259</v>
      </c>
      <c r="B55" s="94"/>
      <c r="C55" s="94"/>
      <c r="D55" s="94"/>
      <c r="E55" s="94"/>
      <c r="F55" s="26">
        <v>71.39999999999999</v>
      </c>
      <c r="G55" s="26"/>
      <c r="H55" s="26">
        <v>257.07</v>
      </c>
      <c r="I55" s="26"/>
      <c r="J55" s="26">
        <v>76.97</v>
      </c>
      <c r="L55" s="26">
        <v>168.25</v>
      </c>
      <c r="N55" s="26">
        <v>211.14</v>
      </c>
      <c r="O55" s="87"/>
      <c r="P55" s="87"/>
      <c r="Q55" s="87"/>
      <c r="R55" s="87"/>
    </row>
    <row r="56" spans="1:18" ht="12.75">
      <c r="A56" s="93"/>
      <c r="B56" s="94"/>
      <c r="C56" s="94"/>
      <c r="D56" s="94"/>
      <c r="E56" s="94"/>
      <c r="F56" s="26"/>
      <c r="G56" s="26"/>
      <c r="H56" s="26"/>
      <c r="I56" s="26"/>
      <c r="J56" s="26"/>
      <c r="L56" s="26"/>
      <c r="N56" s="26"/>
      <c r="O56" s="87"/>
      <c r="P56" s="87"/>
      <c r="Q56" s="87"/>
      <c r="R56" s="87"/>
    </row>
    <row r="57" spans="1:18" ht="12.75" customHeight="1">
      <c r="A57" s="133" t="s">
        <v>313</v>
      </c>
      <c r="B57" s="94"/>
      <c r="C57" s="94"/>
      <c r="D57" s="94"/>
      <c r="E57" s="94"/>
      <c r="F57" s="26"/>
      <c r="G57" s="26"/>
      <c r="H57" s="26"/>
      <c r="I57" s="26"/>
      <c r="J57" s="26"/>
      <c r="L57" s="26"/>
      <c r="N57" s="26"/>
      <c r="O57" s="87"/>
      <c r="P57" s="87"/>
      <c r="Q57" s="87"/>
      <c r="R57" s="87"/>
    </row>
    <row r="58" spans="1:5" ht="12.75" customHeight="1">
      <c r="A58" s="106" t="s">
        <v>260</v>
      </c>
      <c r="B58" s="134"/>
      <c r="C58" s="134"/>
      <c r="D58" s="134"/>
      <c r="E58" s="134"/>
    </row>
    <row r="59" spans="1:6" ht="12.75">
      <c r="A59" s="405"/>
      <c r="B59" s="414"/>
      <c r="C59" s="414"/>
      <c r="D59" s="414"/>
      <c r="E59" s="414"/>
      <c r="F59" s="414"/>
    </row>
    <row r="60" spans="1:6" ht="12.75">
      <c r="A60" s="405"/>
      <c r="B60" s="414"/>
      <c r="C60" s="414"/>
      <c r="D60" s="414"/>
      <c r="E60" s="414"/>
      <c r="F60" s="414"/>
    </row>
    <row r="61" spans="1:6" ht="15">
      <c r="A61" s="62"/>
      <c r="B61" s="62"/>
      <c r="C61" s="62"/>
      <c r="D61" s="62"/>
      <c r="E61" s="62"/>
      <c r="F61" s="63"/>
    </row>
    <row r="62" spans="1:6" ht="15">
      <c r="A62" s="63"/>
      <c r="B62" s="63"/>
      <c r="C62" s="63"/>
      <c r="D62" s="63"/>
      <c r="E62" s="63"/>
      <c r="F62" s="63"/>
    </row>
    <row r="63" spans="1:6" ht="15">
      <c r="A63" s="63"/>
      <c r="B63" s="63"/>
      <c r="C63" s="63"/>
      <c r="D63" s="63"/>
      <c r="E63" s="63"/>
      <c r="F63" s="63"/>
    </row>
    <row r="64" spans="1:6" ht="15">
      <c r="A64" s="63"/>
      <c r="B64" s="63"/>
      <c r="C64" s="63"/>
      <c r="D64" s="63"/>
      <c r="E64" s="63"/>
      <c r="F64" s="63"/>
    </row>
    <row r="65" spans="1:6" ht="15">
      <c r="A65" s="63"/>
      <c r="B65" s="63"/>
      <c r="C65" s="63"/>
      <c r="D65" s="63"/>
      <c r="E65" s="63"/>
      <c r="F65" s="63"/>
    </row>
    <row r="66" spans="1:6" ht="15">
      <c r="A66" s="63"/>
      <c r="B66" s="63"/>
      <c r="C66" s="63"/>
      <c r="D66" s="63"/>
      <c r="E66" s="63"/>
      <c r="F66" s="63"/>
    </row>
    <row r="67" spans="1:6" ht="15">
      <c r="A67" s="63"/>
      <c r="B67" s="63"/>
      <c r="C67" s="63"/>
      <c r="D67" s="63"/>
      <c r="E67" s="63"/>
      <c r="F67" s="63"/>
    </row>
    <row r="68" spans="1:6" ht="15">
      <c r="A68" s="63"/>
      <c r="B68" s="63"/>
      <c r="C68" s="63"/>
      <c r="D68" s="63"/>
      <c r="E68" s="63"/>
      <c r="F68" s="63"/>
    </row>
    <row r="69" spans="1:6" ht="15">
      <c r="A69" s="63"/>
      <c r="B69" s="63"/>
      <c r="C69" s="63"/>
      <c r="D69" s="63"/>
      <c r="E69" s="63"/>
      <c r="F69" s="63"/>
    </row>
    <row r="70" spans="1:6" ht="15">
      <c r="A70" s="63"/>
      <c r="B70" s="63"/>
      <c r="C70" s="63"/>
      <c r="D70" s="63"/>
      <c r="E70" s="63"/>
      <c r="F70" s="63"/>
    </row>
    <row r="71" spans="1:6" ht="15">
      <c r="A71" s="63"/>
      <c r="B71" s="63"/>
      <c r="C71" s="63"/>
      <c r="D71" s="63"/>
      <c r="E71" s="63"/>
      <c r="F71" s="63"/>
    </row>
    <row r="72" spans="1:6" ht="15">
      <c r="A72" s="63"/>
      <c r="B72" s="63"/>
      <c r="C72" s="63"/>
      <c r="D72" s="63"/>
      <c r="E72" s="63"/>
      <c r="F72" s="63"/>
    </row>
    <row r="73" spans="1:6" ht="15">
      <c r="A73" s="63"/>
      <c r="B73" s="63"/>
      <c r="C73" s="63"/>
      <c r="D73" s="63"/>
      <c r="E73" s="63"/>
      <c r="F73" s="63"/>
    </row>
    <row r="74" spans="1:6" ht="15">
      <c r="A74" s="63"/>
      <c r="B74" s="63"/>
      <c r="C74" s="63"/>
      <c r="D74" s="63"/>
      <c r="E74" s="63"/>
      <c r="F74" s="63"/>
    </row>
    <row r="75" spans="1:6" ht="15">
      <c r="A75" s="63"/>
      <c r="B75" s="63"/>
      <c r="C75" s="63"/>
      <c r="D75" s="63"/>
      <c r="E75" s="63"/>
      <c r="F75" s="63"/>
    </row>
    <row r="76" spans="1:6" ht="15">
      <c r="A76" s="63"/>
      <c r="B76" s="63"/>
      <c r="C76" s="63"/>
      <c r="D76" s="63"/>
      <c r="E76" s="63"/>
      <c r="F76" s="63"/>
    </row>
    <row r="77" spans="1:6" ht="15">
      <c r="A77" s="63"/>
      <c r="B77" s="63"/>
      <c r="C77" s="63"/>
      <c r="D77" s="63"/>
      <c r="E77" s="63"/>
      <c r="F77" s="63"/>
    </row>
    <row r="78" spans="1:6" ht="15">
      <c r="A78" s="63"/>
      <c r="B78" s="63"/>
      <c r="C78" s="63"/>
      <c r="D78" s="63"/>
      <c r="E78" s="63"/>
      <c r="F78" s="63"/>
    </row>
    <row r="79" spans="1:6" ht="15">
      <c r="A79" s="63"/>
      <c r="B79" s="63"/>
      <c r="C79" s="63"/>
      <c r="D79" s="63"/>
      <c r="E79" s="63"/>
      <c r="F79" s="63"/>
    </row>
    <row r="80" spans="1:6" ht="15">
      <c r="A80" s="63"/>
      <c r="B80" s="63"/>
      <c r="C80" s="63"/>
      <c r="D80" s="63"/>
      <c r="E80" s="63"/>
      <c r="F80" s="63"/>
    </row>
    <row r="81" spans="1:6" ht="15">
      <c r="A81" s="63"/>
      <c r="B81" s="63"/>
      <c r="C81" s="63"/>
      <c r="D81" s="63"/>
      <c r="E81" s="63"/>
      <c r="F81" s="63"/>
    </row>
    <row r="82" spans="1:6" ht="15">
      <c r="A82" s="63"/>
      <c r="B82" s="63"/>
      <c r="C82" s="63"/>
      <c r="D82" s="63"/>
      <c r="E82" s="63"/>
      <c r="F82" s="63"/>
    </row>
    <row r="83" spans="1:6" ht="15">
      <c r="A83" s="63"/>
      <c r="B83" s="63"/>
      <c r="C83" s="63"/>
      <c r="D83" s="63"/>
      <c r="E83" s="63"/>
      <c r="F83" s="63"/>
    </row>
    <row r="84" spans="1:6" ht="15">
      <c r="A84" s="63"/>
      <c r="B84" s="63"/>
      <c r="C84" s="63"/>
      <c r="D84" s="63"/>
      <c r="E84" s="63"/>
      <c r="F84" s="63"/>
    </row>
    <row r="85" spans="1:6" ht="15">
      <c r="A85" s="63"/>
      <c r="B85" s="63"/>
      <c r="C85" s="63"/>
      <c r="D85" s="63"/>
      <c r="E85" s="63"/>
      <c r="F85" s="63"/>
    </row>
    <row r="86" spans="1:6" ht="15">
      <c r="A86" s="63"/>
      <c r="B86" s="63"/>
      <c r="C86" s="63"/>
      <c r="D86" s="63"/>
      <c r="E86" s="63"/>
      <c r="F86" s="63"/>
    </row>
    <row r="87" spans="1:6" ht="15">
      <c r="A87" s="63"/>
      <c r="B87" s="63"/>
      <c r="C87" s="63"/>
      <c r="D87" s="63"/>
      <c r="E87" s="63"/>
      <c r="F87" s="63"/>
    </row>
    <row r="88" spans="1:6" ht="15">
      <c r="A88" s="63"/>
      <c r="B88" s="63"/>
      <c r="C88" s="63"/>
      <c r="D88" s="63"/>
      <c r="E88" s="63"/>
      <c r="F88" s="63"/>
    </row>
    <row r="89" spans="1:6" ht="15">
      <c r="A89" s="63"/>
      <c r="B89" s="63"/>
      <c r="C89" s="63"/>
      <c r="D89" s="63"/>
      <c r="E89" s="63"/>
      <c r="F89" s="63"/>
    </row>
    <row r="90" spans="1:6" ht="15">
      <c r="A90" s="63"/>
      <c r="B90" s="63"/>
      <c r="C90" s="63"/>
      <c r="D90" s="63"/>
      <c r="E90" s="63"/>
      <c r="F90" s="63"/>
    </row>
    <row r="91" spans="1:6" ht="15">
      <c r="A91" s="63"/>
      <c r="B91" s="63"/>
      <c r="C91" s="63"/>
      <c r="D91" s="63"/>
      <c r="E91" s="63"/>
      <c r="F91" s="63"/>
    </row>
    <row r="92" spans="1:6" ht="15">
      <c r="A92" s="63"/>
      <c r="B92" s="63"/>
      <c r="C92" s="63"/>
      <c r="D92" s="63"/>
      <c r="E92" s="63"/>
      <c r="F92" s="63"/>
    </row>
    <row r="93" spans="1:6" ht="15">
      <c r="A93" s="63"/>
      <c r="B93" s="63"/>
      <c r="C93" s="63"/>
      <c r="D93" s="63"/>
      <c r="E93" s="63"/>
      <c r="F93" s="63"/>
    </row>
    <row r="94" spans="1:6" ht="15">
      <c r="A94" s="63"/>
      <c r="B94" s="63"/>
      <c r="C94" s="63"/>
      <c r="D94" s="63"/>
      <c r="E94" s="63"/>
      <c r="F94" s="63"/>
    </row>
    <row r="95" spans="1:6" ht="15">
      <c r="A95" s="63"/>
      <c r="B95" s="63"/>
      <c r="C95" s="63"/>
      <c r="D95" s="63"/>
      <c r="E95" s="63"/>
      <c r="F95" s="63"/>
    </row>
    <row r="96" spans="1:6" ht="15">
      <c r="A96" s="63"/>
      <c r="B96" s="63"/>
      <c r="C96" s="63"/>
      <c r="D96" s="63"/>
      <c r="E96" s="63"/>
      <c r="F96" s="63"/>
    </row>
    <row r="97" spans="1:6" ht="15">
      <c r="A97" s="63"/>
      <c r="B97" s="63"/>
      <c r="C97" s="63"/>
      <c r="D97" s="63"/>
      <c r="E97" s="63"/>
      <c r="F97" s="63"/>
    </row>
    <row r="98" spans="1:6" ht="15">
      <c r="A98" s="63"/>
      <c r="B98" s="63"/>
      <c r="C98" s="63"/>
      <c r="D98" s="63"/>
      <c r="E98" s="63"/>
      <c r="F98" s="63"/>
    </row>
    <row r="99" spans="1:6" ht="15">
      <c r="A99" s="63"/>
      <c r="B99" s="63"/>
      <c r="C99" s="63"/>
      <c r="D99" s="63"/>
      <c r="E99" s="63"/>
      <c r="F99" s="63"/>
    </row>
    <row r="100" spans="1:6" ht="15">
      <c r="A100" s="63"/>
      <c r="B100" s="63"/>
      <c r="C100" s="63"/>
      <c r="D100" s="63"/>
      <c r="E100" s="63"/>
      <c r="F100" s="63"/>
    </row>
    <row r="101" spans="1:6" ht="15">
      <c r="A101" s="63"/>
      <c r="B101" s="63"/>
      <c r="C101" s="63"/>
      <c r="D101" s="63"/>
      <c r="E101" s="63"/>
      <c r="F101" s="63"/>
    </row>
    <row r="102" spans="1:6" ht="15">
      <c r="A102" s="63"/>
      <c r="B102" s="63"/>
      <c r="C102" s="63"/>
      <c r="D102" s="63"/>
      <c r="E102" s="63"/>
      <c r="F102" s="63"/>
    </row>
    <row r="103" spans="1:6" ht="15">
      <c r="A103" s="63"/>
      <c r="B103" s="63"/>
      <c r="C103" s="63"/>
      <c r="D103" s="63"/>
      <c r="E103" s="63"/>
      <c r="F103" s="63"/>
    </row>
    <row r="104" spans="1:6" ht="15">
      <c r="A104" s="63"/>
      <c r="B104" s="63"/>
      <c r="C104" s="63"/>
      <c r="D104" s="63"/>
      <c r="E104" s="63"/>
      <c r="F104" s="63"/>
    </row>
    <row r="105" spans="1:6" ht="15">
      <c r="A105" s="63"/>
      <c r="B105" s="63"/>
      <c r="C105" s="63"/>
      <c r="D105" s="63"/>
      <c r="E105" s="63"/>
      <c r="F105" s="63"/>
    </row>
    <row r="106" spans="1:6" ht="15">
      <c r="A106" s="63"/>
      <c r="B106" s="63"/>
      <c r="C106" s="63"/>
      <c r="D106" s="63"/>
      <c r="E106" s="63"/>
      <c r="F106" s="63"/>
    </row>
    <row r="107" spans="1:6" ht="15">
      <c r="A107" s="63"/>
      <c r="B107" s="63"/>
      <c r="C107" s="63"/>
      <c r="D107" s="63"/>
      <c r="E107" s="63"/>
      <c r="F107" s="63"/>
    </row>
    <row r="108" spans="1:6" ht="15">
      <c r="A108" s="63"/>
      <c r="B108" s="63"/>
      <c r="C108" s="63"/>
      <c r="D108" s="63"/>
      <c r="E108" s="63"/>
      <c r="F108" s="63"/>
    </row>
    <row r="109" spans="1:6" ht="15">
      <c r="A109" s="63"/>
      <c r="B109" s="63"/>
      <c r="C109" s="63"/>
      <c r="D109" s="63"/>
      <c r="E109" s="63"/>
      <c r="F109" s="63"/>
    </row>
    <row r="110" spans="1:6" ht="15">
      <c r="A110" s="63"/>
      <c r="B110" s="63"/>
      <c r="C110" s="63"/>
      <c r="D110" s="63"/>
      <c r="E110" s="63"/>
      <c r="F110" s="63"/>
    </row>
    <row r="111" spans="1:6" ht="15">
      <c r="A111" s="63"/>
      <c r="B111" s="63"/>
      <c r="C111" s="63"/>
      <c r="D111" s="63"/>
      <c r="E111" s="63"/>
      <c r="F111" s="63"/>
    </row>
    <row r="112" spans="1:6" ht="15">
      <c r="A112" s="63"/>
      <c r="B112" s="63"/>
      <c r="C112" s="63"/>
      <c r="D112" s="63"/>
      <c r="E112" s="63"/>
      <c r="F112" s="63"/>
    </row>
    <row r="113" spans="1:6" ht="15">
      <c r="A113" s="63"/>
      <c r="B113" s="63"/>
      <c r="C113" s="63"/>
      <c r="D113" s="63"/>
      <c r="E113" s="63"/>
      <c r="F113" s="63"/>
    </row>
    <row r="114" spans="1:6" ht="15">
      <c r="A114" s="63"/>
      <c r="B114" s="63"/>
      <c r="C114" s="63"/>
      <c r="D114" s="63"/>
      <c r="E114" s="63"/>
      <c r="F114" s="63"/>
    </row>
    <row r="115" spans="1:6" ht="15">
      <c r="A115" s="63"/>
      <c r="B115" s="63"/>
      <c r="C115" s="63"/>
      <c r="D115" s="63"/>
      <c r="E115" s="63"/>
      <c r="F115" s="63"/>
    </row>
    <row r="116" spans="1:6" ht="15">
      <c r="A116" s="63"/>
      <c r="B116" s="63"/>
      <c r="C116" s="63"/>
      <c r="D116" s="63"/>
      <c r="E116" s="63"/>
      <c r="F116" s="63"/>
    </row>
    <row r="117" spans="1:6" ht="15">
      <c r="A117" s="63"/>
      <c r="B117" s="63"/>
      <c r="C117" s="63"/>
      <c r="D117" s="63"/>
      <c r="E117" s="63"/>
      <c r="F117" s="63"/>
    </row>
    <row r="118" spans="1:6" ht="15">
      <c r="A118" s="63"/>
      <c r="B118" s="63"/>
      <c r="C118" s="63"/>
      <c r="D118" s="63"/>
      <c r="E118" s="63"/>
      <c r="F118" s="63"/>
    </row>
    <row r="119" spans="1:6" ht="15">
      <c r="A119" s="63"/>
      <c r="B119" s="63"/>
      <c r="C119" s="63"/>
      <c r="D119" s="63"/>
      <c r="E119" s="63"/>
      <c r="F119" s="63"/>
    </row>
    <row r="120" spans="1:6" ht="15">
      <c r="A120" s="63"/>
      <c r="B120" s="63"/>
      <c r="C120" s="63"/>
      <c r="D120" s="63"/>
      <c r="E120" s="63"/>
      <c r="F120" s="63"/>
    </row>
    <row r="121" spans="1:6" ht="15">
      <c r="A121" s="63"/>
      <c r="B121" s="63"/>
      <c r="C121" s="63"/>
      <c r="D121" s="63"/>
      <c r="E121" s="63"/>
      <c r="F121" s="63"/>
    </row>
    <row r="122" spans="1:6" ht="15">
      <c r="A122" s="63"/>
      <c r="B122" s="63"/>
      <c r="C122" s="63"/>
      <c r="D122" s="63"/>
      <c r="E122" s="63"/>
      <c r="F122" s="63"/>
    </row>
    <row r="123" spans="1:6" ht="15">
      <c r="A123" s="63"/>
      <c r="B123" s="63"/>
      <c r="C123" s="63"/>
      <c r="D123" s="63"/>
      <c r="E123" s="63"/>
      <c r="F123" s="63"/>
    </row>
    <row r="124" spans="1:6" ht="15">
      <c r="A124" s="63"/>
      <c r="B124" s="63"/>
      <c r="C124" s="63"/>
      <c r="D124" s="63"/>
      <c r="E124" s="63"/>
      <c r="F124" s="63"/>
    </row>
    <row r="125" spans="1:6" ht="15">
      <c r="A125" s="63"/>
      <c r="B125" s="63"/>
      <c r="C125" s="63"/>
      <c r="D125" s="63"/>
      <c r="E125" s="63"/>
      <c r="F125" s="63"/>
    </row>
    <row r="126" spans="1:6" ht="15">
      <c r="A126" s="63"/>
      <c r="B126" s="63"/>
      <c r="C126" s="63"/>
      <c r="D126" s="63"/>
      <c r="E126" s="63"/>
      <c r="F126" s="63"/>
    </row>
    <row r="127" spans="1:6" ht="15">
      <c r="A127" s="63"/>
      <c r="B127" s="63"/>
      <c r="C127" s="63"/>
      <c r="D127" s="63"/>
      <c r="E127" s="63"/>
      <c r="F127" s="63"/>
    </row>
    <row r="128" spans="1:6" ht="15">
      <c r="A128" s="63"/>
      <c r="B128" s="63"/>
      <c r="C128" s="63"/>
      <c r="D128" s="63"/>
      <c r="E128" s="63"/>
      <c r="F128" s="63"/>
    </row>
    <row r="129" spans="1:6" ht="15">
      <c r="A129" s="63"/>
      <c r="B129" s="63"/>
      <c r="C129" s="63"/>
      <c r="D129" s="63"/>
      <c r="E129" s="63"/>
      <c r="F129" s="63"/>
    </row>
    <row r="130" spans="1:6" ht="15">
      <c r="A130" s="63"/>
      <c r="B130" s="63"/>
      <c r="C130" s="63"/>
      <c r="D130" s="63"/>
      <c r="E130" s="63"/>
      <c r="F130" s="63"/>
    </row>
    <row r="131" spans="1:6" ht="15">
      <c r="A131" s="63"/>
      <c r="B131" s="63"/>
      <c r="C131" s="63"/>
      <c r="D131" s="63"/>
      <c r="E131" s="63"/>
      <c r="F131" s="63"/>
    </row>
    <row r="132" spans="1:6" ht="15">
      <c r="A132" s="63"/>
      <c r="B132" s="63"/>
      <c r="C132" s="63"/>
      <c r="D132" s="63"/>
      <c r="E132" s="63"/>
      <c r="F132" s="63"/>
    </row>
    <row r="133" spans="1:6" ht="15">
      <c r="A133" s="63"/>
      <c r="B133" s="63"/>
      <c r="C133" s="63"/>
      <c r="D133" s="63"/>
      <c r="E133" s="63"/>
      <c r="F133" s="63"/>
    </row>
    <row r="134" spans="1:6" ht="15">
      <c r="A134" s="63"/>
      <c r="B134" s="63"/>
      <c r="C134" s="63"/>
      <c r="D134" s="63"/>
      <c r="E134" s="63"/>
      <c r="F134" s="63"/>
    </row>
    <row r="135" spans="1:6" ht="15">
      <c r="A135" s="63"/>
      <c r="B135" s="63"/>
      <c r="C135" s="63"/>
      <c r="D135" s="63"/>
      <c r="E135" s="63"/>
      <c r="F135" s="63"/>
    </row>
    <row r="136" spans="1:6" ht="15">
      <c r="A136" s="63"/>
      <c r="B136" s="63"/>
      <c r="C136" s="63"/>
      <c r="D136" s="63"/>
      <c r="E136" s="63"/>
      <c r="F136" s="63"/>
    </row>
    <row r="137" spans="1:6" ht="15">
      <c r="A137" s="63"/>
      <c r="B137" s="63"/>
      <c r="C137" s="63"/>
      <c r="D137" s="63"/>
      <c r="E137" s="63"/>
      <c r="F137" s="63"/>
    </row>
    <row r="138" spans="1:6" ht="15">
      <c r="A138" s="63"/>
      <c r="B138" s="63"/>
      <c r="C138" s="63"/>
      <c r="D138" s="63"/>
      <c r="E138" s="63"/>
      <c r="F138" s="63"/>
    </row>
    <row r="139" spans="1:6" ht="15">
      <c r="A139" s="63"/>
      <c r="B139" s="63"/>
      <c r="C139" s="63"/>
      <c r="D139" s="63"/>
      <c r="E139" s="63"/>
      <c r="F139" s="63"/>
    </row>
    <row r="140" spans="1:6" ht="15">
      <c r="A140" s="63"/>
      <c r="B140" s="63"/>
      <c r="C140" s="63"/>
      <c r="D140" s="63"/>
      <c r="E140" s="63"/>
      <c r="F140" s="63"/>
    </row>
    <row r="141" spans="1:6" ht="15">
      <c r="A141" s="63"/>
      <c r="B141" s="63"/>
      <c r="C141" s="63"/>
      <c r="D141" s="63"/>
      <c r="E141" s="63"/>
      <c r="F141" s="63"/>
    </row>
    <row r="142" spans="1:6" ht="15">
      <c r="A142" s="63"/>
      <c r="B142" s="63"/>
      <c r="C142" s="63"/>
      <c r="D142" s="63"/>
      <c r="E142" s="63"/>
      <c r="F142" s="63"/>
    </row>
    <row r="143" spans="1:6" ht="15">
      <c r="A143" s="63"/>
      <c r="B143" s="63"/>
      <c r="C143" s="63"/>
      <c r="D143" s="63"/>
      <c r="E143" s="63"/>
      <c r="F143" s="63"/>
    </row>
    <row r="144" spans="1:6" ht="15">
      <c r="A144" s="63"/>
      <c r="B144" s="63"/>
      <c r="C144" s="63"/>
      <c r="D144" s="63"/>
      <c r="E144" s="63"/>
      <c r="F144" s="63"/>
    </row>
    <row r="145" spans="1:6" ht="15">
      <c r="A145" s="63"/>
      <c r="B145" s="63"/>
      <c r="C145" s="63"/>
      <c r="D145" s="63"/>
      <c r="E145" s="63"/>
      <c r="F145" s="63"/>
    </row>
    <row r="146" spans="1:5" ht="15">
      <c r="A146" s="63"/>
      <c r="B146" s="63"/>
      <c r="C146" s="63"/>
      <c r="D146" s="63"/>
      <c r="E146" s="63"/>
    </row>
  </sheetData>
  <sheetProtection/>
  <mergeCells count="6">
    <mergeCell ref="A60:F60"/>
    <mergeCell ref="G2:N5"/>
    <mergeCell ref="A10:E10"/>
    <mergeCell ref="B29:E29"/>
    <mergeCell ref="A30:E30"/>
    <mergeCell ref="A59:F59"/>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Y110"/>
  <sheetViews>
    <sheetView showGridLines="0" zoomScalePageLayoutView="0" workbookViewId="0" topLeftCell="A1">
      <selection activeCell="A1" sqref="A1"/>
    </sheetView>
  </sheetViews>
  <sheetFormatPr defaultColWidth="11.421875" defaultRowHeight="12.75"/>
  <cols>
    <col min="1" max="4" width="2.57421875" style="5" customWidth="1"/>
    <col min="5" max="5" width="32.7109375" style="5" customWidth="1"/>
    <col min="6" max="6" width="8.7109375" style="5" customWidth="1"/>
    <col min="7" max="7" width="2.140625" style="5" customWidth="1"/>
    <col min="8" max="8" width="8.7109375" style="5" customWidth="1"/>
    <col min="9" max="9" width="2.140625" style="5" customWidth="1"/>
    <col min="10" max="10" width="8.7109375" style="5" customWidth="1"/>
    <col min="11" max="11" width="1.7109375" style="5" customWidth="1"/>
    <col min="12" max="12" width="8.7109375" style="5" customWidth="1"/>
    <col min="13" max="13" width="1.7109375" style="5" customWidth="1"/>
    <col min="14" max="14" width="9.28125" style="5" customWidth="1"/>
  </cols>
  <sheetData>
    <row r="1" spans="1:15" ht="14.25" customHeight="1">
      <c r="A1" s="17" t="s">
        <v>177</v>
      </c>
      <c r="B1" s="17"/>
      <c r="C1" s="17"/>
      <c r="D1" s="17"/>
      <c r="E1" s="17"/>
      <c r="F1" s="66"/>
      <c r="G1" s="66" t="s">
        <v>9</v>
      </c>
      <c r="I1" s="16"/>
      <c r="J1" s="16"/>
      <c r="K1" s="16"/>
      <c r="L1" s="16"/>
      <c r="M1" s="16"/>
      <c r="N1" s="16"/>
      <c r="O1" s="66"/>
    </row>
    <row r="2" spans="1:18" ht="12.75" customHeight="1">
      <c r="A2" s="85"/>
      <c r="B2" s="85"/>
      <c r="C2" s="86"/>
      <c r="D2" s="86"/>
      <c r="E2" s="86"/>
      <c r="G2" s="427" t="s">
        <v>10</v>
      </c>
      <c r="H2" s="428"/>
      <c r="I2" s="428"/>
      <c r="J2" s="428"/>
      <c r="K2" s="428"/>
      <c r="L2" s="428"/>
      <c r="M2" s="428"/>
      <c r="N2" s="428"/>
      <c r="O2" s="66"/>
      <c r="P2" s="68"/>
      <c r="Q2" s="68"/>
      <c r="R2" s="68"/>
    </row>
    <row r="3" spans="1:18" ht="12.75">
      <c r="A3" s="17" t="s">
        <v>181</v>
      </c>
      <c r="B3" s="16"/>
      <c r="C3" s="16"/>
      <c r="D3" s="16"/>
      <c r="E3" s="16"/>
      <c r="G3" s="428"/>
      <c r="H3" s="428"/>
      <c r="I3" s="428"/>
      <c r="J3" s="428"/>
      <c r="K3" s="428"/>
      <c r="L3" s="428"/>
      <c r="M3" s="428"/>
      <c r="N3" s="428"/>
      <c r="O3" s="66"/>
      <c r="P3" s="68"/>
      <c r="Q3" s="68"/>
      <c r="R3" s="68"/>
    </row>
    <row r="4" spans="1:18" ht="12.75">
      <c r="A4" s="13"/>
      <c r="B4" s="13"/>
      <c r="C4" s="13"/>
      <c r="D4" s="13"/>
      <c r="E4" s="13"/>
      <c r="G4" s="428"/>
      <c r="H4" s="428"/>
      <c r="I4" s="428"/>
      <c r="J4" s="428"/>
      <c r="K4" s="428"/>
      <c r="L4" s="428"/>
      <c r="M4" s="428"/>
      <c r="N4" s="428"/>
      <c r="O4" s="66"/>
      <c r="P4" s="5"/>
      <c r="Q4" s="5"/>
      <c r="R4" s="5"/>
    </row>
    <row r="5" spans="1:19" ht="12.75">
      <c r="A5" s="13"/>
      <c r="B5" s="13"/>
      <c r="C5" s="13"/>
      <c r="D5" s="13"/>
      <c r="E5" s="13"/>
      <c r="G5" s="429"/>
      <c r="H5" s="429"/>
      <c r="I5" s="429"/>
      <c r="J5" s="429"/>
      <c r="K5" s="429"/>
      <c r="L5" s="429"/>
      <c r="M5" s="429"/>
      <c r="N5" s="429"/>
      <c r="O5" s="66"/>
      <c r="P5" s="68"/>
      <c r="Q5" s="68"/>
      <c r="R5" s="68"/>
      <c r="S5" s="68"/>
    </row>
    <row r="6" spans="1:25" ht="12.75">
      <c r="A6" s="14"/>
      <c r="B6" s="14"/>
      <c r="C6" s="14"/>
      <c r="D6" s="14"/>
      <c r="E6" s="14"/>
      <c r="F6" s="14"/>
      <c r="G6" s="14"/>
      <c r="H6" s="66"/>
      <c r="I6" s="66"/>
      <c r="J6" s="66"/>
      <c r="K6" s="66"/>
      <c r="L6" s="66"/>
      <c r="M6" s="66"/>
      <c r="N6" s="66"/>
      <c r="O6" s="66"/>
      <c r="P6" s="68"/>
      <c r="Q6" s="430"/>
      <c r="R6" s="430"/>
      <c r="S6" s="430"/>
      <c r="T6" s="430"/>
      <c r="U6" s="430"/>
      <c r="V6" s="430"/>
      <c r="W6" s="430"/>
      <c r="X6" s="430"/>
      <c r="Y6" s="430"/>
    </row>
    <row r="7" spans="1:25" ht="12.75">
      <c r="A7" s="14"/>
      <c r="B7" s="14"/>
      <c r="C7" s="14"/>
      <c r="D7" s="14"/>
      <c r="E7" s="14"/>
      <c r="F7" s="14"/>
      <c r="G7" s="14"/>
      <c r="H7" s="66"/>
      <c r="I7" s="66"/>
      <c r="J7" s="66"/>
      <c r="K7" s="66"/>
      <c r="L7" s="66"/>
      <c r="M7" s="66"/>
      <c r="N7" s="66"/>
      <c r="O7" s="66"/>
      <c r="P7" s="68"/>
      <c r="Q7" s="430"/>
      <c r="R7" s="430"/>
      <c r="S7" s="430"/>
      <c r="T7" s="430"/>
      <c r="U7" s="430"/>
      <c r="V7" s="430"/>
      <c r="W7" s="430"/>
      <c r="X7" s="430"/>
      <c r="Y7" s="430"/>
    </row>
    <row r="8" spans="1:25" ht="12.75">
      <c r="A8" s="14"/>
      <c r="B8" s="14"/>
      <c r="C8" s="14"/>
      <c r="D8" s="14"/>
      <c r="E8" s="14"/>
      <c r="F8" s="14"/>
      <c r="G8" s="14"/>
      <c r="H8" s="14"/>
      <c r="I8" s="14"/>
      <c r="J8" s="14"/>
      <c r="O8" s="135"/>
      <c r="Q8" s="430"/>
      <c r="R8" s="430"/>
      <c r="S8" s="430"/>
      <c r="T8" s="430"/>
      <c r="U8" s="430"/>
      <c r="V8" s="430"/>
      <c r="W8" s="430"/>
      <c r="X8" s="430"/>
      <c r="Y8" s="430"/>
    </row>
    <row r="9" spans="1:25" ht="13.5" thickBot="1">
      <c r="A9" s="431"/>
      <c r="B9" s="432"/>
      <c r="C9" s="432"/>
      <c r="D9" s="432"/>
      <c r="E9" s="432"/>
      <c r="F9" s="433" t="s">
        <v>182</v>
      </c>
      <c r="G9" s="433"/>
      <c r="H9" s="433"/>
      <c r="I9" s="433"/>
      <c r="J9" s="433"/>
      <c r="K9" s="434"/>
      <c r="L9" s="434"/>
      <c r="M9" s="434"/>
      <c r="N9" s="434"/>
      <c r="O9" s="135"/>
      <c r="Q9" s="430"/>
      <c r="R9" s="430"/>
      <c r="S9" s="430"/>
      <c r="T9" s="430"/>
      <c r="U9" s="430"/>
      <c r="V9" s="430"/>
      <c r="W9" s="430"/>
      <c r="X9" s="430"/>
      <c r="Y9" s="430"/>
    </row>
    <row r="10" spans="1:14" ht="13.5" customHeight="1">
      <c r="A10" s="432"/>
      <c r="B10" s="432"/>
      <c r="C10" s="432"/>
      <c r="D10" s="432"/>
      <c r="E10" s="432"/>
      <c r="F10" s="33">
        <v>2015</v>
      </c>
      <c r="H10" s="33">
        <v>2016</v>
      </c>
      <c r="J10" s="33">
        <v>2017</v>
      </c>
      <c r="L10" s="33" t="s">
        <v>306</v>
      </c>
      <c r="N10" s="33" t="s">
        <v>314</v>
      </c>
    </row>
    <row r="11" spans="1:6" ht="12.75">
      <c r="A11" s="435" t="s">
        <v>183</v>
      </c>
      <c r="B11" s="436"/>
      <c r="C11" s="436"/>
      <c r="D11" s="436"/>
      <c r="E11" s="436"/>
      <c r="F11" s="36"/>
    </row>
    <row r="12" spans="1:14" ht="12.75">
      <c r="A12" s="423" t="s">
        <v>184</v>
      </c>
      <c r="B12" s="418"/>
      <c r="C12" s="418"/>
      <c r="D12" s="418"/>
      <c r="E12" s="418"/>
      <c r="F12" s="27">
        <v>17617358.019277092</v>
      </c>
      <c r="H12" s="27">
        <v>18285141.284167457</v>
      </c>
      <c r="J12" s="27">
        <v>18929177.357982</v>
      </c>
      <c r="L12" s="27">
        <v>19754571.01731134</v>
      </c>
      <c r="N12" s="27">
        <v>20843729.820000004</v>
      </c>
    </row>
    <row r="13" spans="1:14" ht="12.75">
      <c r="A13" s="423" t="s">
        <v>185</v>
      </c>
      <c r="B13" s="418"/>
      <c r="C13" s="418"/>
      <c r="D13" s="418"/>
      <c r="E13" s="418"/>
      <c r="F13" s="27">
        <v>12403921.838757375</v>
      </c>
      <c r="H13" s="27">
        <v>12436809.269337531</v>
      </c>
      <c r="J13" s="27">
        <v>12145024.91803267</v>
      </c>
      <c r="L13" s="27">
        <v>12129514.524865976</v>
      </c>
      <c r="N13" s="27">
        <v>12221993.080000002</v>
      </c>
    </row>
    <row r="14" spans="1:14" ht="12.75">
      <c r="A14" s="423" t="s">
        <v>186</v>
      </c>
      <c r="B14" s="418"/>
      <c r="C14" s="418"/>
      <c r="D14" s="418"/>
      <c r="E14" s="418"/>
      <c r="F14" s="27">
        <v>10862449.294757375</v>
      </c>
      <c r="H14" s="27">
        <v>10880399.035877531</v>
      </c>
      <c r="J14" s="27">
        <v>10678589.54950267</v>
      </c>
      <c r="L14" s="27">
        <v>10688334.533815976</v>
      </c>
      <c r="N14" s="27">
        <v>10815139.130000003</v>
      </c>
    </row>
    <row r="15" spans="1:14" ht="12.75">
      <c r="A15" s="89"/>
      <c r="B15" s="412" t="s">
        <v>187</v>
      </c>
      <c r="C15" s="418"/>
      <c r="D15" s="418"/>
      <c r="E15" s="418"/>
      <c r="F15" s="43">
        <v>1890288.1827999998</v>
      </c>
      <c r="H15" s="43">
        <v>1959564.4685999998</v>
      </c>
      <c r="J15" s="43">
        <v>1996265.6152599999</v>
      </c>
      <c r="L15" s="43">
        <v>1995984.4109800002</v>
      </c>
      <c r="N15" s="43">
        <v>1999156.62</v>
      </c>
    </row>
    <row r="16" spans="1:14" ht="12.75">
      <c r="A16" s="89"/>
      <c r="B16" s="89"/>
      <c r="C16" s="412" t="s">
        <v>189</v>
      </c>
      <c r="D16" s="418"/>
      <c r="E16" s="418"/>
      <c r="F16" s="43">
        <v>1048693.326702222</v>
      </c>
      <c r="H16" s="43">
        <v>1052385.9190707214</v>
      </c>
      <c r="J16" s="43">
        <v>1124244.9682496106</v>
      </c>
      <c r="L16" s="43">
        <v>1099508.4622731733</v>
      </c>
      <c r="N16" s="43">
        <v>1135460.59</v>
      </c>
    </row>
    <row r="17" spans="1:14" ht="12.75">
      <c r="A17" s="89"/>
      <c r="B17" s="89"/>
      <c r="C17" s="412" t="s">
        <v>190</v>
      </c>
      <c r="D17" s="418"/>
      <c r="E17" s="418"/>
      <c r="F17" s="43">
        <v>841594.8560977778</v>
      </c>
      <c r="H17" s="43">
        <v>907178.5495292785</v>
      </c>
      <c r="J17" s="43">
        <v>872020.6470103892</v>
      </c>
      <c r="L17" s="43">
        <v>896475.9487068267</v>
      </c>
      <c r="N17" s="43">
        <v>863696.03</v>
      </c>
    </row>
    <row r="18" spans="1:14" ht="12.75">
      <c r="A18" s="89"/>
      <c r="B18" s="412" t="s">
        <v>194</v>
      </c>
      <c r="C18" s="418"/>
      <c r="D18" s="418"/>
      <c r="E18" s="418"/>
      <c r="F18" s="43">
        <v>8972161.111957375</v>
      </c>
      <c r="H18" s="43">
        <v>8920834.567277532</v>
      </c>
      <c r="J18" s="43">
        <v>8682323.934242671</v>
      </c>
      <c r="L18" s="43">
        <v>8692350.122835975</v>
      </c>
      <c r="N18" s="43">
        <v>8815982.510000002</v>
      </c>
    </row>
    <row r="19" spans="1:14" ht="12.75">
      <c r="A19" s="89"/>
      <c r="B19" s="89"/>
      <c r="C19" s="412" t="s">
        <v>189</v>
      </c>
      <c r="D19" s="418"/>
      <c r="E19" s="418"/>
      <c r="F19" s="43">
        <v>7445293.212891336</v>
      </c>
      <c r="H19" s="43">
        <v>7302800.473578411</v>
      </c>
      <c r="J19" s="43">
        <v>6979345.99710521</v>
      </c>
      <c r="L19" s="43">
        <v>6940936.003690755</v>
      </c>
      <c r="N19" s="43">
        <v>6949491.43</v>
      </c>
    </row>
    <row r="20" spans="1:14" ht="12.75">
      <c r="A20" s="89"/>
      <c r="B20" s="89"/>
      <c r="C20" s="412" t="s">
        <v>190</v>
      </c>
      <c r="D20" s="418"/>
      <c r="E20" s="418"/>
      <c r="F20" s="43">
        <v>1451662.0537664958</v>
      </c>
      <c r="H20" s="43">
        <v>1542898.1326572283</v>
      </c>
      <c r="J20" s="43">
        <v>1629024.7676116475</v>
      </c>
      <c r="L20" s="43">
        <v>1678269.8334874145</v>
      </c>
      <c r="N20" s="43">
        <v>1792224.12</v>
      </c>
    </row>
    <row r="21" spans="1:14" ht="12.75">
      <c r="A21" s="89"/>
      <c r="B21" s="89"/>
      <c r="C21" s="412" t="s">
        <v>191</v>
      </c>
      <c r="D21" s="418"/>
      <c r="E21" s="418"/>
      <c r="F21" s="43">
        <v>75205.84529954464</v>
      </c>
      <c r="H21" s="43">
        <v>75135.96104189233</v>
      </c>
      <c r="J21" s="43">
        <v>73953.16952581302</v>
      </c>
      <c r="L21" s="43">
        <v>73144.28565780542</v>
      </c>
      <c r="N21" s="43">
        <v>74266.95999999999</v>
      </c>
    </row>
    <row r="22" spans="1:14" ht="12.75">
      <c r="A22" s="423" t="s">
        <v>195</v>
      </c>
      <c r="B22" s="418"/>
      <c r="C22" s="418"/>
      <c r="D22" s="418"/>
      <c r="E22" s="418"/>
      <c r="F22" s="27">
        <v>1541472.544</v>
      </c>
      <c r="H22" s="27">
        <v>1556410.2334600003</v>
      </c>
      <c r="J22" s="27">
        <v>1466435.36853</v>
      </c>
      <c r="L22" s="27">
        <v>1441179.9910499998</v>
      </c>
      <c r="N22" s="27">
        <v>1406853.95</v>
      </c>
    </row>
    <row r="23" spans="1:14" ht="12.75">
      <c r="A23" s="89"/>
      <c r="B23" s="412" t="s">
        <v>196</v>
      </c>
      <c r="C23" s="418"/>
      <c r="D23" s="418"/>
      <c r="E23" s="418"/>
      <c r="F23" s="43">
        <v>1541472.544</v>
      </c>
      <c r="H23" s="43">
        <v>1556410.2334600003</v>
      </c>
      <c r="J23" s="43">
        <v>1466435.36853</v>
      </c>
      <c r="L23" s="43">
        <v>1441179.9910499998</v>
      </c>
      <c r="N23" s="43">
        <v>1406853.95</v>
      </c>
    </row>
    <row r="24" spans="1:14" ht="12.75">
      <c r="A24" s="423" t="s">
        <v>198</v>
      </c>
      <c r="B24" s="418"/>
      <c r="C24" s="418"/>
      <c r="D24" s="418"/>
      <c r="E24" s="418"/>
      <c r="F24" s="27">
        <v>5210773.034959716</v>
      </c>
      <c r="H24" s="27">
        <v>5846492.909919924</v>
      </c>
      <c r="J24" s="27">
        <v>6782503.594299328</v>
      </c>
      <c r="L24" s="27">
        <v>7623673.210995362</v>
      </c>
      <c r="N24" s="27">
        <v>8620078.39</v>
      </c>
    </row>
    <row r="25" spans="1:14" ht="12.75">
      <c r="A25" s="89"/>
      <c r="B25" s="412" t="s">
        <v>189</v>
      </c>
      <c r="C25" s="418"/>
      <c r="D25" s="418"/>
      <c r="E25" s="418"/>
      <c r="F25" s="43">
        <v>5210773.034959716</v>
      </c>
      <c r="H25" s="43">
        <v>5846492.909919924</v>
      </c>
      <c r="J25" s="43">
        <v>6782503.594299328</v>
      </c>
      <c r="L25" s="43">
        <v>7623673.210995362</v>
      </c>
      <c r="N25" s="43">
        <v>8620078.39</v>
      </c>
    </row>
    <row r="26" spans="1:14" ht="12.75">
      <c r="A26" s="423" t="s">
        <v>199</v>
      </c>
      <c r="B26" s="418"/>
      <c r="C26" s="418"/>
      <c r="D26" s="418"/>
      <c r="E26" s="418"/>
      <c r="F26" s="27">
        <v>2663.14556</v>
      </c>
      <c r="H26" s="27">
        <v>1839.10491</v>
      </c>
      <c r="J26" s="27">
        <v>1648.8456500000002</v>
      </c>
      <c r="L26" s="27">
        <v>1383.28145</v>
      </c>
      <c r="N26" s="27">
        <v>1658.35</v>
      </c>
    </row>
    <row r="27" spans="1:14" ht="12.75">
      <c r="A27" s="89"/>
      <c r="B27" s="412" t="s">
        <v>188</v>
      </c>
      <c r="C27" s="418"/>
      <c r="D27" s="418"/>
      <c r="E27" s="418"/>
      <c r="F27" s="43">
        <v>1061.46359</v>
      </c>
      <c r="H27" s="43">
        <v>908.0699500000001</v>
      </c>
      <c r="J27" s="43">
        <v>789.49439</v>
      </c>
      <c r="L27" s="43">
        <v>544.7831799999999</v>
      </c>
      <c r="N27" s="43">
        <v>625.1899999999999</v>
      </c>
    </row>
    <row r="28" spans="1:14" ht="12.75">
      <c r="A28" s="89"/>
      <c r="B28" s="412" t="s">
        <v>192</v>
      </c>
      <c r="C28" s="418"/>
      <c r="D28" s="418"/>
      <c r="E28" s="418"/>
      <c r="F28" s="43">
        <v>1601.68197</v>
      </c>
      <c r="H28" s="43">
        <v>931.0349600000001</v>
      </c>
      <c r="J28" s="43">
        <v>859.3512600000001</v>
      </c>
      <c r="L28" s="43">
        <v>838.49827</v>
      </c>
      <c r="N28" s="43">
        <v>1033.1599999999999</v>
      </c>
    </row>
    <row r="29" spans="1:10" ht="12.75">
      <c r="A29" s="423" t="s">
        <v>201</v>
      </c>
      <c r="B29" s="418"/>
      <c r="C29" s="418"/>
      <c r="D29" s="418"/>
      <c r="E29" s="418"/>
      <c r="F29" s="31"/>
      <c r="G29" s="31"/>
      <c r="H29" s="31"/>
      <c r="J29" s="31"/>
    </row>
    <row r="30" spans="1:15" ht="12.75">
      <c r="A30" s="423" t="s">
        <v>184</v>
      </c>
      <c r="B30" s="418"/>
      <c r="C30" s="418"/>
      <c r="D30" s="418"/>
      <c r="E30" s="418"/>
      <c r="F30" s="27">
        <v>17620397.72367709</v>
      </c>
      <c r="G30" s="38"/>
      <c r="H30" s="27">
        <v>18224225.500257462</v>
      </c>
      <c r="I30" s="38"/>
      <c r="J30" s="27">
        <v>18766887.807852</v>
      </c>
      <c r="L30" s="27">
        <v>19758247.128692415</v>
      </c>
      <c r="N30" s="27">
        <v>20827942.71</v>
      </c>
      <c r="O30" s="87"/>
    </row>
    <row r="31" spans="1:15" ht="12.75">
      <c r="A31" s="423" t="s">
        <v>202</v>
      </c>
      <c r="B31" s="418"/>
      <c r="C31" s="418"/>
      <c r="D31" s="418"/>
      <c r="E31" s="418"/>
      <c r="F31" s="27">
        <v>17217936.239559542</v>
      </c>
      <c r="G31" s="38"/>
      <c r="H31" s="27">
        <v>17861901.83130228</v>
      </c>
      <c r="I31" s="38"/>
      <c r="J31" s="27">
        <v>18350099.117180854</v>
      </c>
      <c r="L31" s="27">
        <v>19319139.1114944</v>
      </c>
      <c r="N31" s="27">
        <v>20380168.97</v>
      </c>
      <c r="O31" s="87"/>
    </row>
    <row r="32" spans="1:14" ht="12.75">
      <c r="A32" s="423" t="s">
        <v>203</v>
      </c>
      <c r="B32" s="418"/>
      <c r="C32" s="418"/>
      <c r="D32" s="418"/>
      <c r="E32" s="418"/>
      <c r="F32" s="27">
        <v>3355412.0420524245</v>
      </c>
      <c r="G32" s="38"/>
      <c r="H32" s="27">
        <v>3532312.4182635024</v>
      </c>
      <c r="I32" s="38"/>
      <c r="J32" s="27">
        <v>3488585.9561333824</v>
      </c>
      <c r="L32" s="27">
        <v>3694849.2382997656</v>
      </c>
      <c r="N32" s="27">
        <v>3811634.38</v>
      </c>
    </row>
    <row r="33" spans="1:14" ht="12" customHeight="1">
      <c r="A33" s="89"/>
      <c r="B33" s="424" t="s">
        <v>204</v>
      </c>
      <c r="C33" s="424"/>
      <c r="D33" s="424"/>
      <c r="E33" s="424"/>
      <c r="F33" s="27">
        <v>3355412.0420524245</v>
      </c>
      <c r="G33" s="38"/>
      <c r="H33" s="27">
        <v>3532312.4182635024</v>
      </c>
      <c r="I33" s="38"/>
      <c r="J33" s="27">
        <v>3488585.9561333824</v>
      </c>
      <c r="L33" s="27">
        <v>3694849.2382997656</v>
      </c>
      <c r="N33" s="27">
        <v>3811634.38</v>
      </c>
    </row>
    <row r="34" spans="1:14" ht="12.75">
      <c r="A34" s="89"/>
      <c r="B34" s="89"/>
      <c r="C34" s="412" t="s">
        <v>205</v>
      </c>
      <c r="D34" s="412"/>
      <c r="E34" s="412"/>
      <c r="F34" s="43">
        <v>1265868.5492613309</v>
      </c>
      <c r="G34" s="38"/>
      <c r="H34" s="43">
        <v>1365401.2670773994</v>
      </c>
      <c r="I34" s="38"/>
      <c r="J34" s="43">
        <v>1436699.577234993</v>
      </c>
      <c r="L34" s="43">
        <v>1492643.33606301</v>
      </c>
      <c r="N34" s="43">
        <v>1591293.77</v>
      </c>
    </row>
    <row r="35" spans="1:14" ht="12.75">
      <c r="A35" s="89"/>
      <c r="B35" s="89"/>
      <c r="C35" s="89"/>
      <c r="D35" s="412" t="s">
        <v>206</v>
      </c>
      <c r="E35" s="412"/>
      <c r="F35" s="43">
        <v>1261547.8736713307</v>
      </c>
      <c r="G35" s="38"/>
      <c r="H35" s="43">
        <v>1363048.8229873995</v>
      </c>
      <c r="I35" s="38"/>
      <c r="J35" s="43">
        <v>1435597.967154993</v>
      </c>
      <c r="L35" s="43">
        <v>1490062.04406301</v>
      </c>
      <c r="N35" s="43">
        <v>1589595.02</v>
      </c>
    </row>
    <row r="36" spans="1:14" ht="12.75">
      <c r="A36" s="89"/>
      <c r="B36" s="89"/>
      <c r="C36" s="89"/>
      <c r="D36" s="412" t="s">
        <v>207</v>
      </c>
      <c r="E36" s="412"/>
      <c r="F36" s="43">
        <v>4320.67559</v>
      </c>
      <c r="G36" s="38"/>
      <c r="H36" s="43">
        <v>2352.4440900000004</v>
      </c>
      <c r="I36" s="38"/>
      <c r="J36" s="43">
        <v>1101.61008</v>
      </c>
      <c r="L36" s="43">
        <v>2581.292</v>
      </c>
      <c r="N36" s="43">
        <v>1698.75</v>
      </c>
    </row>
    <row r="37" spans="1:14" ht="12.75">
      <c r="A37" s="89"/>
      <c r="B37" s="89"/>
      <c r="C37" s="412" t="s">
        <v>208</v>
      </c>
      <c r="D37" s="412"/>
      <c r="E37" s="412"/>
      <c r="F37" s="43">
        <v>2089543.4927910934</v>
      </c>
      <c r="G37" s="38"/>
      <c r="H37" s="43">
        <v>2166911.151186103</v>
      </c>
      <c r="I37" s="38"/>
      <c r="J37" s="43">
        <v>2051886.3788983896</v>
      </c>
      <c r="L37" s="43">
        <v>2202205.902236756</v>
      </c>
      <c r="N37" s="43">
        <v>2220340.61</v>
      </c>
    </row>
    <row r="38" spans="1:14" ht="12.75">
      <c r="A38" s="89"/>
      <c r="B38" s="89"/>
      <c r="C38" s="89"/>
      <c r="D38" s="412" t="s">
        <v>209</v>
      </c>
      <c r="E38" s="412"/>
      <c r="F38" s="43">
        <v>1251369.2725</v>
      </c>
      <c r="G38" s="38"/>
      <c r="H38" s="43">
        <v>1333793.4883913798</v>
      </c>
      <c r="I38" s="38"/>
      <c r="J38" s="43">
        <v>1249193.7837744984</v>
      </c>
      <c r="L38" s="43">
        <v>1376289.242705487</v>
      </c>
      <c r="N38" s="43">
        <v>1370920.7599999998</v>
      </c>
    </row>
    <row r="39" spans="1:14" ht="12.75">
      <c r="A39" s="89"/>
      <c r="B39" s="89"/>
      <c r="C39" s="89"/>
      <c r="D39" s="89"/>
      <c r="E39" s="89" t="s">
        <v>210</v>
      </c>
      <c r="F39" s="43">
        <v>1250909</v>
      </c>
      <c r="G39" s="38"/>
      <c r="H39" s="43">
        <v>1333309.2717113798</v>
      </c>
      <c r="I39" s="38"/>
      <c r="J39" s="43">
        <v>1248647.9017744984</v>
      </c>
      <c r="L39" s="43">
        <v>1375734.641215487</v>
      </c>
      <c r="N39" s="43">
        <v>1370321.8699999999</v>
      </c>
    </row>
    <row r="40" spans="1:14" ht="12.75">
      <c r="A40" s="89"/>
      <c r="B40" s="89"/>
      <c r="C40" s="89"/>
      <c r="D40" s="89"/>
      <c r="E40" s="89" t="s">
        <v>211</v>
      </c>
      <c r="F40" s="43">
        <v>460.2725</v>
      </c>
      <c r="G40" s="38"/>
      <c r="H40" s="43">
        <v>484.21668</v>
      </c>
      <c r="I40" s="38"/>
      <c r="J40" s="43">
        <v>545.882</v>
      </c>
      <c r="L40" s="43">
        <v>554.60149</v>
      </c>
      <c r="N40" s="43">
        <v>598.89</v>
      </c>
    </row>
    <row r="41" spans="1:14" ht="12.75">
      <c r="A41" s="89"/>
      <c r="B41" s="89"/>
      <c r="C41" s="89"/>
      <c r="D41" s="412" t="s">
        <v>212</v>
      </c>
      <c r="E41" s="412"/>
      <c r="F41" s="43">
        <v>838174.2202910935</v>
      </c>
      <c r="G41" s="38"/>
      <c r="H41" s="43">
        <v>833117.6627947231</v>
      </c>
      <c r="I41" s="38"/>
      <c r="J41" s="43">
        <v>802692.5951238914</v>
      </c>
      <c r="L41" s="43">
        <v>825916.6595312689</v>
      </c>
      <c r="N41" s="43">
        <v>849419.85</v>
      </c>
    </row>
    <row r="42" spans="1:14" ht="12.75">
      <c r="A42" s="89"/>
      <c r="B42" s="89"/>
      <c r="C42" s="89"/>
      <c r="D42" s="89"/>
      <c r="E42" s="89" t="s">
        <v>213</v>
      </c>
      <c r="F42" s="43">
        <v>488930</v>
      </c>
      <c r="G42" s="38"/>
      <c r="H42" s="43">
        <v>478448.32911</v>
      </c>
      <c r="I42" s="38"/>
      <c r="J42" s="43">
        <v>463150.1552</v>
      </c>
      <c r="L42" s="43">
        <v>461783.37029999995</v>
      </c>
      <c r="N42" s="43">
        <v>460955.15</v>
      </c>
    </row>
    <row r="43" spans="1:14" ht="12.75">
      <c r="A43" s="89"/>
      <c r="B43" s="89"/>
      <c r="C43" s="89"/>
      <c r="D43" s="89"/>
      <c r="E43" s="89" t="s">
        <v>11</v>
      </c>
      <c r="F43" s="43">
        <v>185983.8984954905</v>
      </c>
      <c r="G43" s="38"/>
      <c r="H43" s="43">
        <v>189237.95997954224</v>
      </c>
      <c r="I43" s="38"/>
      <c r="J43" s="43">
        <v>172529.23773357854</v>
      </c>
      <c r="L43" s="43">
        <v>193289.51388440162</v>
      </c>
      <c r="N43" s="43">
        <v>186509.98</v>
      </c>
    </row>
    <row r="44" spans="1:14" ht="12.75">
      <c r="A44" s="89"/>
      <c r="B44" s="89"/>
      <c r="C44" s="89"/>
      <c r="D44" s="89"/>
      <c r="E44" s="89" t="s">
        <v>215</v>
      </c>
      <c r="F44" s="43">
        <v>163260.32179560303</v>
      </c>
      <c r="G44" s="38"/>
      <c r="H44" s="43">
        <v>165431.37370518086</v>
      </c>
      <c r="I44" s="38"/>
      <c r="J44" s="43">
        <v>167013.20219031288</v>
      </c>
      <c r="L44" s="43">
        <v>170843.7753468673</v>
      </c>
      <c r="N44" s="43">
        <v>201954.71999999997</v>
      </c>
    </row>
    <row r="45" spans="1:14" ht="12.75">
      <c r="A45" s="423" t="s">
        <v>219</v>
      </c>
      <c r="B45" s="418"/>
      <c r="C45" s="418"/>
      <c r="D45" s="418"/>
      <c r="E45" s="418"/>
      <c r="F45" s="27">
        <v>1149894.0483677236</v>
      </c>
      <c r="G45" s="38"/>
      <c r="H45" s="27">
        <v>1134280.9066653892</v>
      </c>
      <c r="I45" s="38"/>
      <c r="J45" s="27">
        <v>1113421.2205231194</v>
      </c>
      <c r="L45" s="27">
        <v>1109471.1158285504</v>
      </c>
      <c r="N45" s="27">
        <v>1106209.22</v>
      </c>
    </row>
    <row r="46" spans="1:14" ht="12.75">
      <c r="A46" s="89"/>
      <c r="B46" s="424" t="s">
        <v>204</v>
      </c>
      <c r="C46" s="424"/>
      <c r="D46" s="424"/>
      <c r="E46" s="424"/>
      <c r="F46" s="27">
        <v>1149720.5550162378</v>
      </c>
      <c r="G46" s="38"/>
      <c r="H46" s="27">
        <v>1134121.2319799769</v>
      </c>
      <c r="I46" s="38"/>
      <c r="J46" s="27">
        <v>1113269.6465831194</v>
      </c>
      <c r="L46" s="27">
        <v>1109314.4486885504</v>
      </c>
      <c r="N46" s="27">
        <v>1106088.08</v>
      </c>
    </row>
    <row r="47" spans="1:14" ht="12.75">
      <c r="A47" s="89"/>
      <c r="B47" s="89"/>
      <c r="C47" s="412" t="s">
        <v>205</v>
      </c>
      <c r="D47" s="412"/>
      <c r="E47" s="412"/>
      <c r="F47" s="43">
        <v>1143029.3609599057</v>
      </c>
      <c r="G47" s="38"/>
      <c r="H47" s="43">
        <v>1126931.2048323024</v>
      </c>
      <c r="I47" s="38"/>
      <c r="J47" s="43">
        <v>1106206.4738994918</v>
      </c>
      <c r="L47" s="43">
        <v>1101932.8706666103</v>
      </c>
      <c r="N47" s="43">
        <v>1098623.78</v>
      </c>
    </row>
    <row r="48" spans="1:14" ht="12.75">
      <c r="A48" s="89"/>
      <c r="B48" s="89"/>
      <c r="C48" s="89"/>
      <c r="D48" s="89" t="s">
        <v>220</v>
      </c>
      <c r="E48" s="89"/>
      <c r="F48" s="43">
        <v>1135392.6172399058</v>
      </c>
      <c r="G48" s="38"/>
      <c r="H48" s="43">
        <v>1123051.3489423024</v>
      </c>
      <c r="I48" s="38"/>
      <c r="J48" s="43">
        <v>1103725.8673594918</v>
      </c>
      <c r="L48" s="43">
        <v>1098856.4206666104</v>
      </c>
      <c r="N48" s="43">
        <v>1095086.87</v>
      </c>
    </row>
    <row r="49" spans="1:14" ht="12.75">
      <c r="A49" s="89"/>
      <c r="B49" s="89"/>
      <c r="C49" s="89"/>
      <c r="D49" s="28"/>
      <c r="E49" s="89" t="s">
        <v>12</v>
      </c>
      <c r="F49" s="43">
        <v>1130178.4072399058</v>
      </c>
      <c r="G49" s="38"/>
      <c r="H49" s="43">
        <v>1119058.4389423025</v>
      </c>
      <c r="I49" s="38"/>
      <c r="J49" s="43">
        <v>1099838.2073594918</v>
      </c>
      <c r="L49" s="43">
        <v>1096217.0506666102</v>
      </c>
      <c r="N49" s="43">
        <v>1092235.11</v>
      </c>
    </row>
    <row r="50" spans="1:14" ht="12.75">
      <c r="A50" s="89"/>
      <c r="B50" s="89"/>
      <c r="C50" s="89"/>
      <c r="D50" s="28"/>
      <c r="E50" s="89" t="s">
        <v>13</v>
      </c>
      <c r="F50" s="43">
        <v>5214.21</v>
      </c>
      <c r="G50" s="38"/>
      <c r="H50" s="43">
        <v>3992.91</v>
      </c>
      <c r="I50" s="38"/>
      <c r="J50" s="43">
        <v>3887.66</v>
      </c>
      <c r="L50" s="43">
        <v>2639.37</v>
      </c>
      <c r="N50" s="43">
        <v>2851.76</v>
      </c>
    </row>
    <row r="51" spans="1:14" ht="12.75">
      <c r="A51" s="89"/>
      <c r="B51" s="89"/>
      <c r="C51" s="89"/>
      <c r="D51" s="412" t="s">
        <v>207</v>
      </c>
      <c r="E51" s="412"/>
      <c r="F51" s="43">
        <v>7636.743720000001</v>
      </c>
      <c r="G51" s="38"/>
      <c r="H51" s="43">
        <v>3879.8558899999994</v>
      </c>
      <c r="I51" s="38"/>
      <c r="J51" s="43">
        <v>2480.60654</v>
      </c>
      <c r="L51" s="43">
        <v>3076.4500000000003</v>
      </c>
      <c r="N51" s="43">
        <v>3536.9100000000003</v>
      </c>
    </row>
    <row r="52" spans="1:14" ht="12.75">
      <c r="A52" s="89"/>
      <c r="B52" s="89"/>
      <c r="C52" s="412" t="s">
        <v>208</v>
      </c>
      <c r="D52" s="412"/>
      <c r="E52" s="412"/>
      <c r="F52" s="43">
        <v>6691.19405633201</v>
      </c>
      <c r="G52" s="38"/>
      <c r="H52" s="43">
        <v>7190.027147674481</v>
      </c>
      <c r="I52" s="38"/>
      <c r="J52" s="43">
        <v>7063.1726836275</v>
      </c>
      <c r="L52" s="43">
        <v>7381.578021940149</v>
      </c>
      <c r="N52" s="43">
        <v>7464.299999999999</v>
      </c>
    </row>
    <row r="53" spans="1:14" ht="12.75">
      <c r="A53" s="58"/>
      <c r="B53" s="58"/>
      <c r="C53" s="89"/>
      <c r="D53" s="412" t="s">
        <v>224</v>
      </c>
      <c r="E53" s="412"/>
      <c r="F53" s="43">
        <v>6266.119337850074</v>
      </c>
      <c r="G53" s="38"/>
      <c r="H53" s="43">
        <v>6759.228858962805</v>
      </c>
      <c r="I53" s="38"/>
      <c r="J53" s="43">
        <v>6681.560703880529</v>
      </c>
      <c r="L53" s="43">
        <v>6976.898203110801</v>
      </c>
      <c r="N53" s="43">
        <v>7021.15</v>
      </c>
    </row>
    <row r="54" spans="1:14" ht="12.75">
      <c r="A54" s="58"/>
      <c r="B54" s="58"/>
      <c r="C54" s="89"/>
      <c r="D54" s="412" t="s">
        <v>225</v>
      </c>
      <c r="E54" s="412"/>
      <c r="F54" s="43">
        <v>425.0747184819367</v>
      </c>
      <c r="G54" s="38"/>
      <c r="H54" s="43">
        <v>430.7982887116757</v>
      </c>
      <c r="I54" s="38"/>
      <c r="J54" s="43">
        <v>381.611979746971</v>
      </c>
      <c r="K54" s="43"/>
      <c r="L54" s="43">
        <v>404.6798188293479</v>
      </c>
      <c r="M54" s="43"/>
      <c r="N54" s="43">
        <v>443.15</v>
      </c>
    </row>
    <row r="55" spans="1:14" ht="12.75">
      <c r="A55" s="58"/>
      <c r="B55" s="424" t="s">
        <v>216</v>
      </c>
      <c r="C55" s="424"/>
      <c r="D55" s="424"/>
      <c r="E55" s="424"/>
      <c r="F55" s="27">
        <v>173.49335148580118</v>
      </c>
      <c r="G55" s="38"/>
      <c r="H55" s="27">
        <v>159.6746854124153</v>
      </c>
      <c r="I55" s="38"/>
      <c r="J55" s="27">
        <v>151.57394</v>
      </c>
      <c r="K55" s="27"/>
      <c r="L55" s="27">
        <v>156.66714</v>
      </c>
      <c r="M55" s="27"/>
      <c r="N55" s="27">
        <v>121.14</v>
      </c>
    </row>
    <row r="56" spans="1:14" ht="12.75">
      <c r="A56" s="58"/>
      <c r="B56" s="58"/>
      <c r="C56" s="412" t="s">
        <v>205</v>
      </c>
      <c r="D56" s="412"/>
      <c r="E56" s="412"/>
      <c r="F56" s="43">
        <v>172.7666376174391</v>
      </c>
      <c r="G56" s="38"/>
      <c r="H56" s="43">
        <v>159.3816898959272</v>
      </c>
      <c r="I56" s="38"/>
      <c r="J56" s="43">
        <v>151.57394</v>
      </c>
      <c r="L56" s="43">
        <v>156.66714</v>
      </c>
      <c r="N56" s="43">
        <v>121.14</v>
      </c>
    </row>
    <row r="57" spans="1:14" ht="12.75">
      <c r="A57" s="58"/>
      <c r="B57" s="58"/>
      <c r="C57" s="89"/>
      <c r="D57" s="412" t="s">
        <v>220</v>
      </c>
      <c r="E57" s="412"/>
      <c r="F57" s="43">
        <v>172.7666376174391</v>
      </c>
      <c r="G57" s="38"/>
      <c r="H57" s="43">
        <v>159.3816898959272</v>
      </c>
      <c r="I57" s="38"/>
      <c r="J57" s="43">
        <v>151.57394</v>
      </c>
      <c r="L57" s="43">
        <v>156.66714</v>
      </c>
      <c r="N57" s="43">
        <v>121.14</v>
      </c>
    </row>
    <row r="58" spans="1:14" ht="12.75">
      <c r="A58" s="58"/>
      <c r="B58" s="58"/>
      <c r="C58" s="89"/>
      <c r="D58" s="89"/>
      <c r="E58" s="89" t="s">
        <v>270</v>
      </c>
      <c r="F58" s="43">
        <v>171.416</v>
      </c>
      <c r="G58" s="38"/>
      <c r="H58" s="43">
        <v>158.84161999999998</v>
      </c>
      <c r="I58" s="38"/>
      <c r="J58" s="43">
        <v>151.57394</v>
      </c>
      <c r="L58" s="43">
        <v>156.66714</v>
      </c>
      <c r="N58" s="43">
        <v>121.14</v>
      </c>
    </row>
    <row r="59" spans="1:14" ht="12.75">
      <c r="A59" s="58"/>
      <c r="B59" s="58"/>
      <c r="C59" s="89"/>
      <c r="D59" s="89"/>
      <c r="E59" s="89" t="s">
        <v>226</v>
      </c>
      <c r="F59" s="43">
        <v>1.350637617439104</v>
      </c>
      <c r="G59" s="38"/>
      <c r="H59" s="43">
        <v>0.5400698959272258</v>
      </c>
      <c r="I59" s="38"/>
      <c r="J59" s="136">
        <v>0</v>
      </c>
      <c r="L59" s="136">
        <v>0</v>
      </c>
      <c r="N59" s="136">
        <v>0</v>
      </c>
    </row>
    <row r="60" spans="1:14" ht="12.75">
      <c r="A60" s="89"/>
      <c r="B60" s="89"/>
      <c r="C60" s="422" t="s">
        <v>14</v>
      </c>
      <c r="D60" s="422"/>
      <c r="E60" s="422"/>
      <c r="F60" s="43">
        <v>0.7267138683620815</v>
      </c>
      <c r="G60" s="38"/>
      <c r="H60" s="136">
        <v>0.2929955164880984</v>
      </c>
      <c r="I60" s="137"/>
      <c r="J60" s="136">
        <v>0</v>
      </c>
      <c r="L60" s="136">
        <v>0</v>
      </c>
      <c r="N60" s="136">
        <v>0</v>
      </c>
    </row>
    <row r="61" spans="1:14" ht="17.25" customHeight="1">
      <c r="A61" s="423" t="s">
        <v>228</v>
      </c>
      <c r="B61" s="418"/>
      <c r="C61" s="418"/>
      <c r="D61" s="418"/>
      <c r="E61" s="418"/>
      <c r="F61" s="27">
        <v>10088064.455469506</v>
      </c>
      <c r="G61" s="38"/>
      <c r="H61" s="27">
        <v>10623123.987534454</v>
      </c>
      <c r="I61" s="38"/>
      <c r="J61" s="27">
        <v>11211610.57060464</v>
      </c>
      <c r="L61" s="27">
        <v>11969178.773932397</v>
      </c>
      <c r="N61" s="27">
        <v>12771296.229999999</v>
      </c>
    </row>
    <row r="62" spans="1:14" ht="12.75">
      <c r="A62" s="89"/>
      <c r="B62" s="424" t="s">
        <v>204</v>
      </c>
      <c r="C62" s="424"/>
      <c r="D62" s="424"/>
      <c r="E62" s="424"/>
      <c r="F62" s="27">
        <v>10086693.394768013</v>
      </c>
      <c r="G62" s="38"/>
      <c r="H62" s="27">
        <v>10621717.340095997</v>
      </c>
      <c r="I62" s="38"/>
      <c r="J62" s="27">
        <v>11210428.35334464</v>
      </c>
      <c r="L62" s="27">
        <v>11967981.216592398</v>
      </c>
      <c r="N62" s="27">
        <v>12770144.989999998</v>
      </c>
    </row>
    <row r="63" spans="1:14" ht="12.75">
      <c r="A63" s="89"/>
      <c r="B63" s="89"/>
      <c r="C63" s="412" t="s">
        <v>205</v>
      </c>
      <c r="D63" s="412"/>
      <c r="E63" s="412"/>
      <c r="F63" s="43">
        <v>10084937.135485664</v>
      </c>
      <c r="G63" s="38"/>
      <c r="H63" s="43">
        <v>10620043.58675849</v>
      </c>
      <c r="I63" s="38"/>
      <c r="J63" s="43">
        <v>11208983.064133229</v>
      </c>
      <c r="L63" s="43">
        <v>11966658.545202082</v>
      </c>
      <c r="N63" s="43">
        <v>12769034.439999998</v>
      </c>
    </row>
    <row r="64" spans="1:14" ht="12.75">
      <c r="A64" s="89"/>
      <c r="B64" s="89"/>
      <c r="C64" s="89"/>
      <c r="D64" s="412" t="s">
        <v>220</v>
      </c>
      <c r="E64" s="412"/>
      <c r="F64" s="43">
        <v>10080629.333445664</v>
      </c>
      <c r="G64" s="38"/>
      <c r="H64" s="43">
        <v>10615691.82883849</v>
      </c>
      <c r="I64" s="38"/>
      <c r="J64" s="43">
        <v>11204577.473893229</v>
      </c>
      <c r="L64" s="43">
        <v>11961867.765322082</v>
      </c>
      <c r="N64" s="43">
        <v>12764216.679999998</v>
      </c>
    </row>
    <row r="65" spans="1:14" ht="12.75">
      <c r="A65" s="89"/>
      <c r="B65" s="89"/>
      <c r="C65" s="89"/>
      <c r="D65" s="89"/>
      <c r="E65" s="89" t="s">
        <v>287</v>
      </c>
      <c r="F65" s="43">
        <v>8104765.937489293</v>
      </c>
      <c r="G65" s="38"/>
      <c r="H65" s="43">
        <v>8601871.856454905</v>
      </c>
      <c r="I65" s="38"/>
      <c r="J65" s="43">
        <v>9132454.31194834</v>
      </c>
      <c r="L65" s="43">
        <v>9820730.318234855</v>
      </c>
      <c r="N65" s="43">
        <v>10568760.339999998</v>
      </c>
    </row>
    <row r="66" spans="1:14" ht="12.75">
      <c r="A66" s="89"/>
      <c r="B66" s="89"/>
      <c r="C66" s="89"/>
      <c r="D66" s="89"/>
      <c r="E66" s="89" t="s">
        <v>229</v>
      </c>
      <c r="F66" s="43">
        <v>1975863.3959563724</v>
      </c>
      <c r="G66" s="38"/>
      <c r="H66" s="43">
        <v>2013819.972383585</v>
      </c>
      <c r="I66" s="38"/>
      <c r="J66" s="43">
        <v>2072123.161944889</v>
      </c>
      <c r="L66" s="43">
        <v>2141137.4470872274</v>
      </c>
      <c r="N66" s="43">
        <v>2195456.34</v>
      </c>
    </row>
    <row r="67" spans="1:14" ht="12.75">
      <c r="A67" s="89"/>
      <c r="B67" s="89"/>
      <c r="C67" s="89"/>
      <c r="D67" s="412" t="s">
        <v>207</v>
      </c>
      <c r="E67" s="412"/>
      <c r="F67" s="43">
        <v>4307.8020400000005</v>
      </c>
      <c r="G67" s="38"/>
      <c r="H67" s="43">
        <v>4351.75792</v>
      </c>
      <c r="I67" s="38"/>
      <c r="J67" s="43">
        <v>4405.5902399999995</v>
      </c>
      <c r="L67" s="43">
        <v>4790.77988</v>
      </c>
      <c r="N67" s="43">
        <v>4817.76</v>
      </c>
    </row>
    <row r="68" spans="1:14" ht="12.75">
      <c r="A68" s="89"/>
      <c r="B68" s="89"/>
      <c r="C68" s="412" t="s">
        <v>208</v>
      </c>
      <c r="D68" s="412"/>
      <c r="E68" s="412"/>
      <c r="F68" s="43">
        <v>1756.2592823491173</v>
      </c>
      <c r="G68" s="38"/>
      <c r="H68" s="43">
        <v>1673.753337506309</v>
      </c>
      <c r="I68" s="38"/>
      <c r="J68" s="43">
        <v>1445.2892114101187</v>
      </c>
      <c r="L68" s="43">
        <v>1322.6713903146676</v>
      </c>
      <c r="N68" s="43">
        <v>1110.5500000000002</v>
      </c>
    </row>
    <row r="69" spans="1:14" ht="12.75">
      <c r="A69" s="58"/>
      <c r="B69" s="58"/>
      <c r="C69" s="89"/>
      <c r="D69" s="412" t="s">
        <v>222</v>
      </c>
      <c r="E69" s="412"/>
      <c r="F69" s="43">
        <v>898.4162252007882</v>
      </c>
      <c r="G69" s="38"/>
      <c r="H69" s="43">
        <v>811.369646141263</v>
      </c>
      <c r="I69" s="38"/>
      <c r="J69" s="43">
        <v>690.3550776498873</v>
      </c>
      <c r="L69" s="43">
        <v>626.9655561796208</v>
      </c>
      <c r="N69" s="43">
        <v>538.84</v>
      </c>
    </row>
    <row r="70" spans="1:14" ht="12.75">
      <c r="A70" s="58"/>
      <c r="B70" s="58"/>
      <c r="C70" s="89"/>
      <c r="D70" s="412" t="s">
        <v>230</v>
      </c>
      <c r="E70" s="412"/>
      <c r="F70" s="43">
        <v>857.8430571483291</v>
      </c>
      <c r="G70" s="38"/>
      <c r="H70" s="43">
        <v>862.3836913650458</v>
      </c>
      <c r="I70" s="38"/>
      <c r="J70" s="43">
        <v>754.9341337602315</v>
      </c>
      <c r="L70" s="43">
        <v>695.7058341350469</v>
      </c>
      <c r="N70" s="43">
        <v>571.71</v>
      </c>
    </row>
    <row r="71" spans="1:14" ht="12.75">
      <c r="A71" s="58"/>
      <c r="B71" s="424" t="s">
        <v>216</v>
      </c>
      <c r="C71" s="424"/>
      <c r="D71" s="424"/>
      <c r="E71" s="424"/>
      <c r="F71" s="29">
        <v>1371.0607014932925</v>
      </c>
      <c r="G71" s="38"/>
      <c r="H71" s="29">
        <v>1406.647438456769</v>
      </c>
      <c r="I71" s="38"/>
      <c r="J71" s="29">
        <v>1182.2172600000001</v>
      </c>
      <c r="L71" s="29">
        <v>1197.55734</v>
      </c>
      <c r="N71" s="29">
        <v>1151.24</v>
      </c>
    </row>
    <row r="72" spans="1:14" ht="12.75">
      <c r="A72" s="58"/>
      <c r="B72" s="58"/>
      <c r="C72" s="412" t="s">
        <v>205</v>
      </c>
      <c r="D72" s="412"/>
      <c r="E72" s="412"/>
      <c r="F72" s="43">
        <v>1369.1657924598862</v>
      </c>
      <c r="G72" s="38"/>
      <c r="H72" s="43">
        <v>1405.8872509520884</v>
      </c>
      <c r="I72" s="38"/>
      <c r="J72" s="43">
        <v>1182.2172600000001</v>
      </c>
      <c r="L72" s="43">
        <v>1197.55734</v>
      </c>
      <c r="N72" s="43">
        <v>1151.24</v>
      </c>
    </row>
    <row r="73" spans="1:14" ht="12.75">
      <c r="A73" s="58"/>
      <c r="B73" s="58"/>
      <c r="C73" s="89"/>
      <c r="D73" s="412" t="s">
        <v>220</v>
      </c>
      <c r="E73" s="412"/>
      <c r="F73" s="43">
        <v>1369.1657924598862</v>
      </c>
      <c r="G73" s="38"/>
      <c r="H73" s="43">
        <v>1405.8872509520884</v>
      </c>
      <c r="I73" s="38"/>
      <c r="J73" s="43">
        <v>1182.2172600000001</v>
      </c>
      <c r="L73" s="43">
        <v>1197.55734</v>
      </c>
      <c r="N73" s="43">
        <v>1151.24</v>
      </c>
    </row>
    <row r="74" spans="1:14" ht="12.75">
      <c r="A74" s="58"/>
      <c r="B74" s="58"/>
      <c r="C74" s="89"/>
      <c r="D74" s="89"/>
      <c r="E74" s="89" t="s">
        <v>287</v>
      </c>
      <c r="F74" s="43">
        <v>1099.4231425997368</v>
      </c>
      <c r="G74" s="38"/>
      <c r="H74" s="43">
        <v>1139.6828546989118</v>
      </c>
      <c r="I74" s="38"/>
      <c r="J74" s="43">
        <v>965.6796999363056</v>
      </c>
      <c r="L74" s="43">
        <v>985.5894273995085</v>
      </c>
      <c r="N74" s="43">
        <v>954.8</v>
      </c>
    </row>
    <row r="75" spans="1:14" ht="12.75">
      <c r="A75" s="58"/>
      <c r="B75" s="58"/>
      <c r="C75" s="89"/>
      <c r="D75" s="89"/>
      <c r="E75" s="89" t="s">
        <v>229</v>
      </c>
      <c r="F75" s="43">
        <v>266.2208574002632</v>
      </c>
      <c r="G75" s="38"/>
      <c r="H75" s="43">
        <v>264.80316530108803</v>
      </c>
      <c r="I75" s="38"/>
      <c r="J75" s="43">
        <v>216.5375600636945</v>
      </c>
      <c r="L75" s="43">
        <v>211.96791260049153</v>
      </c>
      <c r="N75" s="43">
        <v>196.44</v>
      </c>
    </row>
    <row r="76" spans="1:14" ht="12.75">
      <c r="A76" s="58"/>
      <c r="B76" s="58"/>
      <c r="C76" s="89"/>
      <c r="D76" s="89"/>
      <c r="E76" s="89" t="s">
        <v>226</v>
      </c>
      <c r="F76" s="43">
        <v>3.5217924598863406</v>
      </c>
      <c r="G76" s="38"/>
      <c r="H76" s="43">
        <v>1.4012309520885309</v>
      </c>
      <c r="I76" s="38"/>
      <c r="J76" s="43">
        <v>0</v>
      </c>
      <c r="L76" s="43">
        <v>0</v>
      </c>
      <c r="N76" s="43">
        <v>0</v>
      </c>
    </row>
    <row r="77" spans="1:14" ht="12.75">
      <c r="A77" s="89"/>
      <c r="B77" s="89"/>
      <c r="C77" s="422" t="s">
        <v>14</v>
      </c>
      <c r="D77" s="422"/>
      <c r="E77" s="422"/>
      <c r="F77" s="43">
        <v>1.8949090334063998</v>
      </c>
      <c r="G77" s="38"/>
      <c r="H77" s="43">
        <v>0.7601875046806243</v>
      </c>
      <c r="I77" s="38"/>
      <c r="J77" s="43">
        <v>0</v>
      </c>
      <c r="L77" s="43">
        <v>0</v>
      </c>
      <c r="N77" s="43">
        <v>0</v>
      </c>
    </row>
    <row r="78" spans="1:14" ht="12.75">
      <c r="A78" s="423" t="s">
        <v>15</v>
      </c>
      <c r="B78" s="418"/>
      <c r="C78" s="418"/>
      <c r="D78" s="418"/>
      <c r="E78" s="418"/>
      <c r="F78" s="27">
        <v>2344266.176188114</v>
      </c>
      <c r="G78" s="38"/>
      <c r="H78" s="27">
        <v>2295161.7707606126</v>
      </c>
      <c r="I78" s="38"/>
      <c r="J78" s="27">
        <v>2253655.103225939</v>
      </c>
      <c r="L78" s="27">
        <v>2251724.3346849084</v>
      </c>
      <c r="N78" s="27">
        <v>2343875.59</v>
      </c>
    </row>
    <row r="79" spans="1:14" ht="12.75">
      <c r="A79" s="89"/>
      <c r="B79" s="424" t="s">
        <v>204</v>
      </c>
      <c r="C79" s="424"/>
      <c r="D79" s="424"/>
      <c r="E79" s="424"/>
      <c r="F79" s="27">
        <v>2290526.042188114</v>
      </c>
      <c r="G79" s="38"/>
      <c r="H79" s="27">
        <v>2244684.9992406126</v>
      </c>
      <c r="I79" s="38"/>
      <c r="J79" s="27">
        <v>2203045.453924788</v>
      </c>
      <c r="L79" s="27">
        <v>2201865.8568847133</v>
      </c>
      <c r="N79" s="27">
        <v>2299052.6399999997</v>
      </c>
    </row>
    <row r="80" spans="1:14" ht="12.75">
      <c r="A80" s="89"/>
      <c r="B80" s="89"/>
      <c r="C80" s="412" t="s">
        <v>205</v>
      </c>
      <c r="D80" s="412"/>
      <c r="E80" s="412"/>
      <c r="F80" s="43">
        <v>2290172.388918114</v>
      </c>
      <c r="G80" s="38"/>
      <c r="H80" s="43">
        <v>2244351.3892906127</v>
      </c>
      <c r="I80" s="38"/>
      <c r="J80" s="43">
        <v>2202678.591644788</v>
      </c>
      <c r="L80" s="43">
        <v>2201568.565884713</v>
      </c>
      <c r="N80" s="43">
        <v>2298723.9699999997</v>
      </c>
    </row>
    <row r="81" spans="1:14" ht="12.75">
      <c r="A81" s="89"/>
      <c r="B81" s="89"/>
      <c r="C81" s="89"/>
      <c r="D81" s="412" t="s">
        <v>232</v>
      </c>
      <c r="E81" s="412"/>
      <c r="F81" s="43">
        <v>2266701.984812243</v>
      </c>
      <c r="G81" s="38"/>
      <c r="H81" s="43">
        <v>2229668.9038055683</v>
      </c>
      <c r="I81" s="38"/>
      <c r="J81" s="43">
        <v>2189482.77397882</v>
      </c>
      <c r="L81" s="43">
        <v>2187591.8010531585</v>
      </c>
      <c r="N81" s="43">
        <v>2288106.5399999996</v>
      </c>
    </row>
    <row r="82" spans="1:14" ht="12.75">
      <c r="A82" s="89"/>
      <c r="B82" s="89"/>
      <c r="C82" s="89"/>
      <c r="D82" s="89" t="s">
        <v>233</v>
      </c>
      <c r="E82" s="89"/>
      <c r="F82" s="43">
        <v>23470.40410587119</v>
      </c>
      <c r="G82" s="38"/>
      <c r="H82" s="43">
        <v>14682.48548504446</v>
      </c>
      <c r="I82" s="38"/>
      <c r="J82" s="43">
        <v>13195.817665968</v>
      </c>
      <c r="L82" s="43">
        <v>13976.764831554578</v>
      </c>
      <c r="N82" s="43">
        <v>10617.429999999998</v>
      </c>
    </row>
    <row r="83" spans="1:14" ht="12.75">
      <c r="A83" s="89"/>
      <c r="B83" s="89"/>
      <c r="C83" s="89"/>
      <c r="D83" s="89"/>
      <c r="E83" s="89" t="s">
        <v>234</v>
      </c>
      <c r="F83" s="43">
        <v>12765.29078587119</v>
      </c>
      <c r="G83" s="38"/>
      <c r="H83" s="43">
        <v>11183.289395044461</v>
      </c>
      <c r="I83" s="38"/>
      <c r="J83" s="43">
        <v>10495.145205968</v>
      </c>
      <c r="L83" s="43">
        <v>11270.026831554578</v>
      </c>
      <c r="N83" s="43">
        <v>9892.05</v>
      </c>
    </row>
    <row r="84" spans="1:15" ht="12.75">
      <c r="A84" s="89"/>
      <c r="B84" s="89"/>
      <c r="C84" s="89"/>
      <c r="D84" s="89"/>
      <c r="E84" s="89" t="s">
        <v>227</v>
      </c>
      <c r="F84" s="43">
        <v>10705.113319999999</v>
      </c>
      <c r="G84" s="38"/>
      <c r="H84" s="43">
        <v>3499.1960900000004</v>
      </c>
      <c r="I84" s="38"/>
      <c r="J84" s="43">
        <v>2700.67246</v>
      </c>
      <c r="L84" s="43">
        <v>2706.738</v>
      </c>
      <c r="N84" s="43">
        <v>725.38</v>
      </c>
      <c r="O84" s="88"/>
    </row>
    <row r="85" spans="1:14" ht="12.75">
      <c r="A85" s="89"/>
      <c r="B85" s="89"/>
      <c r="C85" s="412" t="s">
        <v>235</v>
      </c>
      <c r="D85" s="426"/>
      <c r="E85" s="426"/>
      <c r="F85" s="43">
        <v>353.65327</v>
      </c>
      <c r="G85" s="38"/>
      <c r="H85" s="43">
        <v>333.60995</v>
      </c>
      <c r="I85" s="38"/>
      <c r="J85" s="43">
        <v>366.86228</v>
      </c>
      <c r="L85" s="43">
        <v>297.291</v>
      </c>
      <c r="N85" s="43">
        <v>328.67</v>
      </c>
    </row>
    <row r="86" spans="1:14" ht="12.75">
      <c r="A86" s="89"/>
      <c r="B86" s="424" t="s">
        <v>216</v>
      </c>
      <c r="C86" s="424"/>
      <c r="D86" s="424"/>
      <c r="E86" s="424"/>
      <c r="F86" s="27">
        <v>53740.134</v>
      </c>
      <c r="G86" s="38"/>
      <c r="H86" s="27">
        <v>50476.77152</v>
      </c>
      <c r="I86" s="38"/>
      <c r="J86" s="27">
        <v>50609.64930115086</v>
      </c>
      <c r="L86" s="27">
        <v>49858.477800195215</v>
      </c>
      <c r="N86" s="27">
        <v>44822.95</v>
      </c>
    </row>
    <row r="87" spans="1:14" ht="12.75">
      <c r="A87" s="89"/>
      <c r="B87" s="58"/>
      <c r="C87" s="412" t="s">
        <v>205</v>
      </c>
      <c r="D87" s="412"/>
      <c r="E87" s="412"/>
      <c r="F87" s="43">
        <v>53740.134</v>
      </c>
      <c r="G87" s="38"/>
      <c r="H87" s="43">
        <v>50476.77152</v>
      </c>
      <c r="I87" s="38"/>
      <c r="J87" s="43">
        <v>50609.64930115086</v>
      </c>
      <c r="L87" s="43">
        <v>49858.477800195215</v>
      </c>
      <c r="N87" s="43">
        <v>44822.95</v>
      </c>
    </row>
    <row r="88" spans="1:14" ht="12.75">
      <c r="A88" s="89"/>
      <c r="B88" s="58"/>
      <c r="C88" s="89"/>
      <c r="D88" s="412" t="s">
        <v>232</v>
      </c>
      <c r="E88" s="412"/>
      <c r="F88" s="43">
        <v>53740.134</v>
      </c>
      <c r="G88" s="38"/>
      <c r="H88" s="43">
        <v>50476.77152</v>
      </c>
      <c r="I88" s="38"/>
      <c r="J88" s="43">
        <v>50609.64930115086</v>
      </c>
      <c r="L88" s="43">
        <v>49858.477800195215</v>
      </c>
      <c r="N88" s="43">
        <v>44822.95</v>
      </c>
    </row>
    <row r="89" spans="1:14" ht="12.75">
      <c r="A89" s="423" t="s">
        <v>238</v>
      </c>
      <c r="B89" s="418"/>
      <c r="C89" s="418"/>
      <c r="D89" s="418"/>
      <c r="E89" s="418"/>
      <c r="F89" s="27">
        <v>280299.51748177496</v>
      </c>
      <c r="G89" s="38"/>
      <c r="H89" s="27">
        <v>277022.74807832006</v>
      </c>
      <c r="I89" s="38"/>
      <c r="J89" s="27">
        <v>282826.26669377316</v>
      </c>
      <c r="L89" s="27">
        <v>293915.6487487781</v>
      </c>
      <c r="N89" s="27">
        <v>347153.55</v>
      </c>
    </row>
    <row r="90" spans="1:14" ht="12.75">
      <c r="A90" s="89"/>
      <c r="B90" s="424" t="s">
        <v>204</v>
      </c>
      <c r="C90" s="424"/>
      <c r="D90" s="424"/>
      <c r="E90" s="424"/>
      <c r="F90" s="27">
        <v>280045.47869177494</v>
      </c>
      <c r="G90" s="38"/>
      <c r="H90" s="27">
        <v>276910.16733832005</v>
      </c>
      <c r="I90" s="38"/>
      <c r="J90" s="27">
        <v>282731.12205377314</v>
      </c>
      <c r="L90" s="27">
        <v>293851.6099687781</v>
      </c>
      <c r="N90" s="27">
        <v>347070.56</v>
      </c>
    </row>
    <row r="91" spans="1:14" ht="12.75">
      <c r="A91" s="89"/>
      <c r="B91" s="89"/>
      <c r="C91" s="412" t="s">
        <v>205</v>
      </c>
      <c r="D91" s="412"/>
      <c r="E91" s="412"/>
      <c r="F91" s="43">
        <v>127073.91099513466</v>
      </c>
      <c r="G91" s="38"/>
      <c r="H91" s="43">
        <v>122079.26505368715</v>
      </c>
      <c r="I91" s="38"/>
      <c r="J91" s="43">
        <v>124965.1239708299</v>
      </c>
      <c r="L91" s="43">
        <v>128427.50390604525</v>
      </c>
      <c r="N91" s="43">
        <v>134388</v>
      </c>
    </row>
    <row r="92" spans="1:14" ht="12.75">
      <c r="A92" s="89"/>
      <c r="B92" s="89"/>
      <c r="C92" s="89"/>
      <c r="D92" s="412" t="s">
        <v>220</v>
      </c>
      <c r="E92" s="412"/>
      <c r="F92" s="43">
        <v>123681.47955513466</v>
      </c>
      <c r="G92" s="38"/>
      <c r="H92" s="43">
        <v>118798.53585368715</v>
      </c>
      <c r="I92" s="38"/>
      <c r="J92" s="43">
        <v>122097.12228082989</v>
      </c>
      <c r="L92" s="43">
        <v>126023.70045604525</v>
      </c>
      <c r="N92" s="43">
        <v>132372.46</v>
      </c>
    </row>
    <row r="93" spans="1:14" ht="12.75">
      <c r="A93" s="89"/>
      <c r="B93" s="89"/>
      <c r="C93" s="89"/>
      <c r="D93" s="89"/>
      <c r="E93" s="89" t="s">
        <v>239</v>
      </c>
      <c r="F93" s="43">
        <v>64502.24451513466</v>
      </c>
      <c r="G93" s="38"/>
      <c r="H93" s="43">
        <v>59533.51835368715</v>
      </c>
      <c r="I93" s="38"/>
      <c r="J93" s="43">
        <v>62536.81828082989</v>
      </c>
      <c r="L93" s="43">
        <v>64935.04514604524</v>
      </c>
      <c r="N93" s="43">
        <v>69256</v>
      </c>
    </row>
    <row r="94" spans="1:14" ht="12.75">
      <c r="A94" s="89"/>
      <c r="B94" s="89"/>
      <c r="C94" s="89"/>
      <c r="D94" s="89"/>
      <c r="E94" s="89" t="s">
        <v>241</v>
      </c>
      <c r="F94" s="43">
        <v>59179.23504</v>
      </c>
      <c r="G94" s="38"/>
      <c r="H94" s="43">
        <v>59265.017499999994</v>
      </c>
      <c r="I94" s="38"/>
      <c r="J94" s="43">
        <v>59560.304000000004</v>
      </c>
      <c r="L94" s="43">
        <v>61088.65531</v>
      </c>
      <c r="N94" s="43">
        <v>63116.46</v>
      </c>
    </row>
    <row r="95" spans="1:14" ht="12.75">
      <c r="A95" s="89"/>
      <c r="B95" s="89"/>
      <c r="C95" s="89"/>
      <c r="D95" s="412" t="s">
        <v>233</v>
      </c>
      <c r="E95" s="412"/>
      <c r="F95" s="43">
        <v>3392.4314400000003</v>
      </c>
      <c r="G95" s="38"/>
      <c r="H95" s="43">
        <v>3280.7291999999998</v>
      </c>
      <c r="I95" s="38"/>
      <c r="J95" s="43">
        <v>2868.00169</v>
      </c>
      <c r="L95" s="43">
        <v>2403.80345</v>
      </c>
      <c r="N95" s="43">
        <v>2015.54</v>
      </c>
    </row>
    <row r="96" spans="1:14" ht="12.75">
      <c r="A96" s="89"/>
      <c r="B96" s="89"/>
      <c r="C96" s="89"/>
      <c r="D96" s="89"/>
      <c r="E96" s="89" t="s">
        <v>242</v>
      </c>
      <c r="F96" s="43">
        <v>3391.19752</v>
      </c>
      <c r="G96" s="38"/>
      <c r="H96" s="43">
        <v>3279.33992</v>
      </c>
      <c r="I96" s="38"/>
      <c r="J96" s="43">
        <v>2865.5817700000002</v>
      </c>
      <c r="L96" s="43">
        <v>2401.12994</v>
      </c>
      <c r="N96" s="43">
        <v>2015.24</v>
      </c>
    </row>
    <row r="97" spans="1:14" ht="12.75">
      <c r="A97" s="89"/>
      <c r="B97" s="89"/>
      <c r="C97" s="89"/>
      <c r="D97" s="89"/>
      <c r="E97" s="89" t="s">
        <v>227</v>
      </c>
      <c r="F97" s="43">
        <v>1.2339200000000001</v>
      </c>
      <c r="G97" s="38"/>
      <c r="H97" s="43">
        <v>1.3892799999999998</v>
      </c>
      <c r="I97" s="38"/>
      <c r="J97" s="43">
        <v>2.4199200000000003</v>
      </c>
      <c r="L97" s="43">
        <v>2.6735100000000003</v>
      </c>
      <c r="N97" s="43">
        <v>0.3</v>
      </c>
    </row>
    <row r="98" spans="1:14" ht="12.75">
      <c r="A98" s="89"/>
      <c r="B98" s="96"/>
      <c r="C98" s="412" t="s">
        <v>237</v>
      </c>
      <c r="D98" s="412"/>
      <c r="E98" s="412"/>
      <c r="F98" s="43">
        <v>152971.56769664027</v>
      </c>
      <c r="G98" s="38"/>
      <c r="H98" s="43">
        <v>154830.9022846329</v>
      </c>
      <c r="I98" s="38"/>
      <c r="J98" s="43">
        <v>157765.99808294323</v>
      </c>
      <c r="L98" s="43">
        <v>165424.10606273287</v>
      </c>
      <c r="N98" s="43">
        <v>212682.56</v>
      </c>
    </row>
    <row r="99" spans="1:14" ht="12.75">
      <c r="A99" s="89"/>
      <c r="B99" s="424" t="s">
        <v>216</v>
      </c>
      <c r="C99" s="424"/>
      <c r="D99" s="424"/>
      <c r="E99" s="424"/>
      <c r="F99" s="27">
        <v>254.03879</v>
      </c>
      <c r="G99" s="38"/>
      <c r="H99" s="27">
        <v>112.58074</v>
      </c>
      <c r="I99" s="38"/>
      <c r="J99" s="27">
        <v>95.14464</v>
      </c>
      <c r="L99" s="27">
        <v>64.03878</v>
      </c>
      <c r="N99" s="27">
        <v>82.99</v>
      </c>
    </row>
    <row r="100" spans="1:14" ht="12.75">
      <c r="A100" s="89"/>
      <c r="B100" s="96"/>
      <c r="C100" s="422" t="s">
        <v>237</v>
      </c>
      <c r="D100" s="422"/>
      <c r="E100" s="422"/>
      <c r="F100" s="27">
        <v>254.03879</v>
      </c>
      <c r="G100" s="38"/>
      <c r="H100" s="27">
        <v>112.58074</v>
      </c>
      <c r="I100" s="38"/>
      <c r="J100" s="27">
        <v>95.14464</v>
      </c>
      <c r="L100" s="27">
        <v>64.03878</v>
      </c>
      <c r="N100" s="27">
        <v>82.99</v>
      </c>
    </row>
    <row r="101" spans="1:14" ht="12.75">
      <c r="A101" s="423" t="s">
        <v>253</v>
      </c>
      <c r="B101" s="418"/>
      <c r="C101" s="418"/>
      <c r="D101" s="418"/>
      <c r="E101" s="418"/>
      <c r="F101" s="138" t="s">
        <v>247</v>
      </c>
      <c r="G101" s="44"/>
      <c r="H101" s="138" t="s">
        <v>247</v>
      </c>
      <c r="I101" s="44"/>
      <c r="J101" s="138" t="s">
        <v>247</v>
      </c>
      <c r="L101" s="138" t="s">
        <v>247</v>
      </c>
      <c r="N101" s="138" t="s">
        <v>247</v>
      </c>
    </row>
    <row r="102" spans="1:14" ht="12.75">
      <c r="A102" s="89"/>
      <c r="B102" s="424" t="s">
        <v>216</v>
      </c>
      <c r="C102" s="424"/>
      <c r="D102" s="424"/>
      <c r="E102" s="424"/>
      <c r="F102" s="138" t="s">
        <v>247</v>
      </c>
      <c r="G102" s="44"/>
      <c r="H102" s="138" t="s">
        <v>247</v>
      </c>
      <c r="I102" s="44"/>
      <c r="J102" s="138" t="s">
        <v>247</v>
      </c>
      <c r="L102" s="138" t="s">
        <v>247</v>
      </c>
      <c r="N102" s="138" t="s">
        <v>247</v>
      </c>
    </row>
    <row r="103" spans="1:14" ht="22.5" customHeight="1">
      <c r="A103" s="89"/>
      <c r="B103" s="89"/>
      <c r="C103" s="425" t="s">
        <v>318</v>
      </c>
      <c r="D103" s="425"/>
      <c r="E103" s="425"/>
      <c r="F103" s="29" t="s">
        <v>247</v>
      </c>
      <c r="G103" s="101"/>
      <c r="H103" s="29" t="s">
        <v>247</v>
      </c>
      <c r="I103" s="101"/>
      <c r="J103" s="29" t="s">
        <v>247</v>
      </c>
      <c r="L103" s="29" t="s">
        <v>247</v>
      </c>
      <c r="N103" s="29" t="s">
        <v>247</v>
      </c>
    </row>
    <row r="104" spans="1:14" ht="12.75">
      <c r="A104" s="423" t="s">
        <v>258</v>
      </c>
      <c r="B104" s="418"/>
      <c r="C104" s="418"/>
      <c r="D104" s="418"/>
      <c r="E104" s="418"/>
      <c r="F104" s="27">
        <v>402451.48411755</v>
      </c>
      <c r="G104" s="38"/>
      <c r="H104" s="27">
        <v>362313.66895517893</v>
      </c>
      <c r="I104" s="38"/>
      <c r="J104" s="27">
        <v>416778.52733114635</v>
      </c>
      <c r="L104" s="27">
        <v>439097.82584801206</v>
      </c>
      <c r="N104" s="27">
        <v>447763.62000000005</v>
      </c>
    </row>
    <row r="105" spans="1:14" ht="12.75">
      <c r="A105" s="423" t="s">
        <v>259</v>
      </c>
      <c r="B105" s="418"/>
      <c r="C105" s="418"/>
      <c r="D105" s="418"/>
      <c r="E105" s="418"/>
      <c r="F105" s="27">
        <v>10</v>
      </c>
      <c r="G105" s="38"/>
      <c r="H105" s="27">
        <v>10</v>
      </c>
      <c r="I105" s="38"/>
      <c r="J105" s="27">
        <v>10.16334</v>
      </c>
      <c r="L105" s="27">
        <v>10.19135</v>
      </c>
      <c r="N105" s="27">
        <v>10.120000000000001</v>
      </c>
    </row>
    <row r="106" spans="1:14" ht="12" customHeight="1">
      <c r="A106" s="93"/>
      <c r="B106" s="94"/>
      <c r="C106" s="94"/>
      <c r="D106" s="94"/>
      <c r="E106" s="94"/>
      <c r="F106" s="27"/>
      <c r="G106" s="38"/>
      <c r="H106" s="27"/>
      <c r="I106" s="38"/>
      <c r="J106" s="27"/>
      <c r="L106" s="27"/>
      <c r="N106" s="27"/>
    </row>
    <row r="107" spans="1:14" ht="12.75">
      <c r="A107" s="133" t="s">
        <v>313</v>
      </c>
      <c r="B107" s="94"/>
      <c r="C107" s="94"/>
      <c r="D107" s="94"/>
      <c r="E107" s="94"/>
      <c r="F107" s="27"/>
      <c r="G107" s="38"/>
      <c r="H107" s="27"/>
      <c r="I107" s="38"/>
      <c r="J107" s="27"/>
      <c r="L107" s="27"/>
      <c r="N107" s="27"/>
    </row>
    <row r="108" spans="1:14" ht="12.75">
      <c r="A108" s="421" t="s">
        <v>260</v>
      </c>
      <c r="B108" s="420"/>
      <c r="C108" s="420"/>
      <c r="D108" s="420"/>
      <c r="E108" s="420"/>
      <c r="F108" s="420"/>
      <c r="G108" s="420"/>
      <c r="H108" s="420"/>
      <c r="I108" s="420"/>
      <c r="J108" s="420"/>
      <c r="K108" s="28"/>
      <c r="L108" s="28"/>
      <c r="M108" s="28"/>
      <c r="N108" s="28"/>
    </row>
    <row r="109" spans="1:13" ht="12.75">
      <c r="A109" s="405"/>
      <c r="B109" s="414"/>
      <c r="C109" s="414"/>
      <c r="D109" s="414"/>
      <c r="E109" s="414"/>
      <c r="F109" s="414"/>
      <c r="G109" s="414"/>
      <c r="H109" s="414"/>
      <c r="I109" s="414"/>
      <c r="J109" s="414"/>
      <c r="K109" s="10"/>
      <c r="M109" s="10"/>
    </row>
    <row r="110" spans="1:10" ht="12.75">
      <c r="A110" s="405"/>
      <c r="B110" s="414"/>
      <c r="C110" s="414"/>
      <c r="D110" s="414"/>
      <c r="E110" s="414"/>
      <c r="F110" s="414"/>
      <c r="G110" s="414"/>
      <c r="H110" s="414"/>
      <c r="I110" s="414"/>
      <c r="J110" s="414"/>
    </row>
  </sheetData>
  <sheetProtection/>
  <mergeCells count="81">
    <mergeCell ref="C17:E17"/>
    <mergeCell ref="G2:N5"/>
    <mergeCell ref="Q6:Y9"/>
    <mergeCell ref="A9:E10"/>
    <mergeCell ref="F9:J9"/>
    <mergeCell ref="K9:N9"/>
    <mergeCell ref="A11:E11"/>
    <mergeCell ref="A12:E12"/>
    <mergeCell ref="A13:E13"/>
    <mergeCell ref="A14:E14"/>
    <mergeCell ref="B15:E15"/>
    <mergeCell ref="C16:E16"/>
    <mergeCell ref="A29:E29"/>
    <mergeCell ref="B18:E18"/>
    <mergeCell ref="C19:E19"/>
    <mergeCell ref="C20:E20"/>
    <mergeCell ref="C21:E21"/>
    <mergeCell ref="A22:E22"/>
    <mergeCell ref="B23:E23"/>
    <mergeCell ref="A24:E24"/>
    <mergeCell ref="B25:E25"/>
    <mergeCell ref="A26:E26"/>
    <mergeCell ref="B27:E27"/>
    <mergeCell ref="B28:E28"/>
    <mergeCell ref="B46:E46"/>
    <mergeCell ref="A30:E30"/>
    <mergeCell ref="A31:E31"/>
    <mergeCell ref="A32:E32"/>
    <mergeCell ref="B33:E33"/>
    <mergeCell ref="C34:E34"/>
    <mergeCell ref="D35:E35"/>
    <mergeCell ref="D36:E36"/>
    <mergeCell ref="C37:E37"/>
    <mergeCell ref="D38:E38"/>
    <mergeCell ref="D41:E41"/>
    <mergeCell ref="A45:E45"/>
    <mergeCell ref="C63:E63"/>
    <mergeCell ref="C47:E47"/>
    <mergeCell ref="D51:E51"/>
    <mergeCell ref="C52:E52"/>
    <mergeCell ref="D53:E53"/>
    <mergeCell ref="D54:E54"/>
    <mergeCell ref="B55:E55"/>
    <mergeCell ref="C56:E56"/>
    <mergeCell ref="D57:E57"/>
    <mergeCell ref="C60:E60"/>
    <mergeCell ref="A61:E61"/>
    <mergeCell ref="B62:E62"/>
    <mergeCell ref="C80:E80"/>
    <mergeCell ref="D64:E64"/>
    <mergeCell ref="D67:E67"/>
    <mergeCell ref="C68:E68"/>
    <mergeCell ref="D69:E69"/>
    <mergeCell ref="D70:E70"/>
    <mergeCell ref="B71:E71"/>
    <mergeCell ref="C72:E72"/>
    <mergeCell ref="D73:E73"/>
    <mergeCell ref="C77:E77"/>
    <mergeCell ref="A78:E78"/>
    <mergeCell ref="B79:E79"/>
    <mergeCell ref="B99:E99"/>
    <mergeCell ref="D81:E81"/>
    <mergeCell ref="C85:E85"/>
    <mergeCell ref="B86:E86"/>
    <mergeCell ref="C87:E87"/>
    <mergeCell ref="D88:E88"/>
    <mergeCell ref="A89:E89"/>
    <mergeCell ref="B90:E90"/>
    <mergeCell ref="C91:E91"/>
    <mergeCell ref="D92:E92"/>
    <mergeCell ref="D95:E95"/>
    <mergeCell ref="C98:E98"/>
    <mergeCell ref="A108:J108"/>
    <mergeCell ref="A109:J109"/>
    <mergeCell ref="A110:J110"/>
    <mergeCell ref="C100:E100"/>
    <mergeCell ref="A101:E101"/>
    <mergeCell ref="B102:E102"/>
    <mergeCell ref="C103:E103"/>
    <mergeCell ref="A104:E104"/>
    <mergeCell ref="A105:E105"/>
  </mergeCells>
  <printOptions/>
  <pageMargins left="0.7086614173228347" right="0.7086614173228347" top="0.7480314960629921" bottom="0.7480314960629921" header="0.31496062992125984" footer="0.31496062992125984"/>
  <pageSetup horizontalDpi="600" verticalDpi="600" orientation="portrait" paperSize="9" scale="87" r:id="rId1"/>
  <rowBreaks count="1" manualBreakCount="1">
    <brk id="60" max="13" man="1"/>
  </rowBreaks>
</worksheet>
</file>

<file path=xl/worksheets/sheet7.xml><?xml version="1.0" encoding="utf-8"?>
<worksheet xmlns="http://schemas.openxmlformats.org/spreadsheetml/2006/main" xmlns:r="http://schemas.openxmlformats.org/officeDocument/2006/relationships">
  <dimension ref="A1:AA110"/>
  <sheetViews>
    <sheetView showGridLines="0" zoomScalePageLayoutView="0" workbookViewId="0" topLeftCell="A1">
      <selection activeCell="A1" sqref="A1"/>
    </sheetView>
  </sheetViews>
  <sheetFormatPr defaultColWidth="11.421875" defaultRowHeight="12.75"/>
  <cols>
    <col min="1" max="4" width="2.7109375" style="5" customWidth="1"/>
    <col min="5" max="5" width="33.421875" style="5" customWidth="1"/>
    <col min="6" max="6" width="8.7109375" style="5" hidden="1" customWidth="1"/>
    <col min="7" max="7" width="1.57421875" style="5" hidden="1" customWidth="1"/>
    <col min="8" max="8" width="9.7109375" style="5" hidden="1" customWidth="1"/>
    <col min="9" max="9" width="1.421875" style="5" hidden="1" customWidth="1"/>
    <col min="10" max="10" width="0.71875" style="5" customWidth="1"/>
    <col min="11" max="11" width="1.57421875" style="5" customWidth="1"/>
    <col min="12" max="12" width="10.28125" style="5" customWidth="1"/>
    <col min="13" max="13" width="2.28125" style="5" customWidth="1"/>
    <col min="14" max="14" width="10.7109375" style="5" customWidth="1"/>
    <col min="15" max="15" width="2.28125" style="5" customWidth="1"/>
    <col min="16" max="16" width="10.7109375" style="5" customWidth="1"/>
    <col min="17" max="17" width="2.28125" style="5" customWidth="1"/>
    <col min="18" max="18" width="10.7109375" style="5" customWidth="1"/>
    <col min="19" max="19" width="1.7109375" style="5" customWidth="1"/>
    <col min="20" max="16384" width="11.421875" style="5" customWidth="1"/>
  </cols>
  <sheetData>
    <row r="1" spans="1:20" ht="15">
      <c r="A1" s="17" t="s">
        <v>177</v>
      </c>
      <c r="B1" s="16"/>
      <c r="C1" s="16"/>
      <c r="D1" s="16"/>
      <c r="E1" s="16"/>
      <c r="F1" s="139"/>
      <c r="G1" s="140"/>
      <c r="H1" s="139"/>
      <c r="I1" s="141"/>
      <c r="M1" s="142"/>
      <c r="N1" s="140" t="s">
        <v>16</v>
      </c>
      <c r="O1" s="16"/>
      <c r="P1" s="16"/>
      <c r="Q1" s="16"/>
      <c r="R1" s="16"/>
      <c r="S1" s="16"/>
      <c r="T1" s="16"/>
    </row>
    <row r="2" spans="1:27" ht="12.75" customHeight="1">
      <c r="A2" s="3"/>
      <c r="B2" s="3"/>
      <c r="G2" s="122"/>
      <c r="H2" s="122"/>
      <c r="I2" s="122"/>
      <c r="N2" s="452" t="s">
        <v>319</v>
      </c>
      <c r="O2" s="453"/>
      <c r="P2" s="453"/>
      <c r="Q2" s="453"/>
      <c r="R2" s="453"/>
      <c r="S2" s="453"/>
      <c r="T2" s="454"/>
      <c r="V2" s="448"/>
      <c r="W2" s="449"/>
      <c r="X2" s="449"/>
      <c r="Y2" s="449"/>
      <c r="Z2" s="449"/>
      <c r="AA2" s="449"/>
    </row>
    <row r="3" spans="1:27" ht="12.75">
      <c r="A3" s="17" t="s">
        <v>181</v>
      </c>
      <c r="B3" s="16"/>
      <c r="C3" s="16"/>
      <c r="D3" s="16"/>
      <c r="E3" s="16"/>
      <c r="G3" s="122"/>
      <c r="H3" s="122"/>
      <c r="I3" s="122"/>
      <c r="N3" s="453"/>
      <c r="O3" s="453"/>
      <c r="P3" s="453"/>
      <c r="Q3" s="453"/>
      <c r="R3" s="453"/>
      <c r="S3" s="453"/>
      <c r="T3" s="454"/>
      <c r="V3" s="449"/>
      <c r="W3" s="449"/>
      <c r="X3" s="449"/>
      <c r="Y3" s="449"/>
      <c r="Z3" s="449"/>
      <c r="AA3" s="449"/>
    </row>
    <row r="4" spans="1:27" ht="12.75">
      <c r="A4" s="14"/>
      <c r="B4" s="14"/>
      <c r="C4" s="14"/>
      <c r="D4" s="14"/>
      <c r="E4" s="14"/>
      <c r="G4" s="122"/>
      <c r="H4" s="122"/>
      <c r="I4" s="122"/>
      <c r="N4" s="453"/>
      <c r="O4" s="453"/>
      <c r="P4" s="453"/>
      <c r="Q4" s="453"/>
      <c r="R4" s="453"/>
      <c r="S4" s="453"/>
      <c r="T4" s="454"/>
      <c r="V4" s="449"/>
      <c r="W4" s="449"/>
      <c r="X4" s="449"/>
      <c r="Y4" s="449"/>
      <c r="Z4" s="449"/>
      <c r="AA4" s="449"/>
    </row>
    <row r="5" spans="1:27" ht="12.75">
      <c r="A5" s="14"/>
      <c r="B5" s="14"/>
      <c r="C5" s="14"/>
      <c r="D5" s="14"/>
      <c r="E5" s="14"/>
      <c r="F5" s="91"/>
      <c r="G5" s="122"/>
      <c r="H5" s="122"/>
      <c r="I5" s="122"/>
      <c r="V5" s="449"/>
      <c r="W5" s="449"/>
      <c r="X5" s="449"/>
      <c r="Y5" s="449"/>
      <c r="Z5" s="449"/>
      <c r="AA5" s="449"/>
    </row>
    <row r="6" spans="1:27" ht="12.75">
      <c r="A6" s="14"/>
      <c r="B6" s="14"/>
      <c r="C6" s="14"/>
      <c r="D6" s="14"/>
      <c r="E6" s="14"/>
      <c r="F6" s="14"/>
      <c r="G6" s="143"/>
      <c r="H6" s="14"/>
      <c r="I6" s="143"/>
      <c r="J6" s="14"/>
      <c r="V6" s="449"/>
      <c r="W6" s="449"/>
      <c r="X6" s="449"/>
      <c r="Y6" s="449"/>
      <c r="Z6" s="449"/>
      <c r="AA6" s="449"/>
    </row>
    <row r="7" spans="1:24" ht="12.75">
      <c r="A7" s="14"/>
      <c r="B7" s="14"/>
      <c r="C7" s="14"/>
      <c r="D7" s="14"/>
      <c r="E7" s="14"/>
      <c r="F7" s="14"/>
      <c r="G7" s="143"/>
      <c r="H7" s="14"/>
      <c r="I7" s="143"/>
      <c r="J7" s="14"/>
      <c r="O7" s="90"/>
      <c r="P7" s="90"/>
      <c r="Q7" s="90"/>
      <c r="R7" s="90"/>
      <c r="S7" s="90"/>
      <c r="T7" s="90"/>
      <c r="V7" s="390"/>
      <c r="W7" s="390"/>
      <c r="X7" s="390"/>
    </row>
    <row r="8" spans="1:24" ht="12.75">
      <c r="A8" s="14"/>
      <c r="B8" s="14"/>
      <c r="C8" s="14"/>
      <c r="D8" s="14"/>
      <c r="E8" s="14"/>
      <c r="F8" s="14"/>
      <c r="G8" s="143"/>
      <c r="H8" s="14"/>
      <c r="I8" s="143"/>
      <c r="J8" s="14"/>
      <c r="O8" s="90"/>
      <c r="P8" s="90"/>
      <c r="Q8" s="90"/>
      <c r="R8" s="90"/>
      <c r="S8" s="90"/>
      <c r="T8" s="90"/>
      <c r="V8" s="390"/>
      <c r="W8" s="390"/>
      <c r="X8" s="390"/>
    </row>
    <row r="9" spans="1:24" ht="18" customHeight="1" thickBot="1">
      <c r="A9" s="450"/>
      <c r="B9" s="450"/>
      <c r="C9" s="450"/>
      <c r="D9" s="450"/>
      <c r="E9" s="450"/>
      <c r="G9" s="144"/>
      <c r="H9" s="144"/>
      <c r="I9" s="144"/>
      <c r="J9" s="41"/>
      <c r="L9" s="51" t="s">
        <v>182</v>
      </c>
      <c r="M9" s="52"/>
      <c r="N9" s="52"/>
      <c r="O9" s="52"/>
      <c r="P9" s="52"/>
      <c r="Q9" s="53"/>
      <c r="S9" s="51"/>
      <c r="T9" s="52"/>
      <c r="V9" s="390"/>
      <c r="W9" s="390"/>
      <c r="X9" s="390"/>
    </row>
    <row r="10" spans="1:22" ht="14.25" customHeight="1">
      <c r="A10" s="450"/>
      <c r="B10" s="450"/>
      <c r="C10" s="450"/>
      <c r="D10" s="450"/>
      <c r="E10" s="450"/>
      <c r="F10" s="145">
        <v>2007</v>
      </c>
      <c r="G10" s="146"/>
      <c r="H10" s="147">
        <v>2009</v>
      </c>
      <c r="I10" s="146"/>
      <c r="J10" s="54">
        <v>2010</v>
      </c>
      <c r="L10" s="149">
        <v>2015</v>
      </c>
      <c r="M10" s="148"/>
      <c r="N10" s="149">
        <v>2016</v>
      </c>
      <c r="O10" s="148"/>
      <c r="P10" s="149">
        <v>2017</v>
      </c>
      <c r="Q10" s="395"/>
      <c r="R10" s="149" t="s">
        <v>306</v>
      </c>
      <c r="T10" s="149" t="s">
        <v>314</v>
      </c>
      <c r="V10" s="150"/>
    </row>
    <row r="11" spans="1:20" ht="24.75" customHeight="1">
      <c r="A11" s="445" t="s">
        <v>183</v>
      </c>
      <c r="B11" s="417"/>
      <c r="C11" s="417"/>
      <c r="D11" s="417"/>
      <c r="E11" s="417"/>
      <c r="F11" s="151"/>
      <c r="G11" s="39"/>
      <c r="H11" s="39"/>
      <c r="I11" s="39"/>
      <c r="J11" s="39"/>
      <c r="K11" s="39"/>
      <c r="L11" s="152"/>
      <c r="M11" s="39"/>
      <c r="N11" s="54"/>
      <c r="O11" s="39"/>
      <c r="P11" s="152"/>
      <c r="Q11" s="39"/>
      <c r="R11" s="152"/>
      <c r="S11" s="39"/>
      <c r="T11" s="39"/>
    </row>
    <row r="12" spans="1:21" ht="24.75" customHeight="1">
      <c r="A12" s="451" t="s">
        <v>184</v>
      </c>
      <c r="B12" s="451"/>
      <c r="C12" s="451"/>
      <c r="D12" s="451"/>
      <c r="E12" s="451"/>
      <c r="F12" s="100">
        <v>75849676.19083479</v>
      </c>
      <c r="G12" s="39"/>
      <c r="H12" s="100">
        <v>91224194.19417664</v>
      </c>
      <c r="I12" s="39"/>
      <c r="J12" s="100">
        <v>91333981.38837095</v>
      </c>
      <c r="K12" s="39"/>
      <c r="L12" s="6">
        <v>84042178.1588095</v>
      </c>
      <c r="M12" s="42"/>
      <c r="N12" s="6">
        <v>79851285.48136465</v>
      </c>
      <c r="O12" s="42"/>
      <c r="P12" s="6">
        <v>82729800.67229128</v>
      </c>
      <c r="Q12" s="42"/>
      <c r="R12" s="6">
        <v>86996526.87520513</v>
      </c>
      <c r="T12" s="6">
        <v>91621977.52</v>
      </c>
      <c r="U12" s="15"/>
    </row>
    <row r="13" spans="1:21" ht="24.75" customHeight="1">
      <c r="A13" s="441" t="s">
        <v>198</v>
      </c>
      <c r="B13" s="440"/>
      <c r="C13" s="440"/>
      <c r="D13" s="440"/>
      <c r="E13" s="440"/>
      <c r="F13" s="100">
        <v>75225036.91262133</v>
      </c>
      <c r="G13" s="39"/>
      <c r="H13" s="100">
        <v>89625848.89727664</v>
      </c>
      <c r="I13" s="39"/>
      <c r="J13" s="100">
        <v>89417366.68186094</v>
      </c>
      <c r="K13" s="39"/>
      <c r="L13" s="100">
        <v>82796671.36154017</v>
      </c>
      <c r="M13" s="39"/>
      <c r="N13" s="100">
        <v>78617893.22933201</v>
      </c>
      <c r="O13" s="39"/>
      <c r="P13" s="100">
        <v>81466757.24193318</v>
      </c>
      <c r="Q13" s="39"/>
      <c r="R13" s="100">
        <v>85622562.26658897</v>
      </c>
      <c r="T13" s="100">
        <v>90185329</v>
      </c>
      <c r="U13" s="15"/>
    </row>
    <row r="14" spans="1:21" ht="12.75">
      <c r="A14" s="97"/>
      <c r="B14" s="439" t="s">
        <v>189</v>
      </c>
      <c r="C14" s="440"/>
      <c r="D14" s="440"/>
      <c r="E14" s="440"/>
      <c r="F14" s="98">
        <v>8701073.45644912</v>
      </c>
      <c r="G14" s="39"/>
      <c r="H14" s="98">
        <v>9576443.773648992</v>
      </c>
      <c r="I14" s="39"/>
      <c r="J14" s="98">
        <v>10612360.707536185</v>
      </c>
      <c r="K14" s="39"/>
      <c r="L14" s="98">
        <v>5820383.293650934</v>
      </c>
      <c r="M14" s="39"/>
      <c r="N14" s="98">
        <v>6818852.118466716</v>
      </c>
      <c r="O14" s="39"/>
      <c r="P14" s="98">
        <v>6982591.117900097</v>
      </c>
      <c r="Q14" s="39"/>
      <c r="R14" s="98">
        <v>7566820.371574991</v>
      </c>
      <c r="T14" s="98">
        <v>8262205.320000001</v>
      </c>
      <c r="U14" s="15"/>
    </row>
    <row r="15" spans="1:21" ht="12.75">
      <c r="A15" s="97"/>
      <c r="B15" s="439" t="s">
        <v>190</v>
      </c>
      <c r="C15" s="440"/>
      <c r="D15" s="440"/>
      <c r="E15" s="440"/>
      <c r="F15" s="98">
        <v>66226991.69617221</v>
      </c>
      <c r="G15" s="39"/>
      <c r="H15" s="98">
        <v>79728385.14812765</v>
      </c>
      <c r="I15" s="39"/>
      <c r="J15" s="98">
        <v>78473866.14003475</v>
      </c>
      <c r="K15" s="39"/>
      <c r="L15" s="98">
        <v>76726809.88456923</v>
      </c>
      <c r="M15" s="39"/>
      <c r="N15" s="98">
        <v>71529880.39421032</v>
      </c>
      <c r="O15" s="39"/>
      <c r="P15" s="98">
        <v>74204939.39310174</v>
      </c>
      <c r="Q15" s="39"/>
      <c r="R15" s="98">
        <v>77763126.01738608</v>
      </c>
      <c r="T15" s="98">
        <v>81616009.74</v>
      </c>
      <c r="U15" s="15"/>
    </row>
    <row r="16" spans="1:21" ht="12.75">
      <c r="A16" s="97"/>
      <c r="B16" s="439" t="s">
        <v>191</v>
      </c>
      <c r="C16" s="440"/>
      <c r="D16" s="440"/>
      <c r="E16" s="440"/>
      <c r="F16" s="98">
        <v>296971.76</v>
      </c>
      <c r="G16" s="39"/>
      <c r="H16" s="98">
        <v>321019.97549999994</v>
      </c>
      <c r="I16" s="39"/>
      <c r="J16" s="98">
        <v>331139.83429</v>
      </c>
      <c r="K16" s="39"/>
      <c r="L16" s="98">
        <v>249478.18331999998</v>
      </c>
      <c r="M16" s="39"/>
      <c r="N16" s="98">
        <v>269160.71665496513</v>
      </c>
      <c r="O16" s="39"/>
      <c r="P16" s="98">
        <v>279226.7309313459</v>
      </c>
      <c r="Q16" s="39"/>
      <c r="R16" s="98">
        <v>292615.8776278921</v>
      </c>
      <c r="T16" s="98">
        <v>307113.94</v>
      </c>
      <c r="U16" s="15"/>
    </row>
    <row r="17" spans="1:21" ht="24.75" customHeight="1">
      <c r="A17" s="441" t="s">
        <v>17</v>
      </c>
      <c r="B17" s="440"/>
      <c r="C17" s="440"/>
      <c r="D17" s="440"/>
      <c r="E17" s="440"/>
      <c r="F17" s="100">
        <v>263799.94529999996</v>
      </c>
      <c r="G17" s="39"/>
      <c r="H17" s="100">
        <v>1540345.2969</v>
      </c>
      <c r="I17" s="39"/>
      <c r="J17" s="100">
        <v>1866614.7065100002</v>
      </c>
      <c r="K17" s="39"/>
      <c r="L17" s="100">
        <v>1191348.13944</v>
      </c>
      <c r="M17" s="39"/>
      <c r="N17" s="100">
        <v>1191988.5903699999</v>
      </c>
      <c r="O17" s="39"/>
      <c r="P17" s="100">
        <v>1220091.36351</v>
      </c>
      <c r="Q17" s="39"/>
      <c r="R17" s="100">
        <v>1328952.95556</v>
      </c>
      <c r="T17" s="100">
        <v>1389406.7</v>
      </c>
      <c r="U17" s="15"/>
    </row>
    <row r="18" spans="1:21" ht="24.75" customHeight="1">
      <c r="A18" s="444" t="s">
        <v>199</v>
      </c>
      <c r="B18" s="440"/>
      <c r="C18" s="440"/>
      <c r="D18" s="440"/>
      <c r="E18" s="440"/>
      <c r="F18" s="100">
        <v>360839.33291345916</v>
      </c>
      <c r="G18" s="39"/>
      <c r="H18" s="100">
        <v>58000</v>
      </c>
      <c r="I18" s="39"/>
      <c r="J18" s="100">
        <v>50000</v>
      </c>
      <c r="K18" s="39"/>
      <c r="L18" s="100">
        <v>54158.65782932891</v>
      </c>
      <c r="M18" s="39"/>
      <c r="N18" s="100">
        <v>41403.66166263982</v>
      </c>
      <c r="O18" s="39"/>
      <c r="P18" s="100">
        <v>42952.06684809942</v>
      </c>
      <c r="Q18" s="39"/>
      <c r="R18" s="100">
        <v>45011.65305616365</v>
      </c>
      <c r="T18" s="100">
        <v>47241.82</v>
      </c>
      <c r="U18" s="15"/>
    </row>
    <row r="19" spans="1:21" ht="12.75">
      <c r="A19" s="97"/>
      <c r="B19" s="439" t="s">
        <v>190</v>
      </c>
      <c r="C19" s="440"/>
      <c r="D19" s="440"/>
      <c r="E19" s="440"/>
      <c r="F19" s="98">
        <v>51889.6622328652</v>
      </c>
      <c r="G19" s="39"/>
      <c r="H19" s="98">
        <v>58000</v>
      </c>
      <c r="I19" s="39"/>
      <c r="J19" s="98">
        <v>50000</v>
      </c>
      <c r="K19" s="39"/>
      <c r="L19" s="98">
        <v>54158.65782932891</v>
      </c>
      <c r="M19" s="39"/>
      <c r="N19" s="98">
        <v>41403.66166263982</v>
      </c>
      <c r="O19" s="39"/>
      <c r="P19" s="98">
        <v>42952.06684809942</v>
      </c>
      <c r="Q19" s="39"/>
      <c r="R19" s="98">
        <v>45011.65305616365</v>
      </c>
      <c r="T19" s="98">
        <v>47241.82</v>
      </c>
      <c r="U19" s="15"/>
    </row>
    <row r="20" spans="1:21" ht="24.75" customHeight="1">
      <c r="A20" s="445" t="s">
        <v>201</v>
      </c>
      <c r="B20" s="417"/>
      <c r="C20" s="417"/>
      <c r="D20" s="417"/>
      <c r="E20" s="417"/>
      <c r="F20" s="98"/>
      <c r="G20" s="39"/>
      <c r="H20" s="98"/>
      <c r="I20" s="39"/>
      <c r="J20" s="98"/>
      <c r="K20" s="39"/>
      <c r="L20" s="98"/>
      <c r="M20" s="39"/>
      <c r="N20" s="98"/>
      <c r="O20" s="39"/>
      <c r="P20" s="98"/>
      <c r="Q20" s="39"/>
      <c r="R20" s="98"/>
      <c r="T20" s="98"/>
      <c r="U20" s="15"/>
    </row>
    <row r="21" spans="1:21" ht="24.75" customHeight="1">
      <c r="A21" s="446" t="s">
        <v>184</v>
      </c>
      <c r="B21" s="447"/>
      <c r="C21" s="447"/>
      <c r="D21" s="447"/>
      <c r="E21" s="447"/>
      <c r="F21" s="6">
        <v>75849676.19083473</v>
      </c>
      <c r="G21" s="42"/>
      <c r="H21" s="6">
        <v>91224194.19427128</v>
      </c>
      <c r="I21" s="42"/>
      <c r="J21" s="6">
        <v>91333981.38837095</v>
      </c>
      <c r="K21" s="42"/>
      <c r="L21" s="6">
        <v>84042178.15880948</v>
      </c>
      <c r="M21" s="42"/>
      <c r="N21" s="6">
        <v>79851285.48136462</v>
      </c>
      <c r="O21" s="42"/>
      <c r="P21" s="6">
        <v>82729800.67229125</v>
      </c>
      <c r="Q21" s="42"/>
      <c r="R21" s="6">
        <v>86996526.87520511</v>
      </c>
      <c r="T21" s="6">
        <v>91621977.53999999</v>
      </c>
      <c r="U21" s="15"/>
    </row>
    <row r="22" spans="1:21" ht="24.75" customHeight="1">
      <c r="A22" s="441" t="s">
        <v>202</v>
      </c>
      <c r="B22" s="440"/>
      <c r="C22" s="440"/>
      <c r="D22" s="440"/>
      <c r="E22" s="440"/>
      <c r="F22" s="100">
        <v>74210311.18764187</v>
      </c>
      <c r="G22" s="39"/>
      <c r="H22" s="100">
        <v>89298771.55294032</v>
      </c>
      <c r="I22" s="39"/>
      <c r="J22" s="100">
        <v>89547132.31697811</v>
      </c>
      <c r="K22" s="39"/>
      <c r="L22" s="100">
        <v>82333750.76151764</v>
      </c>
      <c r="M22" s="39"/>
      <c r="N22" s="100">
        <v>78271207.76793785</v>
      </c>
      <c r="O22" s="39"/>
      <c r="P22" s="100">
        <v>81156520.27082492</v>
      </c>
      <c r="Q22" s="39"/>
      <c r="R22" s="100">
        <v>85339418.17902999</v>
      </c>
      <c r="T22" s="100">
        <v>89873310.36</v>
      </c>
      <c r="U22" s="15"/>
    </row>
    <row r="23" spans="1:21" ht="24.75" customHeight="1">
      <c r="A23" s="441" t="s">
        <v>203</v>
      </c>
      <c r="B23" s="440"/>
      <c r="C23" s="440"/>
      <c r="D23" s="440"/>
      <c r="E23" s="440"/>
      <c r="F23" s="100">
        <v>51711502</v>
      </c>
      <c r="G23" s="39"/>
      <c r="H23" s="100">
        <v>61412186.262874156</v>
      </c>
      <c r="I23" s="39"/>
      <c r="J23" s="100">
        <v>61004081</v>
      </c>
      <c r="K23" s="39"/>
      <c r="L23" s="100">
        <v>58630444</v>
      </c>
      <c r="M23" s="39"/>
      <c r="N23" s="100">
        <v>54939557.43089719</v>
      </c>
      <c r="O23" s="39"/>
      <c r="P23" s="100">
        <v>56980768.923729695</v>
      </c>
      <c r="Q23" s="39"/>
      <c r="R23" s="100">
        <v>59761989.60053595</v>
      </c>
      <c r="T23" s="100">
        <v>62734165.989999995</v>
      </c>
      <c r="U23" s="15"/>
    </row>
    <row r="24" spans="1:21" ht="12.75">
      <c r="A24" s="97"/>
      <c r="B24" s="441" t="s">
        <v>204</v>
      </c>
      <c r="C24" s="443"/>
      <c r="D24" s="443"/>
      <c r="E24" s="443"/>
      <c r="F24" s="100">
        <v>51711502</v>
      </c>
      <c r="G24" s="39"/>
      <c r="H24" s="100">
        <v>61412186.262874156</v>
      </c>
      <c r="I24" s="39"/>
      <c r="J24" s="100">
        <v>61004081</v>
      </c>
      <c r="K24" s="39"/>
      <c r="L24" s="100">
        <v>58630444</v>
      </c>
      <c r="M24" s="39"/>
      <c r="N24" s="100">
        <v>54939557.43089719</v>
      </c>
      <c r="O24" s="39"/>
      <c r="P24" s="100">
        <v>56980768.923729695</v>
      </c>
      <c r="Q24" s="39"/>
      <c r="R24" s="100">
        <v>59761989.60053595</v>
      </c>
      <c r="T24" s="100">
        <v>62734165.989999995</v>
      </c>
      <c r="U24" s="15"/>
    </row>
    <row r="25" spans="1:21" ht="12.75">
      <c r="A25" s="97"/>
      <c r="B25" s="97"/>
      <c r="C25" s="439" t="s">
        <v>208</v>
      </c>
      <c r="D25" s="440"/>
      <c r="E25" s="440"/>
      <c r="F25" s="98">
        <v>51711502</v>
      </c>
      <c r="G25" s="39"/>
      <c r="H25" s="98">
        <v>61412186.262874156</v>
      </c>
      <c r="I25" s="39"/>
      <c r="J25" s="98">
        <v>61004081</v>
      </c>
      <c r="K25" s="39"/>
      <c r="L25" s="98">
        <v>58630444</v>
      </c>
      <c r="M25" s="39"/>
      <c r="N25" s="98">
        <v>54939557.43089719</v>
      </c>
      <c r="O25" s="39"/>
      <c r="P25" s="98">
        <v>56980768.923729695</v>
      </c>
      <c r="Q25" s="39"/>
      <c r="R25" s="98">
        <v>59761989.60053595</v>
      </c>
      <c r="T25" s="98">
        <v>62734165.989999995</v>
      </c>
      <c r="U25" s="15"/>
    </row>
    <row r="26" spans="1:21" ht="12.75">
      <c r="A26" s="97"/>
      <c r="B26" s="97"/>
      <c r="C26" s="97"/>
      <c r="D26" s="439" t="s">
        <v>209</v>
      </c>
      <c r="E26" s="439"/>
      <c r="F26" s="98">
        <v>30968775</v>
      </c>
      <c r="G26" s="39"/>
      <c r="H26" s="98">
        <v>37536600.44759474</v>
      </c>
      <c r="I26" s="39"/>
      <c r="J26" s="98">
        <v>37200094</v>
      </c>
      <c r="K26" s="39"/>
      <c r="L26" s="98">
        <v>39097138</v>
      </c>
      <c r="M26" s="39"/>
      <c r="N26" s="98">
        <v>36467668.47696273</v>
      </c>
      <c r="O26" s="39"/>
      <c r="P26" s="98">
        <v>37822603.78306903</v>
      </c>
      <c r="Q26" s="39"/>
      <c r="R26" s="98">
        <v>39668483.61672212</v>
      </c>
      <c r="T26" s="98">
        <v>41641032.17999999</v>
      </c>
      <c r="U26" s="15"/>
    </row>
    <row r="27" spans="1:21" ht="12.75">
      <c r="A27" s="97"/>
      <c r="B27" s="97"/>
      <c r="C27" s="97"/>
      <c r="D27" s="97"/>
      <c r="E27" s="97" t="s">
        <v>210</v>
      </c>
      <c r="F27" s="98">
        <v>30968775</v>
      </c>
      <c r="G27" s="39"/>
      <c r="H27" s="98">
        <v>37536600.44759474</v>
      </c>
      <c r="I27" s="39"/>
      <c r="J27" s="98">
        <v>37200094</v>
      </c>
      <c r="K27" s="39"/>
      <c r="L27" s="98">
        <v>39097138</v>
      </c>
      <c r="M27" s="39"/>
      <c r="N27" s="98">
        <v>36467668.47696273</v>
      </c>
      <c r="O27" s="39"/>
      <c r="P27" s="98">
        <v>37822603.78306903</v>
      </c>
      <c r="Q27" s="39"/>
      <c r="R27" s="98">
        <v>39668483.61672212</v>
      </c>
      <c r="T27" s="98">
        <v>41641032.17999999</v>
      </c>
      <c r="U27" s="15"/>
    </row>
    <row r="28" spans="1:21" ht="12.75">
      <c r="A28" s="97"/>
      <c r="B28" s="97"/>
      <c r="C28" s="97"/>
      <c r="D28" s="439" t="s">
        <v>212</v>
      </c>
      <c r="E28" s="439"/>
      <c r="F28" s="98">
        <v>20742727</v>
      </c>
      <c r="G28" s="39"/>
      <c r="H28" s="98">
        <v>23875585.815279417</v>
      </c>
      <c r="I28" s="39"/>
      <c r="J28" s="98">
        <v>23803987</v>
      </c>
      <c r="K28" s="39"/>
      <c r="L28" s="98">
        <v>19533306</v>
      </c>
      <c r="M28" s="39"/>
      <c r="N28" s="98">
        <v>18471888.953934465</v>
      </c>
      <c r="O28" s="39"/>
      <c r="P28" s="98">
        <v>19158165.140660666</v>
      </c>
      <c r="Q28" s="39"/>
      <c r="R28" s="98">
        <v>20093505.98381383</v>
      </c>
      <c r="T28" s="98">
        <v>21093133.81</v>
      </c>
      <c r="U28" s="15"/>
    </row>
    <row r="29" spans="1:21" ht="12.75">
      <c r="A29" s="97"/>
      <c r="B29" s="97"/>
      <c r="C29" s="97"/>
      <c r="D29" s="97"/>
      <c r="E29" s="97" t="s">
        <v>213</v>
      </c>
      <c r="F29" s="98">
        <v>11371089</v>
      </c>
      <c r="G29" s="39"/>
      <c r="H29" s="98">
        <v>12856312.319160001</v>
      </c>
      <c r="I29" s="39"/>
      <c r="J29" s="98">
        <v>12872626</v>
      </c>
      <c r="K29" s="39"/>
      <c r="L29" s="98">
        <v>9988403</v>
      </c>
      <c r="M29" s="39"/>
      <c r="N29" s="98">
        <v>9504786.73948846</v>
      </c>
      <c r="O29" s="39"/>
      <c r="P29" s="98">
        <v>9858131.688310323</v>
      </c>
      <c r="Q29" s="39"/>
      <c r="R29" s="98">
        <v>10337295.655206325</v>
      </c>
      <c r="T29" s="98">
        <v>10848780.1</v>
      </c>
      <c r="U29" s="15"/>
    </row>
    <row r="30" spans="1:21" ht="12.75">
      <c r="A30" s="97"/>
      <c r="B30" s="97"/>
      <c r="C30" s="97"/>
      <c r="D30" s="97"/>
      <c r="E30" s="97" t="s">
        <v>214</v>
      </c>
      <c r="F30" s="98">
        <v>9371637.999999998</v>
      </c>
      <c r="G30" s="39"/>
      <c r="H30" s="98">
        <v>11019273.496119415</v>
      </c>
      <c r="I30" s="39"/>
      <c r="J30" s="98">
        <v>10931361</v>
      </c>
      <c r="K30" s="39"/>
      <c r="L30" s="98">
        <v>9544903</v>
      </c>
      <c r="M30" s="39"/>
      <c r="N30" s="98">
        <v>8967102.214446004</v>
      </c>
      <c r="O30" s="39"/>
      <c r="P30" s="98">
        <v>9300033.452350343</v>
      </c>
      <c r="Q30" s="39"/>
      <c r="R30" s="98">
        <v>9756210.328607505</v>
      </c>
      <c r="T30" s="98">
        <v>10244353.709999999</v>
      </c>
      <c r="U30" s="15"/>
    </row>
    <row r="31" spans="1:21" ht="25.5" customHeight="1">
      <c r="A31" s="441" t="s">
        <v>219</v>
      </c>
      <c r="B31" s="440"/>
      <c r="C31" s="440"/>
      <c r="D31" s="440"/>
      <c r="E31" s="440"/>
      <c r="F31" s="100">
        <v>2512985.836249883</v>
      </c>
      <c r="G31" s="39"/>
      <c r="H31" s="100">
        <v>3060165.514244992</v>
      </c>
      <c r="I31" s="39"/>
      <c r="J31" s="100">
        <v>3689167.0576285785</v>
      </c>
      <c r="K31" s="39"/>
      <c r="L31" s="100">
        <v>3073900.4294393314</v>
      </c>
      <c r="M31" s="39"/>
      <c r="N31" s="100">
        <v>2937602.4978760937</v>
      </c>
      <c r="O31" s="39"/>
      <c r="P31" s="100">
        <v>3046048.019113395</v>
      </c>
      <c r="Q31" s="39"/>
      <c r="R31" s="100">
        <v>3201518.5801883256</v>
      </c>
      <c r="T31" s="100">
        <v>3369618.9600000004</v>
      </c>
      <c r="U31" s="15"/>
    </row>
    <row r="32" spans="1:21" ht="12.75">
      <c r="A32" s="97"/>
      <c r="B32" s="441" t="s">
        <v>216</v>
      </c>
      <c r="C32" s="443"/>
      <c r="D32" s="443"/>
      <c r="E32" s="443"/>
      <c r="F32" s="100">
        <v>2512985.836249883</v>
      </c>
      <c r="G32" s="39"/>
      <c r="H32" s="100">
        <v>3060165.514244992</v>
      </c>
      <c r="I32" s="39"/>
      <c r="J32" s="100">
        <v>3689167.0576285785</v>
      </c>
      <c r="K32" s="39"/>
      <c r="L32" s="100">
        <v>3073900.4294393314</v>
      </c>
      <c r="M32" s="39"/>
      <c r="N32" s="100">
        <v>2937602.4978760937</v>
      </c>
      <c r="O32" s="39"/>
      <c r="P32" s="100">
        <v>3046048.019113395</v>
      </c>
      <c r="Q32" s="39"/>
      <c r="R32" s="100">
        <v>3201518.5801883256</v>
      </c>
      <c r="T32" s="100">
        <v>3369618.9600000004</v>
      </c>
      <c r="U32" s="15"/>
    </row>
    <row r="33" spans="1:21" ht="12.75">
      <c r="A33" s="97"/>
      <c r="B33" s="97"/>
      <c r="C33" s="439" t="s">
        <v>205</v>
      </c>
      <c r="D33" s="440"/>
      <c r="E33" s="440"/>
      <c r="F33" s="98">
        <v>692180.681472874</v>
      </c>
      <c r="G33" s="39"/>
      <c r="H33" s="98">
        <v>847489.2851081874</v>
      </c>
      <c r="I33" s="39"/>
      <c r="J33" s="98">
        <v>1091231.8619285387</v>
      </c>
      <c r="K33" s="39"/>
      <c r="L33" s="98">
        <v>691694.9840173572</v>
      </c>
      <c r="M33" s="39"/>
      <c r="N33" s="98">
        <v>639792.3583551387</v>
      </c>
      <c r="O33" s="39"/>
      <c r="P33" s="98">
        <v>663025.8785200389</v>
      </c>
      <c r="Q33" s="39"/>
      <c r="R33" s="98">
        <v>700620.2228461702</v>
      </c>
      <c r="T33" s="98">
        <v>742301.73</v>
      </c>
      <c r="U33" s="15"/>
    </row>
    <row r="34" spans="1:21" ht="12.75">
      <c r="A34" s="97"/>
      <c r="B34" s="97"/>
      <c r="C34" s="97"/>
      <c r="D34" s="440" t="s">
        <v>220</v>
      </c>
      <c r="E34" s="440"/>
      <c r="F34" s="98">
        <v>536146.073472874</v>
      </c>
      <c r="G34" s="39"/>
      <c r="H34" s="98">
        <v>703454.6539102404</v>
      </c>
      <c r="I34" s="39"/>
      <c r="J34" s="98">
        <v>907659.9925025495</v>
      </c>
      <c r="K34" s="39"/>
      <c r="L34" s="98">
        <v>631206.4679229435</v>
      </c>
      <c r="M34" s="39"/>
      <c r="N34" s="98">
        <v>574748.9807455547</v>
      </c>
      <c r="O34" s="39"/>
      <c r="P34" s="98">
        <v>595852.7652527074</v>
      </c>
      <c r="Q34" s="39"/>
      <c r="R34" s="98">
        <v>627374.2363993203</v>
      </c>
      <c r="T34" s="98">
        <v>661761.67</v>
      </c>
      <c r="U34" s="15"/>
    </row>
    <row r="35" spans="1:21" ht="12.75">
      <c r="A35" s="97"/>
      <c r="B35" s="97"/>
      <c r="C35" s="97"/>
      <c r="D35" s="97"/>
      <c r="E35" s="97" t="s">
        <v>270</v>
      </c>
      <c r="F35" s="40">
        <v>235566.17373029998</v>
      </c>
      <c r="G35" s="39"/>
      <c r="H35" s="40">
        <v>203252.40201913097</v>
      </c>
      <c r="I35" s="39"/>
      <c r="J35" s="40">
        <v>64317.54146730144</v>
      </c>
      <c r="K35" s="39"/>
      <c r="L35" s="40">
        <v>54145.136417665366</v>
      </c>
      <c r="M35" s="39"/>
      <c r="N35" s="40">
        <v>49471.59472348758</v>
      </c>
      <c r="O35" s="39"/>
      <c r="P35" s="40">
        <v>51283.852811983495</v>
      </c>
      <c r="Q35" s="39"/>
      <c r="R35" s="40">
        <v>54038.2845331476</v>
      </c>
      <c r="T35" s="40">
        <v>57054.159999999996</v>
      </c>
      <c r="U35" s="15"/>
    </row>
    <row r="36" spans="1:21" ht="12.75">
      <c r="A36" s="97"/>
      <c r="B36" s="97"/>
      <c r="C36" s="97"/>
      <c r="D36" s="97"/>
      <c r="E36" s="97" t="s">
        <v>226</v>
      </c>
      <c r="F36" s="40">
        <v>124868.775012574</v>
      </c>
      <c r="G36" s="39"/>
      <c r="H36" s="40">
        <v>363359.15566545876</v>
      </c>
      <c r="I36" s="39"/>
      <c r="J36" s="40">
        <v>693147.2851412571</v>
      </c>
      <c r="K36" s="39"/>
      <c r="L36" s="40">
        <v>527570.7274280305</v>
      </c>
      <c r="M36" s="39"/>
      <c r="N36" s="40">
        <v>472050.70864892186</v>
      </c>
      <c r="O36" s="39"/>
      <c r="P36" s="40">
        <v>489599.41732177476</v>
      </c>
      <c r="Q36" s="39"/>
      <c r="R36" s="40">
        <v>513396.8676309502</v>
      </c>
      <c r="T36" s="40">
        <v>538799.5</v>
      </c>
      <c r="U36" s="15"/>
    </row>
    <row r="37" spans="1:21" ht="12.75">
      <c r="A37" s="97"/>
      <c r="B37" s="97"/>
      <c r="C37" s="97"/>
      <c r="D37" s="97"/>
      <c r="E37" s="97" t="s">
        <v>18</v>
      </c>
      <c r="F37" s="98">
        <v>175711.12472999998</v>
      </c>
      <c r="G37" s="39"/>
      <c r="H37" s="98">
        <v>136843.09622565066</v>
      </c>
      <c r="I37" s="39"/>
      <c r="J37" s="98">
        <v>150195.16589399104</v>
      </c>
      <c r="K37" s="39"/>
      <c r="L37" s="98">
        <v>49490.60407724765</v>
      </c>
      <c r="M37" s="39"/>
      <c r="N37" s="98">
        <v>53226.67737314523</v>
      </c>
      <c r="O37" s="39"/>
      <c r="P37" s="98">
        <v>54969.49511894918</v>
      </c>
      <c r="Q37" s="39"/>
      <c r="R37" s="98">
        <v>59939.08423522258</v>
      </c>
      <c r="T37" s="98">
        <v>65908.01000000001</v>
      </c>
      <c r="U37" s="15"/>
    </row>
    <row r="38" spans="1:21" ht="12.75">
      <c r="A38" s="97"/>
      <c r="B38" s="97"/>
      <c r="C38" s="97"/>
      <c r="D38" s="439" t="s">
        <v>207</v>
      </c>
      <c r="E38" s="439"/>
      <c r="F38" s="98">
        <v>156034.60799999998</v>
      </c>
      <c r="G38" s="39"/>
      <c r="H38" s="98">
        <v>144034.631197947</v>
      </c>
      <c r="I38" s="39"/>
      <c r="J38" s="98">
        <v>183571.86942598905</v>
      </c>
      <c r="K38" s="39"/>
      <c r="L38" s="98">
        <v>60488.51609441375</v>
      </c>
      <c r="M38" s="39"/>
      <c r="N38" s="98">
        <v>65043.377609584044</v>
      </c>
      <c r="O38" s="39"/>
      <c r="P38" s="98">
        <v>67173.11326733156</v>
      </c>
      <c r="Q38" s="39"/>
      <c r="R38" s="98">
        <v>73245.98644684991</v>
      </c>
      <c r="T38" s="98">
        <v>80540.06</v>
      </c>
      <c r="U38" s="15"/>
    </row>
    <row r="39" spans="1:21" ht="12.75">
      <c r="A39" s="97"/>
      <c r="B39" s="97"/>
      <c r="C39" s="439" t="s">
        <v>208</v>
      </c>
      <c r="D39" s="440"/>
      <c r="E39" s="440"/>
      <c r="F39" s="40">
        <v>1820805.1547770088</v>
      </c>
      <c r="G39" s="39"/>
      <c r="H39" s="40">
        <v>2212676.2291368046</v>
      </c>
      <c r="I39" s="39"/>
      <c r="J39" s="40">
        <v>2597935.19570004</v>
      </c>
      <c r="K39" s="39"/>
      <c r="L39" s="40">
        <v>2382205.445421974</v>
      </c>
      <c r="M39" s="39"/>
      <c r="N39" s="40">
        <v>2297810.1395209553</v>
      </c>
      <c r="O39" s="39"/>
      <c r="P39" s="40">
        <v>2383022.140593356</v>
      </c>
      <c r="Q39" s="39"/>
      <c r="R39" s="40">
        <v>2500898.3573421557</v>
      </c>
      <c r="T39" s="40">
        <v>2627317.2300000004</v>
      </c>
      <c r="U39" s="15"/>
    </row>
    <row r="40" spans="1:21" ht="12.75">
      <c r="A40" s="97"/>
      <c r="B40" s="97"/>
      <c r="C40" s="97"/>
      <c r="D40" s="439" t="s">
        <v>222</v>
      </c>
      <c r="E40" s="439"/>
      <c r="F40" s="40">
        <v>97873.3180068782</v>
      </c>
      <c r="G40" s="39"/>
      <c r="H40" s="40">
        <v>565966.0047012405</v>
      </c>
      <c r="I40" s="39"/>
      <c r="J40" s="40">
        <v>1081431.2984014517</v>
      </c>
      <c r="K40" s="39"/>
      <c r="L40" s="40">
        <v>988968.7021787028</v>
      </c>
      <c r="M40" s="39"/>
      <c r="N40" s="40">
        <v>952438.0767470286</v>
      </c>
      <c r="O40" s="39"/>
      <c r="P40" s="40">
        <v>987821.3580785198</v>
      </c>
      <c r="Q40" s="39"/>
      <c r="R40" s="40">
        <v>1036069.6619596406</v>
      </c>
      <c r="T40" s="40">
        <v>1087640.12</v>
      </c>
      <c r="U40" s="15"/>
    </row>
    <row r="41" spans="1:21" ht="12.75">
      <c r="A41" s="97"/>
      <c r="B41" s="97"/>
      <c r="C41" s="97"/>
      <c r="D41" s="439" t="s">
        <v>223</v>
      </c>
      <c r="E41" s="439"/>
      <c r="F41" s="40">
        <v>87559.1257011165</v>
      </c>
      <c r="G41" s="39"/>
      <c r="H41" s="40">
        <v>229111.72446864645</v>
      </c>
      <c r="I41" s="39"/>
      <c r="J41" s="40">
        <v>508086.2030668035</v>
      </c>
      <c r="K41" s="39"/>
      <c r="L41" s="40">
        <v>476210.3895890522</v>
      </c>
      <c r="M41" s="39"/>
      <c r="N41" s="40">
        <v>459935.9788696206</v>
      </c>
      <c r="O41" s="39"/>
      <c r="P41" s="40">
        <v>476966.94672241615</v>
      </c>
      <c r="Q41" s="39"/>
      <c r="R41" s="40">
        <v>500806.5641681928</v>
      </c>
      <c r="T41" s="40">
        <v>526443.87</v>
      </c>
      <c r="U41" s="15"/>
    </row>
    <row r="42" spans="1:21" ht="12.75">
      <c r="A42" s="97"/>
      <c r="B42" s="97"/>
      <c r="C42" s="97"/>
      <c r="D42" s="439" t="s">
        <v>224</v>
      </c>
      <c r="E42" s="439"/>
      <c r="F42" s="40">
        <v>1424952.3206236</v>
      </c>
      <c r="G42" s="39"/>
      <c r="H42" s="40">
        <v>1224607.148955337</v>
      </c>
      <c r="I42" s="39"/>
      <c r="J42" s="40">
        <v>741818.1499146913</v>
      </c>
      <c r="K42" s="39"/>
      <c r="L42" s="40">
        <v>697666.4245065227</v>
      </c>
      <c r="M42" s="39"/>
      <c r="N42" s="40">
        <v>671496.7721105841</v>
      </c>
      <c r="O42" s="39"/>
      <c r="P42" s="40">
        <v>696459.9826568767</v>
      </c>
      <c r="Q42" s="39"/>
      <c r="R42" s="40">
        <v>730312.0895900708</v>
      </c>
      <c r="T42" s="40">
        <v>766447.5800000001</v>
      </c>
      <c r="U42" s="15"/>
    </row>
    <row r="43" spans="1:21" ht="12.75">
      <c r="A43" s="97"/>
      <c r="B43" s="97"/>
      <c r="C43" s="97"/>
      <c r="D43" s="439" t="s">
        <v>18</v>
      </c>
      <c r="E43" s="439"/>
      <c r="F43" s="40">
        <v>210420.3904454142</v>
      </c>
      <c r="G43" s="39"/>
      <c r="H43" s="40">
        <v>192991.35101158082</v>
      </c>
      <c r="I43" s="39"/>
      <c r="J43" s="40">
        <v>266599.54431709356</v>
      </c>
      <c r="K43" s="39"/>
      <c r="L43" s="40">
        <v>219359.9291476968</v>
      </c>
      <c r="M43" s="39"/>
      <c r="N43" s="40">
        <v>213939.3117937218</v>
      </c>
      <c r="O43" s="39"/>
      <c r="P43" s="40">
        <v>221773.8531355436</v>
      </c>
      <c r="Q43" s="39"/>
      <c r="R43" s="40">
        <v>233710.04162425178</v>
      </c>
      <c r="T43" s="40">
        <v>246785.66</v>
      </c>
      <c r="U43" s="15"/>
    </row>
    <row r="44" spans="1:21" ht="25.5" customHeight="1">
      <c r="A44" s="441" t="s">
        <v>228</v>
      </c>
      <c r="B44" s="440"/>
      <c r="C44" s="440"/>
      <c r="D44" s="440"/>
      <c r="E44" s="440"/>
      <c r="F44" s="100">
        <v>4880123.339344036</v>
      </c>
      <c r="G44" s="39"/>
      <c r="H44" s="100">
        <v>8583832.742106745</v>
      </c>
      <c r="I44" s="39"/>
      <c r="J44" s="100">
        <v>9126918.977744548</v>
      </c>
      <c r="K44" s="39"/>
      <c r="L44" s="100">
        <v>7708531.269366848</v>
      </c>
      <c r="M44" s="39"/>
      <c r="N44" s="100">
        <v>7498778.152804376</v>
      </c>
      <c r="O44" s="39"/>
      <c r="P44" s="100">
        <v>7775792.9000011245</v>
      </c>
      <c r="Q44" s="39"/>
      <c r="R44" s="100">
        <v>8170844.995743035</v>
      </c>
      <c r="T44" s="100">
        <v>8597487.209999999</v>
      </c>
      <c r="U44" s="15"/>
    </row>
    <row r="45" spans="1:21" ht="12.75">
      <c r="A45" s="97"/>
      <c r="B45" s="441" t="s">
        <v>204</v>
      </c>
      <c r="C45" s="443"/>
      <c r="D45" s="443"/>
      <c r="E45" s="443"/>
      <c r="F45" s="100">
        <v>13177.849999999999</v>
      </c>
      <c r="G45" s="39"/>
      <c r="H45" s="100">
        <v>8583.518404999999</v>
      </c>
      <c r="I45" s="39"/>
      <c r="J45" s="100">
        <v>7782.51764</v>
      </c>
      <c r="K45" s="39"/>
      <c r="L45" s="100">
        <v>411.943505</v>
      </c>
      <c r="M45" s="39"/>
      <c r="N45" s="100">
        <v>442.98183747374395</v>
      </c>
      <c r="O45" s="39"/>
      <c r="P45" s="100">
        <v>457.4865303367931</v>
      </c>
      <c r="Q45" s="39"/>
      <c r="R45" s="100">
        <v>498.84619858704195</v>
      </c>
      <c r="T45" s="100">
        <v>548.52</v>
      </c>
      <c r="U45" s="15"/>
    </row>
    <row r="46" spans="1:21" ht="12.75">
      <c r="A46" s="97"/>
      <c r="B46" s="97"/>
      <c r="C46" s="439" t="s">
        <v>205</v>
      </c>
      <c r="D46" s="440"/>
      <c r="E46" s="440"/>
      <c r="F46" s="98">
        <v>13177.849999999999</v>
      </c>
      <c r="G46" s="39"/>
      <c r="H46" s="98">
        <v>8583.518404999999</v>
      </c>
      <c r="I46" s="39"/>
      <c r="J46" s="98">
        <v>7782.51764</v>
      </c>
      <c r="K46" s="39"/>
      <c r="L46" s="98">
        <v>411.943505</v>
      </c>
      <c r="M46" s="39"/>
      <c r="N46" s="98">
        <v>442.98183747374395</v>
      </c>
      <c r="O46" s="39"/>
      <c r="P46" s="98">
        <v>457.4865303367931</v>
      </c>
      <c r="Q46" s="39"/>
      <c r="R46" s="98">
        <v>498.84619858704195</v>
      </c>
      <c r="T46" s="98">
        <v>548.52</v>
      </c>
      <c r="U46" s="15"/>
    </row>
    <row r="47" spans="1:21" ht="12.75">
      <c r="A47" s="97"/>
      <c r="B47" s="97"/>
      <c r="C47" s="97"/>
      <c r="D47" s="439" t="s">
        <v>207</v>
      </c>
      <c r="E47" s="439"/>
      <c r="F47" s="98">
        <v>13177.849999999999</v>
      </c>
      <c r="G47" s="39"/>
      <c r="H47" s="98">
        <v>8583.518404999999</v>
      </c>
      <c r="I47" s="39"/>
      <c r="J47" s="98">
        <v>7782.51764</v>
      </c>
      <c r="K47" s="39"/>
      <c r="L47" s="98">
        <v>411.943505</v>
      </c>
      <c r="M47" s="39"/>
      <c r="N47" s="98">
        <v>442.98183747374395</v>
      </c>
      <c r="O47" s="39"/>
      <c r="P47" s="98">
        <v>457.4865303367931</v>
      </c>
      <c r="Q47" s="39"/>
      <c r="R47" s="98">
        <v>498.84619858704195</v>
      </c>
      <c r="T47" s="98">
        <v>548.52</v>
      </c>
      <c r="U47" s="15"/>
    </row>
    <row r="48" spans="1:21" ht="12.75">
      <c r="A48" s="97"/>
      <c r="B48" s="441" t="s">
        <v>216</v>
      </c>
      <c r="C48" s="443"/>
      <c r="D48" s="443"/>
      <c r="E48" s="443"/>
      <c r="F48" s="100">
        <v>4866945.489344036</v>
      </c>
      <c r="G48" s="39"/>
      <c r="H48" s="100">
        <v>8575249.223701745</v>
      </c>
      <c r="I48" s="39"/>
      <c r="J48" s="100">
        <v>9119136.460104547</v>
      </c>
      <c r="K48" s="39"/>
      <c r="L48" s="100">
        <v>7708119.325861848</v>
      </c>
      <c r="M48" s="39"/>
      <c r="N48" s="100">
        <v>7498335.170966902</v>
      </c>
      <c r="O48" s="39"/>
      <c r="P48" s="100">
        <v>7775335.413470788</v>
      </c>
      <c r="Q48" s="39"/>
      <c r="R48" s="100">
        <v>8170346.149544449</v>
      </c>
      <c r="T48" s="100">
        <v>8596938.69</v>
      </c>
      <c r="U48" s="15"/>
    </row>
    <row r="49" spans="1:21" ht="12.75">
      <c r="A49" s="97"/>
      <c r="B49" s="99"/>
      <c r="C49" s="439" t="s">
        <v>205</v>
      </c>
      <c r="D49" s="440"/>
      <c r="E49" s="440"/>
      <c r="F49" s="98">
        <v>966137.503540782</v>
      </c>
      <c r="G49" s="39"/>
      <c r="H49" s="98">
        <v>2690099.220913545</v>
      </c>
      <c r="I49" s="39"/>
      <c r="J49" s="98">
        <v>2723083.4032714125</v>
      </c>
      <c r="K49" s="39"/>
      <c r="L49" s="98">
        <v>1775443.888462316</v>
      </c>
      <c r="M49" s="39"/>
      <c r="N49" s="98">
        <v>1645465.1691432896</v>
      </c>
      <c r="O49" s="39"/>
      <c r="P49" s="98">
        <v>1705135.3162203927</v>
      </c>
      <c r="Q49" s="39"/>
      <c r="R49" s="98">
        <v>1802632.774898704</v>
      </c>
      <c r="T49" s="98">
        <v>1910931.64</v>
      </c>
      <c r="U49" s="15"/>
    </row>
    <row r="50" spans="1:21" ht="12.75">
      <c r="A50" s="97"/>
      <c r="B50" s="97"/>
      <c r="C50" s="97"/>
      <c r="D50" s="97" t="s">
        <v>220</v>
      </c>
      <c r="E50" s="98"/>
      <c r="F50" s="98">
        <v>810102.895540782</v>
      </c>
      <c r="G50" s="39"/>
      <c r="H50" s="98">
        <v>2351934.952772355</v>
      </c>
      <c r="I50" s="39"/>
      <c r="J50" s="98">
        <v>2292093.6728194575</v>
      </c>
      <c r="K50" s="39"/>
      <c r="L50" s="98">
        <v>1634112.312463651</v>
      </c>
      <c r="M50" s="39"/>
      <c r="N50" s="98">
        <v>1493484.8114751945</v>
      </c>
      <c r="O50" s="39"/>
      <c r="P50" s="98">
        <v>1548178.6181637987</v>
      </c>
      <c r="Q50" s="39"/>
      <c r="R50" s="98">
        <v>1631486.2012265455</v>
      </c>
      <c r="T50" s="98">
        <v>1722741.75</v>
      </c>
      <c r="U50" s="15"/>
    </row>
    <row r="51" spans="1:21" ht="12.75">
      <c r="A51" s="97"/>
      <c r="B51" s="97"/>
      <c r="C51" s="97"/>
      <c r="D51" s="97"/>
      <c r="E51" s="97" t="s">
        <v>47</v>
      </c>
      <c r="F51" s="97">
        <v>243806.8665797</v>
      </c>
      <c r="G51" s="39"/>
      <c r="H51" s="97">
        <v>355142.27289066603</v>
      </c>
      <c r="I51" s="39"/>
      <c r="J51" s="97">
        <v>202193.64861269854</v>
      </c>
      <c r="K51" s="39"/>
      <c r="L51" s="97">
        <v>112155.05183725488</v>
      </c>
      <c r="M51" s="39"/>
      <c r="N51" s="97">
        <v>110711.2579766713</v>
      </c>
      <c r="O51" s="39"/>
      <c r="P51" s="97">
        <v>114553.59570504</v>
      </c>
      <c r="Q51" s="39"/>
      <c r="R51" s="97">
        <v>122784.5416449284</v>
      </c>
      <c r="T51" s="97">
        <v>132340.37</v>
      </c>
      <c r="U51" s="15"/>
    </row>
    <row r="52" spans="1:21" ht="12.75">
      <c r="A52" s="97"/>
      <c r="B52" s="97"/>
      <c r="C52" s="97"/>
      <c r="D52" s="97"/>
      <c r="E52" s="97" t="s">
        <v>226</v>
      </c>
      <c r="F52" s="97">
        <v>62434.387506287</v>
      </c>
      <c r="G52" s="39"/>
      <c r="H52" s="97">
        <v>1446171.3576971232</v>
      </c>
      <c r="I52" s="39"/>
      <c r="J52" s="97">
        <v>1701519.401040098</v>
      </c>
      <c r="K52" s="39"/>
      <c r="L52" s="97">
        <v>1358452.7034897057</v>
      </c>
      <c r="M52" s="39"/>
      <c r="N52" s="97">
        <v>1215493.0666350091</v>
      </c>
      <c r="O52" s="39"/>
      <c r="P52" s="97">
        <v>1260679.5970848857</v>
      </c>
      <c r="Q52" s="39"/>
      <c r="R52" s="97">
        <v>1321956.1407366965</v>
      </c>
      <c r="T52" s="97">
        <v>1387365.9</v>
      </c>
      <c r="U52" s="15"/>
    </row>
    <row r="53" spans="1:21" ht="12.75">
      <c r="A53" s="97"/>
      <c r="B53" s="97"/>
      <c r="C53" s="97"/>
      <c r="D53" s="97"/>
      <c r="E53" s="97" t="s">
        <v>227</v>
      </c>
      <c r="F53" s="97">
        <v>503861.641454795</v>
      </c>
      <c r="G53" s="39"/>
      <c r="H53" s="97">
        <v>550621.322184566</v>
      </c>
      <c r="I53" s="39"/>
      <c r="J53" s="97">
        <v>388380.6231666612</v>
      </c>
      <c r="K53" s="39"/>
      <c r="L53" s="97">
        <v>163504.55713669042</v>
      </c>
      <c r="M53" s="39"/>
      <c r="N53" s="97">
        <v>167280.48686351406</v>
      </c>
      <c r="O53" s="39"/>
      <c r="P53" s="97">
        <v>172945.42537387303</v>
      </c>
      <c r="Q53" s="39"/>
      <c r="R53" s="97">
        <v>186745.51884492062</v>
      </c>
      <c r="T53" s="97">
        <v>203035.48</v>
      </c>
      <c r="U53" s="15"/>
    </row>
    <row r="54" spans="1:21" ht="12.75">
      <c r="A54" s="97"/>
      <c r="B54" s="97"/>
      <c r="C54" s="97"/>
      <c r="D54" s="439" t="s">
        <v>207</v>
      </c>
      <c r="E54" s="439"/>
      <c r="F54" s="98">
        <v>156034.60799999998</v>
      </c>
      <c r="G54" s="39"/>
      <c r="H54" s="98">
        <v>338164.26814119</v>
      </c>
      <c r="I54" s="39"/>
      <c r="J54" s="98">
        <v>430989.73045195517</v>
      </c>
      <c r="K54" s="39"/>
      <c r="L54" s="98">
        <v>141331.575998665</v>
      </c>
      <c r="M54" s="39"/>
      <c r="N54" s="98">
        <v>151980.3576680951</v>
      </c>
      <c r="O54" s="39"/>
      <c r="P54" s="98">
        <v>156956.69805659403</v>
      </c>
      <c r="Q54" s="39"/>
      <c r="R54" s="98">
        <v>171146.57367215838</v>
      </c>
      <c r="T54" s="98">
        <v>188189.88999999998</v>
      </c>
      <c r="U54" s="15"/>
    </row>
    <row r="55" spans="1:21" ht="12.75">
      <c r="A55" s="97"/>
      <c r="B55" s="97"/>
      <c r="C55" s="439" t="s">
        <v>208</v>
      </c>
      <c r="D55" s="440"/>
      <c r="E55" s="440"/>
      <c r="F55" s="98">
        <v>3900807.9858032544</v>
      </c>
      <c r="G55" s="39"/>
      <c r="H55" s="98">
        <v>5885150.002788201</v>
      </c>
      <c r="I55" s="39"/>
      <c r="J55" s="98">
        <v>6396053.056833135</v>
      </c>
      <c r="K55" s="39"/>
      <c r="L55" s="98">
        <v>5932675.437399532</v>
      </c>
      <c r="M55" s="39"/>
      <c r="N55" s="98">
        <v>5852870.0018236125</v>
      </c>
      <c r="O55" s="39"/>
      <c r="P55" s="98">
        <v>6070200.097250395</v>
      </c>
      <c r="Q55" s="39"/>
      <c r="R55" s="98">
        <v>6367713.374645744</v>
      </c>
      <c r="T55" s="98">
        <v>6686007.049999999</v>
      </c>
      <c r="U55" s="15"/>
    </row>
    <row r="56" spans="1:21" ht="12.75">
      <c r="A56" s="97"/>
      <c r="B56" s="97"/>
      <c r="C56" s="97"/>
      <c r="D56" s="439" t="s">
        <v>222</v>
      </c>
      <c r="E56" s="439"/>
      <c r="F56" s="98">
        <v>2587017.4365243693</v>
      </c>
      <c r="G56" s="39"/>
      <c r="H56" s="98">
        <v>4150204.0657368144</v>
      </c>
      <c r="I56" s="39"/>
      <c r="J56" s="98">
        <v>3799253.513576052</v>
      </c>
      <c r="K56" s="39"/>
      <c r="L56" s="98">
        <v>3536119.1557701426</v>
      </c>
      <c r="M56" s="39"/>
      <c r="N56" s="98">
        <v>3501005.994996583</v>
      </c>
      <c r="O56" s="39"/>
      <c r="P56" s="98">
        <v>3631125.841723939</v>
      </c>
      <c r="Q56" s="39"/>
      <c r="R56" s="98">
        <v>3807929.0510059367</v>
      </c>
      <c r="T56" s="98">
        <v>3996747.2199999997</v>
      </c>
      <c r="U56" s="15"/>
    </row>
    <row r="57" spans="1:21" ht="12.75">
      <c r="A57" s="97"/>
      <c r="B57" s="97"/>
      <c r="C57" s="97"/>
      <c r="D57" s="439" t="s">
        <v>230</v>
      </c>
      <c r="E57" s="439"/>
      <c r="F57" s="98">
        <v>972327.0990903875</v>
      </c>
      <c r="G57" s="39"/>
      <c r="H57" s="98">
        <v>1453967.1900126534</v>
      </c>
      <c r="I57" s="39"/>
      <c r="J57" s="98">
        <v>2292491.0432674563</v>
      </c>
      <c r="K57" s="39"/>
      <c r="L57" s="98">
        <v>2152399.826992982</v>
      </c>
      <c r="M57" s="39"/>
      <c r="N57" s="98">
        <v>2109826.211756125</v>
      </c>
      <c r="O57" s="39"/>
      <c r="P57" s="98">
        <v>2188182.1989553724</v>
      </c>
      <c r="Q57" s="39"/>
      <c r="R57" s="98">
        <v>2295298.6809845413</v>
      </c>
      <c r="T57" s="98">
        <v>2409859.4</v>
      </c>
      <c r="U57" s="15"/>
    </row>
    <row r="58" spans="1:21" ht="12.75">
      <c r="A58" s="97"/>
      <c r="B58" s="97"/>
      <c r="C58" s="97"/>
      <c r="D58" s="439" t="s">
        <v>227</v>
      </c>
      <c r="E58" s="439"/>
      <c r="F58" s="98">
        <v>341463.45018849766</v>
      </c>
      <c r="G58" s="39"/>
      <c r="H58" s="98">
        <v>280978.7470387332</v>
      </c>
      <c r="I58" s="39"/>
      <c r="J58" s="98">
        <v>304308.49998962664</v>
      </c>
      <c r="K58" s="39"/>
      <c r="L58" s="98">
        <v>244156.45463640723</v>
      </c>
      <c r="M58" s="39"/>
      <c r="N58" s="98">
        <v>242037.79507090445</v>
      </c>
      <c r="O58" s="39"/>
      <c r="P58" s="98">
        <v>250892.0565710842</v>
      </c>
      <c r="Q58" s="39"/>
      <c r="R58" s="98">
        <v>264485.64265526657</v>
      </c>
      <c r="T58" s="98">
        <v>279400.43000000005</v>
      </c>
      <c r="U58" s="15"/>
    </row>
    <row r="59" spans="1:21" ht="30" customHeight="1">
      <c r="A59" s="441" t="s">
        <v>231</v>
      </c>
      <c r="B59" s="440"/>
      <c r="C59" s="440"/>
      <c r="D59" s="440"/>
      <c r="E59" s="440"/>
      <c r="F59" s="100">
        <v>319747.33486717916</v>
      </c>
      <c r="G59" s="39"/>
      <c r="H59" s="100">
        <v>195041.1880050043</v>
      </c>
      <c r="I59" s="39"/>
      <c r="J59" s="100">
        <v>228416.32173809837</v>
      </c>
      <c r="K59" s="39"/>
      <c r="L59" s="100">
        <v>71523.28097027376</v>
      </c>
      <c r="M59" s="39"/>
      <c r="N59" s="100">
        <v>76908.79104840673</v>
      </c>
      <c r="O59" s="39"/>
      <c r="P59" s="100">
        <v>79427.03964972026</v>
      </c>
      <c r="Q59" s="39"/>
      <c r="R59" s="100">
        <v>86607.74507419119</v>
      </c>
      <c r="T59" s="100">
        <v>95232.42</v>
      </c>
      <c r="U59" s="15"/>
    </row>
    <row r="60" spans="1:21" ht="12.75">
      <c r="A60" s="97"/>
      <c r="B60" s="441" t="s">
        <v>216</v>
      </c>
      <c r="C60" s="443"/>
      <c r="D60" s="443"/>
      <c r="E60" s="443"/>
      <c r="F60" s="100">
        <v>319594.33486717916</v>
      </c>
      <c r="G60" s="39"/>
      <c r="H60" s="100">
        <v>195041.1880050043</v>
      </c>
      <c r="I60" s="39"/>
      <c r="J60" s="100">
        <v>228416.32173809837</v>
      </c>
      <c r="K60" s="39"/>
      <c r="L60" s="100">
        <v>71523.28097027376</v>
      </c>
      <c r="M60" s="39"/>
      <c r="N60" s="100">
        <v>76908.79104840673</v>
      </c>
      <c r="O60" s="39"/>
      <c r="P60" s="100">
        <v>79427.03964972026</v>
      </c>
      <c r="Q60" s="39"/>
      <c r="R60" s="100">
        <v>86607.74507419119</v>
      </c>
      <c r="T60" s="100">
        <v>95232.42</v>
      </c>
      <c r="U60" s="15"/>
    </row>
    <row r="61" spans="1:21" ht="12.75">
      <c r="A61" s="97"/>
      <c r="B61" s="99"/>
      <c r="C61" s="439" t="s">
        <v>205</v>
      </c>
      <c r="D61" s="440"/>
      <c r="E61" s="440"/>
      <c r="F61" s="98">
        <v>312069.21599999996</v>
      </c>
      <c r="G61" s="39"/>
      <c r="H61" s="98">
        <v>161774.6974527031</v>
      </c>
      <c r="I61" s="39"/>
      <c r="J61" s="98">
        <v>206181.55085497175</v>
      </c>
      <c r="K61" s="39"/>
      <c r="L61" s="98">
        <v>67938.60135683994</v>
      </c>
      <c r="M61" s="39"/>
      <c r="N61" s="98">
        <v>73054.19473200385</v>
      </c>
      <c r="O61" s="39"/>
      <c r="P61" s="98">
        <v>75446.23108046452</v>
      </c>
      <c r="Q61" s="39"/>
      <c r="R61" s="98">
        <v>82267.04629861406</v>
      </c>
      <c r="T61" s="98">
        <v>90459.45999999999</v>
      </c>
      <c r="U61" s="15"/>
    </row>
    <row r="62" spans="1:21" ht="12.75">
      <c r="A62" s="97"/>
      <c r="B62" s="97"/>
      <c r="C62" s="97"/>
      <c r="D62" s="97" t="s">
        <v>20</v>
      </c>
      <c r="E62" s="98"/>
      <c r="F62" s="98">
        <v>156034.60799999998</v>
      </c>
      <c r="G62" s="39"/>
      <c r="H62" s="98">
        <v>72798.61385371641</v>
      </c>
      <c r="I62" s="39"/>
      <c r="J62" s="98">
        <v>92781.69788473728</v>
      </c>
      <c r="K62" s="39"/>
      <c r="L62" s="98">
        <v>30572.37061057797</v>
      </c>
      <c r="M62" s="39"/>
      <c r="N62" s="98">
        <v>32874.387629401725</v>
      </c>
      <c r="O62" s="39"/>
      <c r="P62" s="98">
        <v>33950.80398620903</v>
      </c>
      <c r="Q62" s="39"/>
      <c r="R62" s="98">
        <v>37020.170834376324</v>
      </c>
      <c r="T62" s="98">
        <v>40706.76</v>
      </c>
      <c r="U62" s="15"/>
    </row>
    <row r="63" spans="1:21" ht="12.75">
      <c r="A63" s="97"/>
      <c r="B63" s="97"/>
      <c r="C63" s="97"/>
      <c r="D63" s="439" t="s">
        <v>207</v>
      </c>
      <c r="E63" s="439"/>
      <c r="F63" s="98">
        <v>156034.60799999998</v>
      </c>
      <c r="G63" s="39"/>
      <c r="H63" s="98">
        <v>88976.0835989867</v>
      </c>
      <c r="I63" s="39"/>
      <c r="J63" s="98">
        <v>113399.85297023445</v>
      </c>
      <c r="K63" s="39"/>
      <c r="L63" s="98">
        <v>37366.23074626197</v>
      </c>
      <c r="M63" s="39"/>
      <c r="N63" s="98">
        <v>40179.80710260212</v>
      </c>
      <c r="O63" s="39"/>
      <c r="P63" s="98">
        <v>41495.42709425549</v>
      </c>
      <c r="Q63" s="39"/>
      <c r="R63" s="98">
        <v>45246.87546423774</v>
      </c>
      <c r="T63" s="98">
        <v>49752.7</v>
      </c>
      <c r="U63" s="15"/>
    </row>
    <row r="64" spans="1:21" ht="12.75">
      <c r="A64" s="97"/>
      <c r="B64" s="97"/>
      <c r="C64" s="439" t="s">
        <v>237</v>
      </c>
      <c r="D64" s="440"/>
      <c r="E64" s="440"/>
      <c r="F64" s="98">
        <v>7525.118867179192</v>
      </c>
      <c r="G64" s="39"/>
      <c r="H64" s="98">
        <v>33266.4905523012</v>
      </c>
      <c r="I64" s="39"/>
      <c r="J64" s="98">
        <v>22234.77088312662</v>
      </c>
      <c r="K64" s="39"/>
      <c r="L64" s="98">
        <v>3584.6796134338215</v>
      </c>
      <c r="M64" s="39"/>
      <c r="N64" s="98">
        <v>3854.5963164028753</v>
      </c>
      <c r="O64" s="39"/>
      <c r="P64" s="98">
        <v>3980.808569255743</v>
      </c>
      <c r="Q64" s="39"/>
      <c r="R64" s="98">
        <v>4340.698775577133</v>
      </c>
      <c r="T64" s="98">
        <v>4772.96</v>
      </c>
      <c r="U64" s="15"/>
    </row>
    <row r="65" spans="1:21" ht="24.75" customHeight="1">
      <c r="A65" s="441" t="s">
        <v>238</v>
      </c>
      <c r="B65" s="440"/>
      <c r="C65" s="440"/>
      <c r="D65" s="440"/>
      <c r="E65" s="440"/>
      <c r="F65" s="100">
        <v>9849191.974251796</v>
      </c>
      <c r="G65" s="39"/>
      <c r="H65" s="100">
        <v>11626470.119053736</v>
      </c>
      <c r="I65" s="39"/>
      <c r="J65" s="100">
        <v>11168547.766649175</v>
      </c>
      <c r="K65" s="39"/>
      <c r="L65" s="100">
        <v>9423354.290184319</v>
      </c>
      <c r="M65" s="39"/>
      <c r="N65" s="100">
        <v>9482463.200212589</v>
      </c>
      <c r="O65" s="39"/>
      <c r="P65" s="100">
        <v>9818032.93143821</v>
      </c>
      <c r="Q65" s="39"/>
      <c r="R65" s="100">
        <v>10460294.535513245</v>
      </c>
      <c r="T65" s="100">
        <v>11193582.09</v>
      </c>
      <c r="U65" s="15"/>
    </row>
    <row r="66" spans="1:21" ht="12.75">
      <c r="A66" s="97"/>
      <c r="B66" s="441" t="s">
        <v>204</v>
      </c>
      <c r="C66" s="443"/>
      <c r="D66" s="443"/>
      <c r="E66" s="443"/>
      <c r="F66" s="100">
        <v>6360357.41904786</v>
      </c>
      <c r="G66" s="39"/>
      <c r="H66" s="100">
        <v>7889222.588707912</v>
      </c>
      <c r="I66" s="39"/>
      <c r="J66" s="100">
        <v>7973196.130629156</v>
      </c>
      <c r="K66" s="39"/>
      <c r="L66" s="100">
        <v>6983756.22739947</v>
      </c>
      <c r="M66" s="39"/>
      <c r="N66" s="100">
        <v>6840397.133749619</v>
      </c>
      <c r="O66" s="39"/>
      <c r="P66" s="100">
        <v>7082992.68136326</v>
      </c>
      <c r="Q66" s="39"/>
      <c r="R66" s="100">
        <v>7541220.472297449</v>
      </c>
      <c r="T66" s="100">
        <v>8063292.7</v>
      </c>
      <c r="U66" s="15"/>
    </row>
    <row r="67" spans="1:21" ht="12.75">
      <c r="A67" s="97"/>
      <c r="B67" s="97"/>
      <c r="C67" s="439" t="s">
        <v>205</v>
      </c>
      <c r="D67" s="440"/>
      <c r="E67" s="440"/>
      <c r="F67" s="98">
        <v>1354175</v>
      </c>
      <c r="G67" s="39"/>
      <c r="H67" s="98">
        <v>1895216.239</v>
      </c>
      <c r="I67" s="39"/>
      <c r="J67" s="98">
        <v>1839089.39</v>
      </c>
      <c r="K67" s="39"/>
      <c r="L67" s="98">
        <v>1448364.674</v>
      </c>
      <c r="M67" s="39"/>
      <c r="N67" s="98">
        <v>1557492.0891721563</v>
      </c>
      <c r="O67" s="39"/>
      <c r="P67" s="98">
        <v>1608489.5398100954</v>
      </c>
      <c r="Q67" s="39"/>
      <c r="R67" s="98">
        <v>1753907.1408519568</v>
      </c>
      <c r="T67" s="98">
        <v>1928566.8</v>
      </c>
      <c r="U67" s="15"/>
    </row>
    <row r="68" spans="1:21" ht="12.75">
      <c r="A68" s="97"/>
      <c r="B68" s="97"/>
      <c r="C68" s="97"/>
      <c r="D68" s="439" t="s">
        <v>21</v>
      </c>
      <c r="E68" s="439"/>
      <c r="F68" s="98">
        <v>827467</v>
      </c>
      <c r="G68" s="39"/>
      <c r="H68" s="98">
        <v>885729.6340000001</v>
      </c>
      <c r="I68" s="39"/>
      <c r="J68" s="98">
        <v>831866.351</v>
      </c>
      <c r="K68" s="39"/>
      <c r="L68" s="98">
        <v>1448364.674</v>
      </c>
      <c r="M68" s="39"/>
      <c r="N68" s="98">
        <v>1557492.0891721563</v>
      </c>
      <c r="O68" s="39"/>
      <c r="P68" s="98">
        <v>1608489.5398100954</v>
      </c>
      <c r="Q68" s="39"/>
      <c r="R68" s="98">
        <v>1753907.1408519568</v>
      </c>
      <c r="T68" s="98">
        <v>1928566.8</v>
      </c>
      <c r="U68" s="15"/>
    </row>
    <row r="69" spans="1:21" ht="12.75">
      <c r="A69" s="97"/>
      <c r="B69" s="97"/>
      <c r="C69" s="439" t="s">
        <v>208</v>
      </c>
      <c r="D69" s="440"/>
      <c r="E69" s="440"/>
      <c r="F69" s="98">
        <f>+F70+F71</f>
        <v>5006182.41904786</v>
      </c>
      <c r="G69" s="39"/>
      <c r="H69" s="98">
        <f>+H70+H71</f>
        <v>5994006.349707912</v>
      </c>
      <c r="I69" s="39"/>
      <c r="J69" s="98">
        <f>+J70+J71</f>
        <v>6134106.740629156</v>
      </c>
      <c r="K69" s="39"/>
      <c r="L69" s="98">
        <v>5535391.553399471</v>
      </c>
      <c r="M69" s="39"/>
      <c r="N69" s="98">
        <v>5282905.044577463</v>
      </c>
      <c r="O69" s="39"/>
      <c r="P69" s="98">
        <v>5474503.141553165</v>
      </c>
      <c r="Q69" s="39"/>
      <c r="R69" s="98">
        <v>5787313.331445492</v>
      </c>
      <c r="T69" s="98">
        <v>6134725.9</v>
      </c>
      <c r="U69" s="15"/>
    </row>
    <row r="70" spans="1:21" ht="12.75">
      <c r="A70" s="97"/>
      <c r="B70" s="97"/>
      <c r="C70" s="97"/>
      <c r="D70" s="439" t="s">
        <v>243</v>
      </c>
      <c r="E70" s="439"/>
      <c r="F70" s="98">
        <v>4558182.41904786</v>
      </c>
      <c r="G70" s="39"/>
      <c r="H70" s="98">
        <v>5529006.349707912</v>
      </c>
      <c r="I70" s="39"/>
      <c r="J70" s="98">
        <v>5640106.740629156</v>
      </c>
      <c r="K70" s="39"/>
      <c r="L70" s="98">
        <v>5164576.553399471</v>
      </c>
      <c r="M70" s="39"/>
      <c r="N70" s="98">
        <v>4884150.891418399</v>
      </c>
      <c r="O70" s="39"/>
      <c r="P70" s="98">
        <v>5062692.456432382</v>
      </c>
      <c r="Q70" s="39"/>
      <c r="R70" s="98">
        <v>5338272.3626134815</v>
      </c>
      <c r="T70" s="98">
        <v>5640968</v>
      </c>
      <c r="U70" s="15"/>
    </row>
    <row r="71" spans="1:21" ht="12.75">
      <c r="A71" s="97"/>
      <c r="B71" s="97"/>
      <c r="C71" s="97"/>
      <c r="D71" s="439" t="s">
        <v>227</v>
      </c>
      <c r="E71" s="439"/>
      <c r="F71" s="98">
        <v>448000</v>
      </c>
      <c r="G71" s="39"/>
      <c r="H71" s="98">
        <v>465000</v>
      </c>
      <c r="I71" s="39"/>
      <c r="J71" s="98">
        <v>494000</v>
      </c>
      <c r="K71" s="39"/>
      <c r="L71" s="98">
        <v>370815</v>
      </c>
      <c r="M71" s="39"/>
      <c r="N71" s="98">
        <v>398754.15315906354</v>
      </c>
      <c r="O71" s="39"/>
      <c r="P71" s="98">
        <v>411810.6851207837</v>
      </c>
      <c r="Q71" s="39"/>
      <c r="R71" s="98">
        <v>449040.96883201</v>
      </c>
      <c r="T71" s="98">
        <v>493757.9</v>
      </c>
      <c r="U71" s="15"/>
    </row>
    <row r="72" spans="1:21" ht="12.75">
      <c r="A72" s="97"/>
      <c r="B72" s="441" t="s">
        <v>216</v>
      </c>
      <c r="C72" s="443"/>
      <c r="D72" s="443"/>
      <c r="E72" s="443"/>
      <c r="F72" s="100">
        <v>3488834.5552039347</v>
      </c>
      <c r="G72" s="39"/>
      <c r="H72" s="100">
        <v>3737247.530345825</v>
      </c>
      <c r="I72" s="39"/>
      <c r="J72" s="100">
        <v>3195351.6360200197</v>
      </c>
      <c r="K72" s="39"/>
      <c r="L72" s="100">
        <v>2439598.0627848497</v>
      </c>
      <c r="M72" s="39"/>
      <c r="N72" s="100">
        <v>2642066.066462969</v>
      </c>
      <c r="O72" s="39"/>
      <c r="P72" s="100">
        <v>2735040.250074949</v>
      </c>
      <c r="Q72" s="39"/>
      <c r="R72" s="100">
        <v>2919074.063215797</v>
      </c>
      <c r="T72" s="100">
        <v>3130289.3899999997</v>
      </c>
      <c r="U72" s="15"/>
    </row>
    <row r="73" spans="1:21" ht="12.75">
      <c r="A73" s="97"/>
      <c r="B73" s="97"/>
      <c r="C73" s="439" t="s">
        <v>205</v>
      </c>
      <c r="D73" s="440"/>
      <c r="E73" s="440"/>
      <c r="F73" s="98">
        <v>1037425.4872408654</v>
      </c>
      <c r="G73" s="39"/>
      <c r="H73" s="98">
        <v>923753.0929775013</v>
      </c>
      <c r="I73" s="39"/>
      <c r="J73" s="98">
        <v>705381.6977359031</v>
      </c>
      <c r="K73" s="39"/>
      <c r="L73" s="98">
        <v>322902.5169866542</v>
      </c>
      <c r="M73" s="39"/>
      <c r="N73" s="98">
        <v>319098.1843436348</v>
      </c>
      <c r="O73" s="39"/>
      <c r="P73" s="98">
        <v>330164.3502818496</v>
      </c>
      <c r="Q73" s="39"/>
      <c r="R73" s="98">
        <v>353969.78909514856</v>
      </c>
      <c r="T73" s="98">
        <v>381623.13</v>
      </c>
      <c r="U73" s="15"/>
    </row>
    <row r="74" spans="1:21" ht="12.75">
      <c r="A74" s="97"/>
      <c r="B74" s="97"/>
      <c r="C74" s="97"/>
      <c r="D74" s="439" t="s">
        <v>320</v>
      </c>
      <c r="E74" s="439"/>
      <c r="F74" s="98">
        <v>844268.407805329</v>
      </c>
      <c r="G74" s="39"/>
      <c r="H74" s="98">
        <v>678444.7873018164</v>
      </c>
      <c r="I74" s="39"/>
      <c r="J74" s="98">
        <v>416091.01671948965</v>
      </c>
      <c r="K74" s="39"/>
      <c r="L74" s="98">
        <v>230992.39776470198</v>
      </c>
      <c r="M74" s="39"/>
      <c r="N74" s="98">
        <v>220263.07315045732</v>
      </c>
      <c r="O74" s="39"/>
      <c r="P74" s="98">
        <v>228093.05012860597</v>
      </c>
      <c r="Q74" s="39"/>
      <c r="R74" s="98">
        <v>242670.59952382333</v>
      </c>
      <c r="T74" s="98">
        <v>259240.41</v>
      </c>
      <c r="U74" s="15"/>
    </row>
    <row r="75" spans="1:21" ht="12.75">
      <c r="A75" s="97"/>
      <c r="B75" s="97"/>
      <c r="C75" s="97"/>
      <c r="D75" s="439" t="s">
        <v>207</v>
      </c>
      <c r="E75" s="439"/>
      <c r="F75" s="98">
        <v>193157.07943553638</v>
      </c>
      <c r="G75" s="39"/>
      <c r="H75" s="98">
        <v>245308.30567568497</v>
      </c>
      <c r="I75" s="39"/>
      <c r="J75" s="98">
        <v>289290.6810164135</v>
      </c>
      <c r="K75" s="39"/>
      <c r="L75" s="98">
        <v>91910.1192219522</v>
      </c>
      <c r="M75" s="39"/>
      <c r="N75" s="98">
        <v>98835.11119317751</v>
      </c>
      <c r="O75" s="39"/>
      <c r="P75" s="98">
        <v>102071.30015324368</v>
      </c>
      <c r="Q75" s="39"/>
      <c r="R75" s="98">
        <v>111299.18957132522</v>
      </c>
      <c r="T75" s="98">
        <v>122382.72</v>
      </c>
      <c r="U75" s="15"/>
    </row>
    <row r="76" spans="1:21" ht="12.75">
      <c r="A76" s="97"/>
      <c r="B76" s="97"/>
      <c r="C76" s="439" t="s">
        <v>208</v>
      </c>
      <c r="D76" s="440"/>
      <c r="E76" s="440"/>
      <c r="F76" s="98">
        <v>2451409.0679630693</v>
      </c>
      <c r="G76" s="39"/>
      <c r="H76" s="98">
        <v>2813494.4373683236</v>
      </c>
      <c r="I76" s="39"/>
      <c r="J76" s="98">
        <v>2489969.938284117</v>
      </c>
      <c r="K76" s="39"/>
      <c r="L76" s="98">
        <v>2116695.5457981955</v>
      </c>
      <c r="M76" s="39"/>
      <c r="N76" s="98">
        <v>2322967.8821193343</v>
      </c>
      <c r="O76" s="39"/>
      <c r="P76" s="98">
        <v>2404875.8997930996</v>
      </c>
      <c r="Q76" s="39"/>
      <c r="R76" s="98">
        <v>2565104.2741206484</v>
      </c>
      <c r="T76" s="98">
        <v>2748666.26</v>
      </c>
      <c r="U76" s="15"/>
    </row>
    <row r="77" spans="1:21" ht="12.75">
      <c r="A77" s="97"/>
      <c r="B77" s="97"/>
      <c r="C77" s="97"/>
      <c r="D77" s="439" t="s">
        <v>243</v>
      </c>
      <c r="E77" s="439"/>
      <c r="F77" s="98">
        <v>290941.92908101494</v>
      </c>
      <c r="G77" s="39"/>
      <c r="H77" s="98">
        <v>237575.15410754707</v>
      </c>
      <c r="I77" s="39"/>
      <c r="J77" s="98">
        <v>208663.91501968625</v>
      </c>
      <c r="K77" s="39"/>
      <c r="L77" s="98">
        <v>197543.93678117014</v>
      </c>
      <c r="M77" s="39"/>
      <c r="N77" s="98">
        <v>219688.8732433478</v>
      </c>
      <c r="O77" s="39"/>
      <c r="P77" s="98">
        <v>227778.4895736692</v>
      </c>
      <c r="Q77" s="39"/>
      <c r="R77" s="98">
        <v>239603.96443889142</v>
      </c>
      <c r="T77" s="98">
        <v>252445.04</v>
      </c>
      <c r="U77" s="15"/>
    </row>
    <row r="78" spans="1:21" ht="12.75">
      <c r="A78" s="97"/>
      <c r="B78" s="97"/>
      <c r="C78" s="99"/>
      <c r="D78" s="439" t="s">
        <v>222</v>
      </c>
      <c r="E78" s="439"/>
      <c r="F78" s="98">
        <v>892835.1361191142</v>
      </c>
      <c r="G78" s="39"/>
      <c r="H78" s="98">
        <v>686001.2901167601</v>
      </c>
      <c r="I78" s="39"/>
      <c r="J78" s="98">
        <v>307535.71551787405</v>
      </c>
      <c r="K78" s="39"/>
      <c r="L78" s="98">
        <v>270182.269736277</v>
      </c>
      <c r="M78" s="39"/>
      <c r="N78" s="98">
        <v>252315.00775818224</v>
      </c>
      <c r="O78" s="39"/>
      <c r="P78" s="98">
        <v>261671.23316437931</v>
      </c>
      <c r="Q78" s="39"/>
      <c r="R78" s="98">
        <v>274620.8957663363</v>
      </c>
      <c r="T78" s="98">
        <v>288510.77</v>
      </c>
      <c r="U78" s="15"/>
    </row>
    <row r="79" spans="1:21" ht="12.75">
      <c r="A79" s="97"/>
      <c r="B79" s="97"/>
      <c r="C79" s="97"/>
      <c r="D79" s="439" t="s">
        <v>223</v>
      </c>
      <c r="E79" s="439"/>
      <c r="F79" s="98">
        <v>37520.610212910695</v>
      </c>
      <c r="G79" s="39"/>
      <c r="H79" s="98">
        <v>44755.70227040434</v>
      </c>
      <c r="I79" s="39"/>
      <c r="J79" s="98">
        <v>155222.6059105232</v>
      </c>
      <c r="K79" s="39"/>
      <c r="L79" s="98">
        <v>140855.31878117012</v>
      </c>
      <c r="M79" s="39"/>
      <c r="N79" s="98">
        <v>83753.49733902121</v>
      </c>
      <c r="O79" s="39"/>
      <c r="P79" s="98">
        <v>86789.65168660907</v>
      </c>
      <c r="Q79" s="39"/>
      <c r="R79" s="98">
        <v>91762.22856000092</v>
      </c>
      <c r="T79" s="98">
        <v>97288.17000000001</v>
      </c>
      <c r="U79" s="15"/>
    </row>
    <row r="80" spans="1:21" ht="12.75">
      <c r="A80" s="97"/>
      <c r="B80" s="97"/>
      <c r="C80" s="97"/>
      <c r="D80" s="439" t="s">
        <v>227</v>
      </c>
      <c r="E80" s="439"/>
      <c r="F80" s="98">
        <v>1230111.3925500293</v>
      </c>
      <c r="G80" s="39"/>
      <c r="H80" s="98">
        <v>1845162.2908736123</v>
      </c>
      <c r="I80" s="39"/>
      <c r="J80" s="98">
        <v>1818547.701836033</v>
      </c>
      <c r="K80" s="39"/>
      <c r="L80" s="98">
        <v>1508114.020499578</v>
      </c>
      <c r="M80" s="39"/>
      <c r="N80" s="98">
        <v>1767210.503778783</v>
      </c>
      <c r="O80" s="39"/>
      <c r="P80" s="98">
        <v>1828636.5253684418</v>
      </c>
      <c r="Q80" s="39"/>
      <c r="R80" s="98">
        <v>1959117.1853554198</v>
      </c>
      <c r="T80" s="98">
        <v>2110422.28</v>
      </c>
      <c r="U80" s="15"/>
    </row>
    <row r="81" spans="1:21" ht="24.75" customHeight="1">
      <c r="A81" s="441" t="s">
        <v>244</v>
      </c>
      <c r="B81" s="440"/>
      <c r="C81" s="440"/>
      <c r="D81" s="440"/>
      <c r="E81" s="440"/>
      <c r="F81" s="100">
        <v>506459.7121895846</v>
      </c>
      <c r="G81" s="39"/>
      <c r="H81" s="100">
        <v>14649.952904999998</v>
      </c>
      <c r="I81" s="39"/>
      <c r="J81" s="100">
        <v>11322.659565</v>
      </c>
      <c r="K81" s="39"/>
      <c r="L81" s="100">
        <v>1244.093505</v>
      </c>
      <c r="M81" s="39"/>
      <c r="N81" s="100">
        <v>1333.455701770556</v>
      </c>
      <c r="O81" s="100"/>
      <c r="P81" s="100">
        <v>1377.1174589002937</v>
      </c>
      <c r="Q81" s="100"/>
      <c r="R81" s="100">
        <v>1501.6175642909618</v>
      </c>
      <c r="T81" s="100">
        <v>1651.16</v>
      </c>
      <c r="U81" s="15"/>
    </row>
    <row r="82" spans="1:21" ht="12.75">
      <c r="A82" s="97"/>
      <c r="B82" s="441" t="s">
        <v>204</v>
      </c>
      <c r="C82" s="443"/>
      <c r="D82" s="443"/>
      <c r="E82" s="443"/>
      <c r="F82" s="100">
        <v>222846.04394625398</v>
      </c>
      <c r="G82" s="39"/>
      <c r="H82" s="100">
        <v>8583.518404999999</v>
      </c>
      <c r="I82" s="39"/>
      <c r="J82" s="100">
        <v>7782.51764</v>
      </c>
      <c r="K82" s="39"/>
      <c r="L82" s="100">
        <v>411.943505</v>
      </c>
      <c r="M82" s="39"/>
      <c r="N82" s="100">
        <v>441.524493548712</v>
      </c>
      <c r="O82" s="100"/>
      <c r="P82" s="100">
        <v>455.98146814378657</v>
      </c>
      <c r="Q82" s="100"/>
      <c r="R82" s="100">
        <v>497.20506927758305</v>
      </c>
      <c r="T82" s="100">
        <v>546.72</v>
      </c>
      <c r="U82" s="15"/>
    </row>
    <row r="83" spans="1:21" ht="12.75">
      <c r="A83" s="97"/>
      <c r="B83" s="97"/>
      <c r="C83" s="439" t="s">
        <v>205</v>
      </c>
      <c r="D83" s="440"/>
      <c r="E83" s="440"/>
      <c r="F83" s="98">
        <v>13177.853885</v>
      </c>
      <c r="G83" s="39"/>
      <c r="H83" s="98">
        <v>8583.518404999999</v>
      </c>
      <c r="I83" s="39"/>
      <c r="J83" s="98">
        <v>7782.51764</v>
      </c>
      <c r="K83" s="39"/>
      <c r="L83" s="98">
        <v>411.943505</v>
      </c>
      <c r="M83" s="39"/>
      <c r="N83" s="98">
        <v>441.524493548712</v>
      </c>
      <c r="O83" s="98"/>
      <c r="P83" s="98">
        <v>455.98146814378657</v>
      </c>
      <c r="Q83" s="98"/>
      <c r="R83" s="98">
        <v>497.20506927758305</v>
      </c>
      <c r="T83" s="98">
        <v>546.72</v>
      </c>
      <c r="U83" s="15"/>
    </row>
    <row r="84" spans="1:21" ht="12.75">
      <c r="A84" s="97"/>
      <c r="B84" s="97"/>
      <c r="C84" s="97"/>
      <c r="D84" s="439" t="s">
        <v>207</v>
      </c>
      <c r="E84" s="439"/>
      <c r="F84" s="98">
        <v>13177.853885</v>
      </c>
      <c r="G84" s="39"/>
      <c r="H84" s="98">
        <v>8583.518404999999</v>
      </c>
      <c r="I84" s="39"/>
      <c r="J84" s="98">
        <v>7782.51764</v>
      </c>
      <c r="K84" s="39"/>
      <c r="L84" s="98">
        <v>411.943505</v>
      </c>
      <c r="M84" s="39"/>
      <c r="N84" s="98">
        <v>441.524493548712</v>
      </c>
      <c r="O84" s="98"/>
      <c r="P84" s="98">
        <v>455.98146814378657</v>
      </c>
      <c r="Q84" s="98"/>
      <c r="R84" s="98">
        <v>497.20506927758305</v>
      </c>
      <c r="T84" s="98">
        <v>546.72</v>
      </c>
      <c r="U84" s="15"/>
    </row>
    <row r="85" spans="1:21" ht="12.75">
      <c r="A85" s="97"/>
      <c r="B85" s="441" t="s">
        <v>216</v>
      </c>
      <c r="C85" s="443"/>
      <c r="D85" s="443"/>
      <c r="E85" s="443"/>
      <c r="F85" s="100">
        <v>283613.66824333067</v>
      </c>
      <c r="G85" s="39"/>
      <c r="H85" s="100">
        <v>6066.434499999999</v>
      </c>
      <c r="I85" s="39"/>
      <c r="J85" s="100">
        <v>3540.141925</v>
      </c>
      <c r="K85" s="39"/>
      <c r="L85" s="100">
        <v>832.15</v>
      </c>
      <c r="M85" s="39"/>
      <c r="N85" s="100">
        <v>891.931208221844</v>
      </c>
      <c r="O85" s="39"/>
      <c r="P85" s="100">
        <v>921.1359907565071</v>
      </c>
      <c r="Q85" s="39"/>
      <c r="R85" s="100">
        <v>1004.4124950133788</v>
      </c>
      <c r="T85" s="100">
        <v>1104.44</v>
      </c>
      <c r="U85" s="15"/>
    </row>
    <row r="86" spans="1:21" ht="12.75">
      <c r="A86" s="97"/>
      <c r="B86" s="97"/>
      <c r="C86" s="439" t="s">
        <v>208</v>
      </c>
      <c r="D86" s="440"/>
      <c r="E86" s="440"/>
      <c r="F86" s="98">
        <v>8793.762435813649</v>
      </c>
      <c r="G86" s="39"/>
      <c r="H86" s="98">
        <v>4008.1465</v>
      </c>
      <c r="I86" s="39"/>
      <c r="J86" s="98">
        <v>3540.141925</v>
      </c>
      <c r="K86" s="39"/>
      <c r="L86" s="98">
        <v>832.15</v>
      </c>
      <c r="M86" s="39"/>
      <c r="N86" s="98">
        <v>891.931208221844</v>
      </c>
      <c r="O86" s="98"/>
      <c r="P86" s="98">
        <v>921.1359907565071</v>
      </c>
      <c r="Q86" s="98"/>
      <c r="R86" s="100">
        <v>1004.4124950133788</v>
      </c>
      <c r="T86" s="100">
        <v>1104.44</v>
      </c>
      <c r="U86" s="15"/>
    </row>
    <row r="87" spans="1:21" ht="12.75">
      <c r="A87" s="97"/>
      <c r="B87" s="97"/>
      <c r="C87" s="97"/>
      <c r="D87" s="439" t="s">
        <v>252</v>
      </c>
      <c r="E87" s="439"/>
      <c r="F87" s="98">
        <v>2793.1361399999996</v>
      </c>
      <c r="G87" s="39"/>
      <c r="H87" s="98">
        <v>4008.1465</v>
      </c>
      <c r="I87" s="39"/>
      <c r="J87" s="98">
        <v>3540.141925</v>
      </c>
      <c r="K87" s="39"/>
      <c r="L87" s="98">
        <v>832.15</v>
      </c>
      <c r="M87" s="39"/>
      <c r="N87" s="98">
        <v>891.931208221844</v>
      </c>
      <c r="O87" s="98"/>
      <c r="P87" s="98">
        <v>921.1359907565071</v>
      </c>
      <c r="Q87" s="98"/>
      <c r="R87" s="100">
        <v>1004.4124950133788</v>
      </c>
      <c r="T87" s="100">
        <v>1104.44</v>
      </c>
      <c r="U87" s="15"/>
    </row>
    <row r="88" spans="1:21" ht="24.75" customHeight="1">
      <c r="A88" s="441" t="s">
        <v>253</v>
      </c>
      <c r="B88" s="440"/>
      <c r="C88" s="440"/>
      <c r="D88" s="440"/>
      <c r="E88" s="440"/>
      <c r="F88" s="100">
        <v>1933397.5440916</v>
      </c>
      <c r="G88" s="39"/>
      <c r="H88" s="100">
        <v>2091017.167283172</v>
      </c>
      <c r="I88" s="39"/>
      <c r="J88" s="100">
        <v>2288141.089083659</v>
      </c>
      <c r="K88" s="39"/>
      <c r="L88" s="100">
        <v>1082800.6065299998</v>
      </c>
      <c r="M88" s="39"/>
      <c r="N88" s="100">
        <v>1149353.679967458</v>
      </c>
      <c r="O88" s="100"/>
      <c r="P88" s="100">
        <v>1189830.6999672218</v>
      </c>
      <c r="Q88" s="100"/>
      <c r="R88" s="100">
        <v>1269585.7341411542</v>
      </c>
      <c r="T88" s="100">
        <v>1361056.66</v>
      </c>
      <c r="U88" s="15"/>
    </row>
    <row r="89" spans="1:21" ht="12.75">
      <c r="A89" s="97"/>
      <c r="B89" s="441" t="s">
        <v>216</v>
      </c>
      <c r="C89" s="443"/>
      <c r="D89" s="443"/>
      <c r="E89" s="443"/>
      <c r="F89" s="100">
        <v>1933397.5440916</v>
      </c>
      <c r="G89" s="39"/>
      <c r="H89" s="100">
        <v>2091017.167283172</v>
      </c>
      <c r="I89" s="39"/>
      <c r="J89" s="100">
        <v>2288141.089083659</v>
      </c>
      <c r="K89" s="39"/>
      <c r="L89" s="100">
        <v>1082800.6065299998</v>
      </c>
      <c r="M89" s="39"/>
      <c r="N89" s="100">
        <v>1149353.679967458</v>
      </c>
      <c r="O89" s="100"/>
      <c r="P89" s="100">
        <v>1189830.6999672218</v>
      </c>
      <c r="Q89" s="100"/>
      <c r="R89" s="100">
        <v>1269585.7341411542</v>
      </c>
      <c r="T89" s="100">
        <v>1361056.66</v>
      </c>
      <c r="U89" s="15"/>
    </row>
    <row r="90" spans="1:21" ht="12.75">
      <c r="A90" s="97"/>
      <c r="B90" s="97"/>
      <c r="C90" s="439" t="s">
        <v>208</v>
      </c>
      <c r="D90" s="440"/>
      <c r="E90" s="440"/>
      <c r="F90" s="98">
        <v>1933397.5440916</v>
      </c>
      <c r="G90" s="39"/>
      <c r="H90" s="98">
        <v>2091017.167283172</v>
      </c>
      <c r="I90" s="39"/>
      <c r="J90" s="98">
        <v>2288141.089083659</v>
      </c>
      <c r="K90" s="39"/>
      <c r="L90" s="98">
        <v>1082800.6065299998</v>
      </c>
      <c r="M90" s="39"/>
      <c r="N90" s="98">
        <v>1149353.679967458</v>
      </c>
      <c r="O90" s="98"/>
      <c r="P90" s="98">
        <v>1189830.6999672218</v>
      </c>
      <c r="Q90" s="98"/>
      <c r="R90" s="98">
        <v>1269585.7341411542</v>
      </c>
      <c r="T90" s="98">
        <v>1361056.66</v>
      </c>
      <c r="U90" s="153"/>
    </row>
    <row r="91" spans="1:21" ht="26.25" customHeight="1">
      <c r="A91" s="97"/>
      <c r="B91" s="97"/>
      <c r="C91" s="97"/>
      <c r="D91" s="442" t="s">
        <v>254</v>
      </c>
      <c r="E91" s="442"/>
      <c r="F91" s="98">
        <v>1933397.5440916</v>
      </c>
      <c r="G91" s="39"/>
      <c r="H91" s="98">
        <v>2091017.167283172</v>
      </c>
      <c r="I91" s="39"/>
      <c r="J91" s="98">
        <v>2288141.089083659</v>
      </c>
      <c r="K91" s="39"/>
      <c r="L91" s="98">
        <v>1082800.6065299998</v>
      </c>
      <c r="M91" s="39"/>
      <c r="N91" s="98">
        <v>1149353.679967458</v>
      </c>
      <c r="O91" s="98"/>
      <c r="P91" s="98">
        <v>1189830.6999672218</v>
      </c>
      <c r="Q91" s="98"/>
      <c r="R91" s="98">
        <v>1269585.7341411542</v>
      </c>
      <c r="T91" s="98">
        <v>1361056.66</v>
      </c>
      <c r="U91" s="15"/>
    </row>
    <row r="92" spans="1:21" ht="24.75" customHeight="1">
      <c r="A92" s="441" t="s">
        <v>255</v>
      </c>
      <c r="B92" s="440"/>
      <c r="C92" s="440"/>
      <c r="D92" s="440"/>
      <c r="E92" s="440"/>
      <c r="F92" s="100">
        <v>2496903.44664781</v>
      </c>
      <c r="G92" s="39"/>
      <c r="H92" s="100">
        <v>2315408.606467516</v>
      </c>
      <c r="I92" s="39"/>
      <c r="J92" s="100">
        <v>2030537.4445690636</v>
      </c>
      <c r="K92" s="39"/>
      <c r="L92" s="100">
        <v>2341952.791521877</v>
      </c>
      <c r="M92" s="39"/>
      <c r="N92" s="100">
        <v>2185210.559429969</v>
      </c>
      <c r="O92" s="39"/>
      <c r="P92" s="100">
        <v>2265242.639466657</v>
      </c>
      <c r="Q92" s="39"/>
      <c r="R92" s="100">
        <v>2387075.370269779</v>
      </c>
      <c r="T92" s="100">
        <v>2520515.87</v>
      </c>
      <c r="U92" s="15"/>
    </row>
    <row r="93" spans="1:21" ht="12.75">
      <c r="A93" s="97"/>
      <c r="B93" s="441" t="s">
        <v>216</v>
      </c>
      <c r="C93" s="443"/>
      <c r="D93" s="443"/>
      <c r="E93" s="443"/>
      <c r="F93" s="100">
        <v>2496903.44664781</v>
      </c>
      <c r="G93" s="39"/>
      <c r="H93" s="100">
        <v>2315408.606467516</v>
      </c>
      <c r="I93" s="39"/>
      <c r="J93" s="100">
        <v>2030537.4445690636</v>
      </c>
      <c r="K93" s="39"/>
      <c r="L93" s="100">
        <v>2341952.791521877</v>
      </c>
      <c r="M93" s="39"/>
      <c r="N93" s="100">
        <v>2185210.559429969</v>
      </c>
      <c r="O93" s="39"/>
      <c r="P93" s="100">
        <v>2265242.639466657</v>
      </c>
      <c r="Q93" s="39"/>
      <c r="R93" s="100">
        <v>2387075.370269779</v>
      </c>
      <c r="T93" s="100">
        <v>2520515.87</v>
      </c>
      <c r="U93" s="15"/>
    </row>
    <row r="94" spans="1:21" ht="12.75">
      <c r="A94" s="97"/>
      <c r="B94" s="97"/>
      <c r="C94" s="439" t="s">
        <v>205</v>
      </c>
      <c r="D94" s="440"/>
      <c r="E94" s="440"/>
      <c r="F94" s="98">
        <v>1017851.3165154784</v>
      </c>
      <c r="G94" s="39"/>
      <c r="H94" s="98">
        <v>1108195.8443724357</v>
      </c>
      <c r="I94" s="39"/>
      <c r="J94" s="98">
        <v>1275903.6090160883</v>
      </c>
      <c r="K94" s="39"/>
      <c r="L94" s="98">
        <v>1673859.7050949885</v>
      </c>
      <c r="M94" s="39"/>
      <c r="N94" s="98">
        <v>1517746.8630212892</v>
      </c>
      <c r="O94" s="39"/>
      <c r="P94" s="98">
        <v>1573640.8934238083</v>
      </c>
      <c r="Q94" s="39"/>
      <c r="R94" s="98">
        <v>1655280.9552694114</v>
      </c>
      <c r="T94" s="98">
        <v>1743916.82</v>
      </c>
      <c r="U94" s="15"/>
    </row>
    <row r="95" spans="1:21" ht="12.75">
      <c r="A95" s="97"/>
      <c r="B95" s="97"/>
      <c r="C95" s="97"/>
      <c r="D95" s="439" t="s">
        <v>220</v>
      </c>
      <c r="E95" s="439"/>
      <c r="F95" s="98">
        <v>824408.328221517</v>
      </c>
      <c r="G95" s="39"/>
      <c r="H95" s="98">
        <v>964266.0566120406</v>
      </c>
      <c r="I95" s="39"/>
      <c r="J95" s="98">
        <v>1111309.814157432</v>
      </c>
      <c r="K95" s="39"/>
      <c r="L95" s="98">
        <v>1618062.6740968132</v>
      </c>
      <c r="M95" s="39"/>
      <c r="N95" s="98">
        <v>1457746.5051585506</v>
      </c>
      <c r="O95" s="39"/>
      <c r="P95" s="98">
        <v>1511675.9250762805</v>
      </c>
      <c r="Q95" s="39"/>
      <c r="R95" s="98">
        <v>1587713.962897036</v>
      </c>
      <c r="T95" s="98">
        <v>1669621.29</v>
      </c>
      <c r="U95" s="15"/>
    </row>
    <row r="96" spans="1:21" ht="12.75">
      <c r="A96" s="97"/>
      <c r="B96" s="97"/>
      <c r="C96" s="97"/>
      <c r="D96" s="97"/>
      <c r="E96" s="97" t="s">
        <v>256</v>
      </c>
      <c r="F96" s="98">
        <v>417543.60737000004</v>
      </c>
      <c r="G96" s="39"/>
      <c r="H96" s="98">
        <v>619254.15922</v>
      </c>
      <c r="I96" s="39"/>
      <c r="J96" s="98">
        <v>766731.8321799999</v>
      </c>
      <c r="K96" s="39"/>
      <c r="L96" s="98">
        <v>1359577.1901800002</v>
      </c>
      <c r="M96" s="39"/>
      <c r="N96" s="98">
        <v>1216499.2155955618</v>
      </c>
      <c r="O96" s="39"/>
      <c r="P96" s="98">
        <v>1261723.1501095924</v>
      </c>
      <c r="Q96" s="39"/>
      <c r="R96" s="98">
        <v>1323050.4166592904</v>
      </c>
      <c r="T96" s="98">
        <v>1388514.32</v>
      </c>
      <c r="U96" s="15"/>
    </row>
    <row r="97" spans="1:21" ht="12.75">
      <c r="A97" s="97"/>
      <c r="B97" s="97"/>
      <c r="C97" s="97"/>
      <c r="D97" s="97"/>
      <c r="E97" s="97" t="s">
        <v>227</v>
      </c>
      <c r="F97" s="98">
        <v>406864.720851517</v>
      </c>
      <c r="G97" s="39"/>
      <c r="H97" s="98">
        <v>345011.89739204064</v>
      </c>
      <c r="I97" s="39"/>
      <c r="J97" s="98">
        <v>344577.98197743203</v>
      </c>
      <c r="K97" s="39"/>
      <c r="L97" s="98">
        <v>258485.48391681298</v>
      </c>
      <c r="M97" s="39"/>
      <c r="N97" s="98">
        <v>241247.2895629888</v>
      </c>
      <c r="O97" s="39"/>
      <c r="P97" s="98">
        <v>249952.77496668813</v>
      </c>
      <c r="Q97" s="39"/>
      <c r="R97" s="98">
        <v>264663.5462377456</v>
      </c>
      <c r="T97" s="98">
        <v>281106.97</v>
      </c>
      <c r="U97" s="15"/>
    </row>
    <row r="98" spans="1:21" ht="12.75">
      <c r="A98" s="97"/>
      <c r="B98" s="97"/>
      <c r="C98" s="97"/>
      <c r="D98" s="439" t="s">
        <v>207</v>
      </c>
      <c r="E98" s="439"/>
      <c r="F98" s="98">
        <v>193442.98829396142</v>
      </c>
      <c r="G98" s="39"/>
      <c r="H98" s="98">
        <v>143929.78776039512</v>
      </c>
      <c r="I98" s="39"/>
      <c r="J98" s="98">
        <v>164593.79485865645</v>
      </c>
      <c r="K98" s="39"/>
      <c r="L98" s="98">
        <v>55797.03099817524</v>
      </c>
      <c r="M98" s="39"/>
      <c r="N98" s="98">
        <v>60000.35786273864</v>
      </c>
      <c r="O98" s="39"/>
      <c r="P98" s="98">
        <v>61964.968347527734</v>
      </c>
      <c r="Q98" s="39"/>
      <c r="R98" s="98">
        <v>67566.9923723754</v>
      </c>
      <c r="T98" s="98">
        <v>74295.53</v>
      </c>
      <c r="U98" s="15"/>
    </row>
    <row r="99" spans="1:21" ht="12.75">
      <c r="A99" s="97"/>
      <c r="B99" s="97"/>
      <c r="C99" s="439" t="s">
        <v>208</v>
      </c>
      <c r="D99" s="440"/>
      <c r="E99" s="440"/>
      <c r="F99" s="98">
        <v>1479052.1301323313</v>
      </c>
      <c r="G99" s="39"/>
      <c r="H99" s="98">
        <v>1207212.7620950802</v>
      </c>
      <c r="I99" s="39"/>
      <c r="J99" s="98">
        <v>754633.8355529753</v>
      </c>
      <c r="K99" s="39"/>
      <c r="L99" s="98">
        <v>668093.0864268884</v>
      </c>
      <c r="M99" s="39"/>
      <c r="N99" s="98">
        <v>667463.6964086799</v>
      </c>
      <c r="O99" s="39"/>
      <c r="P99" s="98">
        <v>691601.7460428486</v>
      </c>
      <c r="Q99" s="39"/>
      <c r="R99" s="98">
        <v>731794.4150003676</v>
      </c>
      <c r="T99" s="98">
        <v>776599.05</v>
      </c>
      <c r="U99" s="15"/>
    </row>
    <row r="100" spans="1:21" ht="12.75">
      <c r="A100" s="97"/>
      <c r="B100" s="97"/>
      <c r="C100" s="97"/>
      <c r="D100" s="439" t="s">
        <v>222</v>
      </c>
      <c r="E100" s="439"/>
      <c r="F100" s="98">
        <v>560589.1773425372</v>
      </c>
      <c r="G100" s="39"/>
      <c r="H100" s="98">
        <v>440870.07125228853</v>
      </c>
      <c r="I100" s="39"/>
      <c r="J100" s="98">
        <v>318368.62894157704</v>
      </c>
      <c r="K100" s="39"/>
      <c r="L100" s="98">
        <v>256350.14157661624</v>
      </c>
      <c r="M100" s="39"/>
      <c r="N100" s="98">
        <v>253076.84642338564</v>
      </c>
      <c r="O100" s="39"/>
      <c r="P100" s="98">
        <v>262386.4560238158</v>
      </c>
      <c r="Q100" s="39"/>
      <c r="R100" s="98">
        <v>276100.7704712237</v>
      </c>
      <c r="T100" s="98">
        <v>291017.82999999996</v>
      </c>
      <c r="U100" s="15"/>
    </row>
    <row r="101" spans="1:21" ht="12.75">
      <c r="A101" s="97"/>
      <c r="B101" s="97"/>
      <c r="C101" s="97"/>
      <c r="D101" s="439" t="s">
        <v>257</v>
      </c>
      <c r="E101" s="439"/>
      <c r="F101" s="98">
        <v>40679.7901222309</v>
      </c>
      <c r="G101" s="39"/>
      <c r="H101" s="98">
        <v>54859.87344848901</v>
      </c>
      <c r="I101" s="39"/>
      <c r="J101" s="98">
        <v>35923.71062450982</v>
      </c>
      <c r="K101" s="39"/>
      <c r="L101" s="98">
        <v>30082.552967428983</v>
      </c>
      <c r="M101" s="39"/>
      <c r="N101" s="98">
        <v>29317.25714398794</v>
      </c>
      <c r="O101" s="39"/>
      <c r="P101" s="98">
        <v>30389.30288296237</v>
      </c>
      <c r="Q101" s="39"/>
      <c r="R101" s="98">
        <v>32040.137427296882</v>
      </c>
      <c r="T101" s="98">
        <v>33852.54</v>
      </c>
      <c r="U101" s="15"/>
    </row>
    <row r="102" spans="1:21" ht="12.75">
      <c r="A102" s="97"/>
      <c r="B102" s="97"/>
      <c r="C102" s="97"/>
      <c r="D102" s="439" t="s">
        <v>227</v>
      </c>
      <c r="E102" s="439"/>
      <c r="F102" s="98">
        <v>877783.1626675632</v>
      </c>
      <c r="G102" s="39"/>
      <c r="H102" s="98">
        <v>711482.8173943026</v>
      </c>
      <c r="I102" s="39"/>
      <c r="J102" s="98">
        <v>400341.4959868884</v>
      </c>
      <c r="K102" s="39"/>
      <c r="L102" s="98">
        <v>381660.3918828431</v>
      </c>
      <c r="M102" s="39"/>
      <c r="N102" s="98">
        <v>385069.5928413063</v>
      </c>
      <c r="O102" s="39"/>
      <c r="P102" s="98">
        <v>398825.98713607044</v>
      </c>
      <c r="Q102" s="39"/>
      <c r="R102" s="98">
        <v>423653.507101847</v>
      </c>
      <c r="T102" s="98">
        <v>451728.68000000005</v>
      </c>
      <c r="U102" s="15"/>
    </row>
    <row r="103" spans="1:21" ht="24.75" customHeight="1">
      <c r="A103" s="441" t="s">
        <v>258</v>
      </c>
      <c r="B103" s="440"/>
      <c r="C103" s="440"/>
      <c r="D103" s="440"/>
      <c r="E103" s="440"/>
      <c r="F103" s="100">
        <v>1608245.56062286</v>
      </c>
      <c r="G103" s="39"/>
      <c r="H103" s="100">
        <v>1872837.4870209584</v>
      </c>
      <c r="I103" s="39"/>
      <c r="J103" s="100">
        <v>1727973.9513928276</v>
      </c>
      <c r="K103" s="39"/>
      <c r="L103" s="100">
        <v>1638986.441151841</v>
      </c>
      <c r="M103" s="39"/>
      <c r="N103" s="100">
        <v>1507917.7134267758</v>
      </c>
      <c r="O103" s="39"/>
      <c r="P103" s="100">
        <v>1564366.6460263354</v>
      </c>
      <c r="Q103" s="39"/>
      <c r="R103" s="100">
        <v>1648128.6677151388</v>
      </c>
      <c r="T103" s="100">
        <v>1739498.35</v>
      </c>
      <c r="U103" s="15"/>
    </row>
    <row r="104" spans="1:21" ht="24.75" customHeight="1">
      <c r="A104" s="441" t="s">
        <v>17</v>
      </c>
      <c r="B104" s="440"/>
      <c r="C104" s="440"/>
      <c r="D104" s="440"/>
      <c r="E104" s="440"/>
      <c r="F104" s="100">
        <v>31119.44257</v>
      </c>
      <c r="G104" s="39"/>
      <c r="H104" s="100">
        <v>52585.15431</v>
      </c>
      <c r="I104" s="39"/>
      <c r="J104" s="100">
        <v>58875.12</v>
      </c>
      <c r="K104" s="39"/>
      <c r="L104" s="100">
        <v>69440.95614000001</v>
      </c>
      <c r="M104" s="39"/>
      <c r="N104" s="100">
        <v>72160</v>
      </c>
      <c r="O104" s="39"/>
      <c r="P104" s="100">
        <v>8913.75544</v>
      </c>
      <c r="Q104" s="39"/>
      <c r="R104" s="100">
        <v>8980.02846</v>
      </c>
      <c r="T104" s="100">
        <v>9168.83</v>
      </c>
      <c r="U104" s="15"/>
    </row>
    <row r="105" spans="1:21" ht="12.75" customHeight="1">
      <c r="A105" s="99"/>
      <c r="B105" s="98"/>
      <c r="C105" s="98"/>
      <c r="D105" s="98"/>
      <c r="E105" s="98"/>
      <c r="F105" s="100"/>
      <c r="G105" s="39"/>
      <c r="H105" s="100"/>
      <c r="I105" s="39"/>
      <c r="J105" s="100"/>
      <c r="K105" s="39"/>
      <c r="L105" s="100"/>
      <c r="M105" s="39"/>
      <c r="N105" s="100"/>
      <c r="O105" s="39"/>
      <c r="P105" s="100"/>
      <c r="Q105" s="39"/>
      <c r="R105" s="100"/>
      <c r="S105" s="39"/>
      <c r="T105" s="100"/>
      <c r="U105" s="15"/>
    </row>
    <row r="106" spans="1:21" ht="12.75" customHeight="1">
      <c r="A106" s="97" t="s">
        <v>313</v>
      </c>
      <c r="B106" s="98"/>
      <c r="C106" s="98"/>
      <c r="D106" s="98"/>
      <c r="E106" s="98"/>
      <c r="F106" s="100"/>
      <c r="G106" s="39"/>
      <c r="H106" s="100"/>
      <c r="I106" s="39"/>
      <c r="J106" s="100"/>
      <c r="K106" s="39"/>
      <c r="L106" s="100"/>
      <c r="M106" s="39"/>
      <c r="N106" s="100"/>
      <c r="O106" s="39"/>
      <c r="P106" s="100"/>
      <c r="Q106" s="39"/>
      <c r="R106" s="100"/>
      <c r="S106" s="39"/>
      <c r="T106" s="100"/>
      <c r="U106" s="15"/>
    </row>
    <row r="107" spans="1:21" ht="12.75" customHeight="1">
      <c r="A107" s="437" t="s">
        <v>307</v>
      </c>
      <c r="B107" s="438"/>
      <c r="C107" s="438"/>
      <c r="D107" s="438"/>
      <c r="E107" s="438"/>
      <c r="F107" s="438"/>
      <c r="G107" s="438"/>
      <c r="H107" s="438"/>
      <c r="I107" s="438"/>
      <c r="J107" s="438"/>
      <c r="K107" s="438"/>
      <c r="L107" s="438"/>
      <c r="M107" s="438"/>
      <c r="N107" s="438"/>
      <c r="O107" s="429"/>
      <c r="P107" s="429"/>
      <c r="Q107" s="429"/>
      <c r="R107" s="429"/>
      <c r="S107" s="429"/>
      <c r="T107" s="429"/>
      <c r="U107" s="15"/>
    </row>
    <row r="108" spans="1:21" ht="33.75" customHeight="1">
      <c r="A108" s="438"/>
      <c r="B108" s="438"/>
      <c r="C108" s="438"/>
      <c r="D108" s="438"/>
      <c r="E108" s="438"/>
      <c r="F108" s="438"/>
      <c r="G108" s="438"/>
      <c r="H108" s="438"/>
      <c r="I108" s="438"/>
      <c r="J108" s="438"/>
      <c r="K108" s="438"/>
      <c r="L108" s="438"/>
      <c r="M108" s="438"/>
      <c r="N108" s="438"/>
      <c r="O108" s="429"/>
      <c r="P108" s="429"/>
      <c r="Q108" s="429"/>
      <c r="R108" s="429"/>
      <c r="S108" s="429"/>
      <c r="T108" s="429"/>
      <c r="U108" s="15"/>
    </row>
    <row r="109" spans="1:18" ht="33.75" customHeight="1">
      <c r="A109" s="405"/>
      <c r="B109" s="414"/>
      <c r="C109" s="414"/>
      <c r="D109" s="414"/>
      <c r="E109" s="414"/>
      <c r="F109" s="414"/>
      <c r="G109" s="414"/>
      <c r="H109" s="414"/>
      <c r="I109" s="414"/>
      <c r="J109" s="414"/>
      <c r="K109" s="414"/>
      <c r="L109" s="414"/>
      <c r="M109" s="414"/>
      <c r="N109" s="414"/>
      <c r="P109" s="10"/>
      <c r="R109" s="10"/>
    </row>
    <row r="110" spans="1:16" ht="12.75">
      <c r="A110" s="405"/>
      <c r="B110" s="414"/>
      <c r="C110" s="414"/>
      <c r="D110" s="414"/>
      <c r="E110" s="414"/>
      <c r="F110" s="414"/>
      <c r="G110" s="414"/>
      <c r="H110" s="414"/>
      <c r="I110" s="414"/>
      <c r="J110" s="414"/>
      <c r="K110" s="414"/>
      <c r="L110" s="414"/>
      <c r="M110" s="414"/>
      <c r="N110" s="414"/>
      <c r="P110" s="10"/>
    </row>
  </sheetData>
  <sheetProtection/>
  <mergeCells count="87">
    <mergeCell ref="A13:E13"/>
    <mergeCell ref="V2:AA6"/>
    <mergeCell ref="A9:E10"/>
    <mergeCell ref="A11:E11"/>
    <mergeCell ref="A12:E12"/>
    <mergeCell ref="N2:T4"/>
    <mergeCell ref="C25:E25"/>
    <mergeCell ref="B14:E14"/>
    <mergeCell ref="B15:E15"/>
    <mergeCell ref="B16:E16"/>
    <mergeCell ref="A17:E17"/>
    <mergeCell ref="A18:E18"/>
    <mergeCell ref="B19:E19"/>
    <mergeCell ref="A20:E20"/>
    <mergeCell ref="A21:E21"/>
    <mergeCell ref="A22:E22"/>
    <mergeCell ref="A23:E23"/>
    <mergeCell ref="B24:E24"/>
    <mergeCell ref="D43:E43"/>
    <mergeCell ref="D26:E26"/>
    <mergeCell ref="D28:E28"/>
    <mergeCell ref="A31:E31"/>
    <mergeCell ref="B32:E32"/>
    <mergeCell ref="C33:E33"/>
    <mergeCell ref="D34:E34"/>
    <mergeCell ref="D38:E38"/>
    <mergeCell ref="C39:E39"/>
    <mergeCell ref="D40:E40"/>
    <mergeCell ref="D41:E41"/>
    <mergeCell ref="D42:E42"/>
    <mergeCell ref="A59:E59"/>
    <mergeCell ref="A44:E44"/>
    <mergeCell ref="B45:E45"/>
    <mergeCell ref="C46:E46"/>
    <mergeCell ref="D47:E47"/>
    <mergeCell ref="B48:E48"/>
    <mergeCell ref="C49:E49"/>
    <mergeCell ref="D54:E54"/>
    <mergeCell ref="C55:E55"/>
    <mergeCell ref="D56:E56"/>
    <mergeCell ref="D57:E57"/>
    <mergeCell ref="D58:E58"/>
    <mergeCell ref="B72:E72"/>
    <mergeCell ref="B60:E60"/>
    <mergeCell ref="C61:E61"/>
    <mergeCell ref="D63:E63"/>
    <mergeCell ref="C64:E64"/>
    <mergeCell ref="A65:E65"/>
    <mergeCell ref="B66:E66"/>
    <mergeCell ref="C67:E67"/>
    <mergeCell ref="D68:E68"/>
    <mergeCell ref="C69:E69"/>
    <mergeCell ref="D70:E70"/>
    <mergeCell ref="D71:E71"/>
    <mergeCell ref="D84:E84"/>
    <mergeCell ref="C73:E73"/>
    <mergeCell ref="D74:E74"/>
    <mergeCell ref="D75:E75"/>
    <mergeCell ref="C76:E76"/>
    <mergeCell ref="D77:E77"/>
    <mergeCell ref="D78:E78"/>
    <mergeCell ref="D79:E79"/>
    <mergeCell ref="D80:E80"/>
    <mergeCell ref="A81:E81"/>
    <mergeCell ref="B82:E82"/>
    <mergeCell ref="C83:E83"/>
    <mergeCell ref="D98:E98"/>
    <mergeCell ref="B85:E85"/>
    <mergeCell ref="C86:E86"/>
    <mergeCell ref="D87:E87"/>
    <mergeCell ref="A88:E88"/>
    <mergeCell ref="B89:E89"/>
    <mergeCell ref="C90:E90"/>
    <mergeCell ref="D91:E91"/>
    <mergeCell ref="A92:E92"/>
    <mergeCell ref="B93:E93"/>
    <mergeCell ref="C94:E94"/>
    <mergeCell ref="D95:E95"/>
    <mergeCell ref="A107:T108"/>
    <mergeCell ref="A109:N109"/>
    <mergeCell ref="A110:N110"/>
    <mergeCell ref="C99:E99"/>
    <mergeCell ref="D100:E100"/>
    <mergeCell ref="D101:E101"/>
    <mergeCell ref="D102:E102"/>
    <mergeCell ref="A103:E103"/>
    <mergeCell ref="A104:E104"/>
  </mergeCells>
  <printOptions/>
  <pageMargins left="0.3937007874015748" right="0.3937007874015748" top="0.3937007874015748" bottom="0.3937007874015748" header="0" footer="0"/>
  <pageSetup horizontalDpi="600" verticalDpi="600" orientation="portrait" paperSize="9" scale="85" r:id="rId1"/>
  <rowBreaks count="1" manualBreakCount="1">
    <brk id="58" max="19" man="1"/>
  </rowBreaks>
</worksheet>
</file>

<file path=xl/worksheets/sheet8.xml><?xml version="1.0" encoding="utf-8"?>
<worksheet xmlns="http://schemas.openxmlformats.org/spreadsheetml/2006/main" xmlns:r="http://schemas.openxmlformats.org/officeDocument/2006/relationships">
  <dimension ref="A1:W161"/>
  <sheetViews>
    <sheetView showGridLines="0" zoomScalePageLayoutView="0" workbookViewId="0" topLeftCell="A1">
      <selection activeCell="A1" sqref="A1"/>
    </sheetView>
  </sheetViews>
  <sheetFormatPr defaultColWidth="11.421875" defaultRowHeight="12.75"/>
  <cols>
    <col min="1" max="4" width="2.7109375" style="5" customWidth="1"/>
    <col min="5" max="5" width="35.7109375" style="5" customWidth="1"/>
    <col min="6" max="6" width="1.421875" style="5" customWidth="1"/>
    <col min="7" max="7" width="9.7109375" style="5" customWidth="1"/>
    <col min="8" max="8" width="1.421875" style="5" customWidth="1"/>
    <col min="9" max="9" width="9.7109375" style="5" customWidth="1"/>
    <col min="10" max="10" width="1.421875" style="5" customWidth="1"/>
    <col min="11" max="11" width="10.28125" style="5" customWidth="1"/>
    <col min="12" max="12" width="1.421875" style="5" customWidth="1"/>
    <col min="13" max="13" width="10.7109375" style="5" customWidth="1"/>
    <col min="14" max="14" width="1.421875" style="5" customWidth="1"/>
    <col min="15" max="15" width="10.00390625" style="5" customWidth="1"/>
    <col min="16" max="16" width="1.421875" style="5" customWidth="1"/>
    <col min="17" max="16384" width="11.421875" style="5" customWidth="1"/>
  </cols>
  <sheetData>
    <row r="1" spans="1:15" ht="15">
      <c r="A1" s="17" t="s">
        <v>177</v>
      </c>
      <c r="B1" s="16"/>
      <c r="C1" s="16"/>
      <c r="D1" s="16"/>
      <c r="E1" s="16"/>
      <c r="H1" s="46" t="s">
        <v>22</v>
      </c>
      <c r="I1" s="47"/>
      <c r="J1" s="16"/>
      <c r="K1" s="16"/>
      <c r="L1" s="16"/>
      <c r="M1" s="16"/>
      <c r="N1" s="16"/>
      <c r="O1" s="16"/>
    </row>
    <row r="2" spans="1:23" ht="12.75" customHeight="1">
      <c r="A2" s="3"/>
      <c r="B2" s="3"/>
      <c r="H2" s="452" t="s">
        <v>23</v>
      </c>
      <c r="I2" s="453"/>
      <c r="J2" s="453"/>
      <c r="K2" s="453"/>
      <c r="L2" s="453"/>
      <c r="M2" s="453"/>
      <c r="N2" s="453"/>
      <c r="O2" s="453"/>
      <c r="R2" s="427"/>
      <c r="S2" s="466"/>
      <c r="T2" s="466"/>
      <c r="U2" s="466"/>
      <c r="V2" s="466"/>
      <c r="W2" s="466"/>
    </row>
    <row r="3" spans="1:23" ht="12.75">
      <c r="A3" s="17" t="s">
        <v>181</v>
      </c>
      <c r="B3" s="16"/>
      <c r="C3" s="16"/>
      <c r="D3" s="16"/>
      <c r="E3" s="16"/>
      <c r="H3" s="453"/>
      <c r="I3" s="453"/>
      <c r="J3" s="453"/>
      <c r="K3" s="453"/>
      <c r="L3" s="453"/>
      <c r="M3" s="453"/>
      <c r="N3" s="453"/>
      <c r="O3" s="453"/>
      <c r="R3" s="466"/>
      <c r="S3" s="466"/>
      <c r="T3" s="466"/>
      <c r="U3" s="466"/>
      <c r="V3" s="466"/>
      <c r="W3" s="466"/>
    </row>
    <row r="4" spans="1:23" ht="12.75">
      <c r="A4" s="48"/>
      <c r="B4" s="48"/>
      <c r="C4" s="48"/>
      <c r="D4" s="48"/>
      <c r="E4" s="48"/>
      <c r="H4" s="453"/>
      <c r="I4" s="453"/>
      <c r="J4" s="453"/>
      <c r="K4" s="453"/>
      <c r="L4" s="453"/>
      <c r="M4" s="453"/>
      <c r="N4" s="453"/>
      <c r="O4" s="453"/>
      <c r="Q4" s="389"/>
      <c r="R4" s="466"/>
      <c r="S4" s="466"/>
      <c r="T4" s="466"/>
      <c r="U4" s="466"/>
      <c r="V4" s="466"/>
      <c r="W4" s="466"/>
    </row>
    <row r="5" spans="1:23" ht="12.75">
      <c r="A5" s="48"/>
      <c r="B5" s="48"/>
      <c r="C5" s="48"/>
      <c r="D5" s="48"/>
      <c r="E5" s="48"/>
      <c r="F5" s="49"/>
      <c r="G5" s="105"/>
      <c r="H5" s="49"/>
      <c r="I5" s="105"/>
      <c r="Q5" s="389"/>
      <c r="R5" s="428"/>
      <c r="S5" s="428"/>
      <c r="T5" s="428"/>
      <c r="U5" s="428"/>
      <c r="V5" s="428"/>
      <c r="W5" s="428"/>
    </row>
    <row r="6" spans="1:23" ht="12.75">
      <c r="A6" s="48"/>
      <c r="B6" s="48"/>
      <c r="C6" s="48"/>
      <c r="D6" s="48"/>
      <c r="E6" s="48"/>
      <c r="F6" s="50"/>
      <c r="G6" s="48"/>
      <c r="H6" s="50"/>
      <c r="I6" s="48"/>
      <c r="Q6" s="389"/>
      <c r="R6" s="389"/>
      <c r="S6" s="389"/>
      <c r="T6" s="389"/>
      <c r="U6" s="389"/>
      <c r="V6" s="389"/>
      <c r="W6" s="389"/>
    </row>
    <row r="7" spans="1:16" ht="18" customHeight="1" thickBot="1">
      <c r="A7" s="467"/>
      <c r="B7" s="468"/>
      <c r="C7" s="468"/>
      <c r="D7" s="468"/>
      <c r="E7" s="468"/>
      <c r="F7" s="105"/>
      <c r="G7" s="51" t="s">
        <v>182</v>
      </c>
      <c r="H7" s="52"/>
      <c r="J7" s="52"/>
      <c r="K7" s="52"/>
      <c r="L7" s="52"/>
      <c r="M7" s="39"/>
      <c r="N7" s="53"/>
      <c r="P7" s="10"/>
    </row>
    <row r="8" spans="1:15" s="38" customFormat="1" ht="14.25" customHeight="1">
      <c r="A8" s="468"/>
      <c r="B8" s="468"/>
      <c r="C8" s="468"/>
      <c r="D8" s="468"/>
      <c r="E8" s="468"/>
      <c r="F8" s="54"/>
      <c r="G8" s="154">
        <v>2015</v>
      </c>
      <c r="H8" s="155"/>
      <c r="I8" s="154">
        <v>2016</v>
      </c>
      <c r="J8" s="156"/>
      <c r="K8" s="154">
        <v>2017</v>
      </c>
      <c r="L8" s="156"/>
      <c r="M8" s="154" t="s">
        <v>306</v>
      </c>
      <c r="N8" s="156"/>
      <c r="O8" s="154" t="s">
        <v>314</v>
      </c>
    </row>
    <row r="9" spans="1:15" ht="24.75" customHeight="1">
      <c r="A9" s="445" t="s">
        <v>183</v>
      </c>
      <c r="B9" s="417"/>
      <c r="C9" s="417"/>
      <c r="D9" s="417"/>
      <c r="E9" s="417"/>
      <c r="F9" s="101"/>
      <c r="G9" s="101"/>
      <c r="H9" s="101"/>
      <c r="I9" s="101"/>
      <c r="J9" s="101"/>
      <c r="K9" s="101"/>
      <c r="L9" s="101"/>
      <c r="M9" s="101"/>
      <c r="O9" s="101"/>
    </row>
    <row r="10" spans="1:19" ht="24.75" customHeight="1">
      <c r="A10" s="451" t="s">
        <v>184</v>
      </c>
      <c r="B10" s="451"/>
      <c r="C10" s="451"/>
      <c r="D10" s="451"/>
      <c r="E10" s="451"/>
      <c r="F10" s="42"/>
      <c r="G10" s="6">
        <v>14852608.466419853</v>
      </c>
      <c r="H10" s="42"/>
      <c r="I10" s="6">
        <v>14445754.26205668</v>
      </c>
      <c r="J10" s="6"/>
      <c r="K10" s="6">
        <v>14785836.583694091</v>
      </c>
      <c r="L10" s="6"/>
      <c r="M10" s="6">
        <v>13131402.307310496</v>
      </c>
      <c r="O10" s="6">
        <v>19045290.54</v>
      </c>
      <c r="Q10" s="15"/>
      <c r="R10" s="15"/>
      <c r="S10" s="15"/>
    </row>
    <row r="11" spans="1:15" ht="24.75" customHeight="1">
      <c r="A11" s="456" t="s">
        <v>185</v>
      </c>
      <c r="B11" s="456"/>
      <c r="C11" s="456"/>
      <c r="D11" s="456"/>
      <c r="E11" s="456"/>
      <c r="F11" s="39"/>
      <c r="G11" s="100">
        <v>10967744.311304703</v>
      </c>
      <c r="H11" s="39"/>
      <c r="I11" s="100">
        <v>10636818.021716055</v>
      </c>
      <c r="J11" s="100"/>
      <c r="K11" s="100">
        <v>10774111.61089767</v>
      </c>
      <c r="L11" s="100"/>
      <c r="M11" s="100">
        <v>11281190.192737078</v>
      </c>
      <c r="O11" s="100">
        <v>12530247.95</v>
      </c>
    </row>
    <row r="12" spans="1:15" ht="12.75">
      <c r="A12" s="456" t="s">
        <v>186</v>
      </c>
      <c r="B12" s="456"/>
      <c r="C12" s="456"/>
      <c r="D12" s="456"/>
      <c r="E12" s="456"/>
      <c r="F12" s="39"/>
      <c r="G12" s="100">
        <v>10119182.747624703</v>
      </c>
      <c r="H12" s="39"/>
      <c r="I12" s="100">
        <v>9746894.653286055</v>
      </c>
      <c r="J12" s="100"/>
      <c r="K12" s="100">
        <v>9855943.41102767</v>
      </c>
      <c r="L12" s="100"/>
      <c r="M12" s="100">
        <v>10382335.934627078</v>
      </c>
      <c r="O12" s="100">
        <v>11529343.24</v>
      </c>
    </row>
    <row r="13" spans="1:15" ht="12.75">
      <c r="A13" s="103"/>
      <c r="B13" s="455" t="s">
        <v>187</v>
      </c>
      <c r="C13" s="455"/>
      <c r="D13" s="455"/>
      <c r="E13" s="455"/>
      <c r="F13" s="39"/>
      <c r="G13" s="98">
        <v>2981543.37251</v>
      </c>
      <c r="H13" s="39"/>
      <c r="I13" s="98">
        <v>2737611.047</v>
      </c>
      <c r="J13" s="98"/>
      <c r="K13" s="98">
        <v>2963536.969569999</v>
      </c>
      <c r="L13" s="98"/>
      <c r="M13" s="98">
        <v>2925659.621869999</v>
      </c>
      <c r="O13" s="98">
        <v>3282790.9000000004</v>
      </c>
    </row>
    <row r="14" spans="1:15" ht="12.75">
      <c r="A14" s="103"/>
      <c r="B14" s="103"/>
      <c r="C14" s="455" t="s">
        <v>188</v>
      </c>
      <c r="D14" s="455"/>
      <c r="E14" s="455"/>
      <c r="F14" s="98"/>
      <c r="G14" s="98">
        <v>2981543.37251</v>
      </c>
      <c r="H14" s="98"/>
      <c r="I14" s="98">
        <v>2737611.047</v>
      </c>
      <c r="J14" s="98"/>
      <c r="K14" s="98">
        <v>2963536.969569999</v>
      </c>
      <c r="L14" s="98"/>
      <c r="M14" s="98">
        <v>2925659.621869999</v>
      </c>
      <c r="O14" s="98">
        <v>3282790.9000000004</v>
      </c>
    </row>
    <row r="15" spans="1:15" ht="12.75">
      <c r="A15" s="103"/>
      <c r="B15" s="455" t="s">
        <v>194</v>
      </c>
      <c r="C15" s="455"/>
      <c r="D15" s="455"/>
      <c r="E15" s="455"/>
      <c r="F15" s="39"/>
      <c r="G15" s="98">
        <v>7137639.375114704</v>
      </c>
      <c r="H15" s="39"/>
      <c r="I15" s="98">
        <v>7009283.6062860545</v>
      </c>
      <c r="J15" s="98"/>
      <c r="K15" s="98">
        <v>6892406.441457671</v>
      </c>
      <c r="L15" s="98"/>
      <c r="M15" s="98">
        <v>7456676.31275708</v>
      </c>
      <c r="O15" s="98">
        <v>8246552.34</v>
      </c>
    </row>
    <row r="16" spans="1:15" ht="12.75">
      <c r="A16" s="103"/>
      <c r="B16" s="103"/>
      <c r="C16" s="455" t="s">
        <v>188</v>
      </c>
      <c r="D16" s="455"/>
      <c r="E16" s="455"/>
      <c r="F16" s="98"/>
      <c r="G16" s="98">
        <v>7137639.375114704</v>
      </c>
      <c r="H16" s="98"/>
      <c r="I16" s="98">
        <v>7009283.6062860545</v>
      </c>
      <c r="J16" s="98"/>
      <c r="K16" s="98">
        <v>6892406.441457671</v>
      </c>
      <c r="L16" s="98"/>
      <c r="M16" s="98">
        <v>7456676.31275708</v>
      </c>
      <c r="O16" s="98">
        <v>8246552.34</v>
      </c>
    </row>
    <row r="17" spans="1:15" ht="12.75">
      <c r="A17" s="456" t="s">
        <v>195</v>
      </c>
      <c r="B17" s="456"/>
      <c r="C17" s="456"/>
      <c r="D17" s="456"/>
      <c r="E17" s="456"/>
      <c r="F17" s="39"/>
      <c r="G17" s="100">
        <v>848561.5636800001</v>
      </c>
      <c r="H17" s="39"/>
      <c r="I17" s="100">
        <v>889923.3684300001</v>
      </c>
      <c r="J17" s="100"/>
      <c r="K17" s="100">
        <v>918168.1998700002</v>
      </c>
      <c r="L17" s="100"/>
      <c r="M17" s="100">
        <v>898854.25811</v>
      </c>
      <c r="O17" s="100">
        <v>1000904.71</v>
      </c>
    </row>
    <row r="18" spans="1:15" ht="12.75">
      <c r="A18" s="103"/>
      <c r="B18" s="455" t="s">
        <v>196</v>
      </c>
      <c r="C18" s="455"/>
      <c r="D18" s="455"/>
      <c r="E18" s="455"/>
      <c r="F18" s="98"/>
      <c r="G18" s="98">
        <v>559319.47796</v>
      </c>
      <c r="H18" s="98"/>
      <c r="I18" s="98">
        <v>584162.1687933335</v>
      </c>
      <c r="J18" s="98"/>
      <c r="K18" s="98">
        <v>587895.3790200001</v>
      </c>
      <c r="L18" s="98"/>
      <c r="M18" s="98">
        <v>551533.44539</v>
      </c>
      <c r="O18" s="98">
        <v>637282.24</v>
      </c>
    </row>
    <row r="19" spans="1:15" ht="12.75">
      <c r="A19" s="103"/>
      <c r="B19" s="455" t="s">
        <v>197</v>
      </c>
      <c r="C19" s="455"/>
      <c r="D19" s="455"/>
      <c r="E19" s="455"/>
      <c r="F19" s="98"/>
      <c r="G19" s="98">
        <v>227261.63878000004</v>
      </c>
      <c r="H19" s="98"/>
      <c r="I19" s="98">
        <v>240240.94257166667</v>
      </c>
      <c r="J19" s="98"/>
      <c r="K19" s="98">
        <v>259500.07352500007</v>
      </c>
      <c r="L19" s="98"/>
      <c r="M19" s="98">
        <v>272894.92428000004</v>
      </c>
      <c r="O19" s="98">
        <v>285703.37</v>
      </c>
    </row>
    <row r="20" spans="1:15" ht="12.75">
      <c r="A20" s="103"/>
      <c r="B20" s="455" t="s">
        <v>24</v>
      </c>
      <c r="C20" s="455"/>
      <c r="D20" s="455"/>
      <c r="E20" s="455"/>
      <c r="F20" s="98"/>
      <c r="G20" s="98">
        <v>61980.44694</v>
      </c>
      <c r="H20" s="98"/>
      <c r="I20" s="98">
        <v>65520.257065</v>
      </c>
      <c r="J20" s="98"/>
      <c r="K20" s="98">
        <v>70772.74732500002</v>
      </c>
      <c r="L20" s="98"/>
      <c r="M20" s="98">
        <v>74425.88844</v>
      </c>
      <c r="O20" s="98">
        <v>77919.1</v>
      </c>
    </row>
    <row r="21" spans="1:15" ht="24.75" customHeight="1">
      <c r="A21" s="456" t="s">
        <v>198</v>
      </c>
      <c r="B21" s="456"/>
      <c r="C21" s="456"/>
      <c r="D21" s="456"/>
      <c r="E21" s="456"/>
      <c r="F21" s="39"/>
      <c r="G21" s="100">
        <v>77590.83928392001</v>
      </c>
      <c r="H21" s="39"/>
      <c r="I21" s="100">
        <v>76588.98273424999</v>
      </c>
      <c r="J21" s="100"/>
      <c r="K21" s="100">
        <v>82094.904565</v>
      </c>
      <c r="L21" s="100"/>
      <c r="M21" s="100">
        <v>83192.87543500001</v>
      </c>
      <c r="O21" s="100">
        <v>84277.45999999999</v>
      </c>
    </row>
    <row r="22" spans="1:15" ht="12.75">
      <c r="A22" s="103"/>
      <c r="B22" s="455" t="s">
        <v>189</v>
      </c>
      <c r="C22" s="455"/>
      <c r="D22" s="455"/>
      <c r="E22" s="455"/>
      <c r="F22" s="98"/>
      <c r="G22" s="98">
        <v>32607.7238724</v>
      </c>
      <c r="H22" s="98"/>
      <c r="I22" s="98">
        <v>33394.45470649999</v>
      </c>
      <c r="J22" s="98"/>
      <c r="K22" s="98">
        <v>36868.375045</v>
      </c>
      <c r="L22" s="98"/>
      <c r="M22" s="98">
        <v>17424.581410500003</v>
      </c>
      <c r="O22" s="98">
        <v>17596.489999999998</v>
      </c>
    </row>
    <row r="23" spans="1:15" ht="12.75">
      <c r="A23" s="103"/>
      <c r="B23" s="455" t="s">
        <v>190</v>
      </c>
      <c r="C23" s="455"/>
      <c r="D23" s="455"/>
      <c r="E23" s="455"/>
      <c r="F23" s="98"/>
      <c r="G23" s="98">
        <v>44983.115411520004</v>
      </c>
      <c r="H23" s="98"/>
      <c r="I23" s="98">
        <v>43194.52802775</v>
      </c>
      <c r="J23" s="98"/>
      <c r="K23" s="98">
        <v>45226.52952</v>
      </c>
      <c r="L23" s="98"/>
      <c r="M23" s="98">
        <v>65768.2940245</v>
      </c>
      <c r="O23" s="98">
        <v>66680.97</v>
      </c>
    </row>
    <row r="24" spans="1:15" ht="24.75" customHeight="1">
      <c r="A24" s="456" t="s">
        <v>17</v>
      </c>
      <c r="B24" s="456"/>
      <c r="C24" s="456"/>
      <c r="D24" s="456"/>
      <c r="E24" s="456"/>
      <c r="F24" s="100"/>
      <c r="G24" s="100">
        <v>69440.95614</v>
      </c>
      <c r="H24" s="100"/>
      <c r="I24" s="100">
        <v>72164.0247</v>
      </c>
      <c r="J24" s="100"/>
      <c r="K24" s="100">
        <v>8913.75544</v>
      </c>
      <c r="L24" s="100"/>
      <c r="M24" s="100">
        <v>8980.02846</v>
      </c>
      <c r="O24" s="100">
        <v>9168.83</v>
      </c>
    </row>
    <row r="25" spans="1:15" ht="24.75" customHeight="1">
      <c r="A25" s="464" t="s">
        <v>199</v>
      </c>
      <c r="B25" s="464"/>
      <c r="C25" s="464"/>
      <c r="D25" s="464"/>
      <c r="E25" s="464"/>
      <c r="F25" s="39"/>
      <c r="G25" s="100">
        <v>3737832.359691228</v>
      </c>
      <c r="H25" s="39"/>
      <c r="I25" s="100">
        <v>3660183.2329063755</v>
      </c>
      <c r="J25" s="100"/>
      <c r="K25" s="100">
        <v>3920716.3127914197</v>
      </c>
      <c r="L25" s="100"/>
      <c r="M25" s="100">
        <v>1758039.210678418</v>
      </c>
      <c r="O25" s="100">
        <v>6421596.300000001</v>
      </c>
    </row>
    <row r="26" spans="1:18" ht="12.75">
      <c r="A26" s="103"/>
      <c r="B26" s="455" t="s">
        <v>188</v>
      </c>
      <c r="C26" s="455"/>
      <c r="D26" s="455"/>
      <c r="E26" s="455"/>
      <c r="F26" s="98"/>
      <c r="G26" s="98">
        <v>2441943.604985044</v>
      </c>
      <c r="H26" s="98"/>
      <c r="I26" s="98">
        <v>2287946.0560530648</v>
      </c>
      <c r="J26" s="98"/>
      <c r="K26" s="98">
        <v>2468152.9192549996</v>
      </c>
      <c r="L26" s="98"/>
      <c r="M26" s="98">
        <v>268797.88075678394</v>
      </c>
      <c r="O26" s="98">
        <v>4895440.24</v>
      </c>
      <c r="R26" s="15"/>
    </row>
    <row r="27" spans="1:15" ht="12.75">
      <c r="A27" s="103"/>
      <c r="B27" s="455" t="s">
        <v>192</v>
      </c>
      <c r="C27" s="455"/>
      <c r="D27" s="455"/>
      <c r="E27" s="455"/>
      <c r="F27" s="98"/>
      <c r="G27" s="98">
        <v>975217.9147061838</v>
      </c>
      <c r="H27" s="98"/>
      <c r="I27" s="98">
        <v>1014243.2168533109</v>
      </c>
      <c r="J27" s="98"/>
      <c r="K27" s="98">
        <v>1097392.52953642</v>
      </c>
      <c r="L27" s="98"/>
      <c r="M27" s="98">
        <v>1141798.801921634</v>
      </c>
      <c r="O27" s="98">
        <v>1177462.87</v>
      </c>
    </row>
    <row r="28" spans="1:15" ht="12.75">
      <c r="A28" s="103"/>
      <c r="B28" s="455" t="s">
        <v>200</v>
      </c>
      <c r="C28" s="455"/>
      <c r="D28" s="455"/>
      <c r="E28" s="455"/>
      <c r="F28" s="98"/>
      <c r="G28" s="98">
        <v>320670.84</v>
      </c>
      <c r="H28" s="98"/>
      <c r="I28" s="98">
        <v>357993.9600000001</v>
      </c>
      <c r="J28" s="98"/>
      <c r="K28" s="98">
        <v>355170.864</v>
      </c>
      <c r="L28" s="98"/>
      <c r="M28" s="98">
        <v>347442.528</v>
      </c>
      <c r="O28" s="98">
        <v>348693.19</v>
      </c>
    </row>
    <row r="29" spans="1:8" ht="24.75" customHeight="1">
      <c r="A29" s="465" t="s">
        <v>201</v>
      </c>
      <c r="B29" s="465"/>
      <c r="C29" s="465"/>
      <c r="D29" s="465"/>
      <c r="E29" s="465"/>
      <c r="F29" s="39"/>
      <c r="H29" s="39"/>
    </row>
    <row r="30" spans="1:19" ht="24.75" customHeight="1">
      <c r="A30" s="451" t="s">
        <v>184</v>
      </c>
      <c r="B30" s="451"/>
      <c r="C30" s="451"/>
      <c r="D30" s="451"/>
      <c r="E30" s="451"/>
      <c r="F30" s="42"/>
      <c r="G30" s="6">
        <v>13765378.624791387</v>
      </c>
      <c r="H30" s="38"/>
      <c r="I30" s="6">
        <v>13941552.042141961</v>
      </c>
      <c r="J30" s="6"/>
      <c r="K30" s="6">
        <v>13686374.375251174</v>
      </c>
      <c r="L30" s="6"/>
      <c r="M30" s="6">
        <v>14424034.171685006</v>
      </c>
      <c r="O30" s="6">
        <v>14626294.629999999</v>
      </c>
      <c r="Q30" s="15"/>
      <c r="R30" s="15"/>
      <c r="S30" s="15"/>
    </row>
    <row r="31" spans="1:15" ht="24.75" customHeight="1">
      <c r="A31" s="456" t="s">
        <v>202</v>
      </c>
      <c r="B31" s="456"/>
      <c r="C31" s="456"/>
      <c r="D31" s="456"/>
      <c r="E31" s="456"/>
      <c r="F31" s="39"/>
      <c r="G31" s="100">
        <v>13352249.715799754</v>
      </c>
      <c r="I31" s="100">
        <v>13520010.25135326</v>
      </c>
      <c r="J31" s="100"/>
      <c r="K31" s="100">
        <v>13249375.675010992</v>
      </c>
      <c r="L31" s="100"/>
      <c r="M31" s="100">
        <v>13968695.766543541</v>
      </c>
      <c r="O31" s="100">
        <v>14184469.06</v>
      </c>
    </row>
    <row r="32" spans="1:15" ht="24.75" customHeight="1">
      <c r="A32" s="456" t="s">
        <v>203</v>
      </c>
      <c r="B32" s="456"/>
      <c r="C32" s="456"/>
      <c r="D32" s="456"/>
      <c r="E32" s="456"/>
      <c r="F32" s="39"/>
      <c r="G32" s="100">
        <v>1963083.6814670337</v>
      </c>
      <c r="I32" s="100">
        <v>2086452.7786027824</v>
      </c>
      <c r="J32" s="100"/>
      <c r="K32" s="100">
        <v>2256795.500363253</v>
      </c>
      <c r="L32" s="100"/>
      <c r="M32" s="100">
        <v>2233781.5370321046</v>
      </c>
      <c r="O32" s="100">
        <v>2767140.519999999</v>
      </c>
    </row>
    <row r="33" spans="1:15" ht="12.75">
      <c r="A33" s="103"/>
      <c r="B33" s="456" t="s">
        <v>204</v>
      </c>
      <c r="C33" s="456"/>
      <c r="D33" s="456"/>
      <c r="E33" s="456"/>
      <c r="F33" s="39"/>
      <c r="G33" s="100">
        <v>1951082.9833358321</v>
      </c>
      <c r="I33" s="100">
        <v>2073946.4981504907</v>
      </c>
      <c r="J33" s="100"/>
      <c r="K33" s="100">
        <v>2242678.671911532</v>
      </c>
      <c r="L33" s="100"/>
      <c r="M33" s="100">
        <v>2217697.5633672206</v>
      </c>
      <c r="O33" s="100">
        <v>2749628.2199999993</v>
      </c>
    </row>
    <row r="34" spans="1:15" ht="12.75">
      <c r="A34" s="103"/>
      <c r="B34" s="103"/>
      <c r="C34" s="455" t="s">
        <v>205</v>
      </c>
      <c r="D34" s="455"/>
      <c r="E34" s="455"/>
      <c r="F34" s="39"/>
      <c r="G34" s="98">
        <v>1492730.3721720595</v>
      </c>
      <c r="I34" s="98">
        <v>1601685.1695940301</v>
      </c>
      <c r="J34" s="98"/>
      <c r="K34" s="98">
        <v>1748940.1513549436</v>
      </c>
      <c r="L34" s="98"/>
      <c r="M34" s="98">
        <v>1716774.1096791562</v>
      </c>
      <c r="O34" s="98">
        <v>2224608.7999999993</v>
      </c>
    </row>
    <row r="35" spans="1:15" ht="12.75">
      <c r="A35" s="103"/>
      <c r="B35" s="103"/>
      <c r="C35" s="103"/>
      <c r="D35" s="455" t="s">
        <v>206</v>
      </c>
      <c r="E35" s="455"/>
      <c r="F35" s="98"/>
      <c r="G35" s="98">
        <v>1492730.3721720595</v>
      </c>
      <c r="I35" s="98">
        <v>1601685.1695940301</v>
      </c>
      <c r="J35" s="98"/>
      <c r="K35" s="98">
        <v>1748940.1513549436</v>
      </c>
      <c r="L35" s="98"/>
      <c r="M35" s="98">
        <v>1716774.1096791562</v>
      </c>
      <c r="O35" s="98">
        <v>2224608.7999999993</v>
      </c>
    </row>
    <row r="36" spans="1:18" ht="12.75">
      <c r="A36" s="103"/>
      <c r="B36" s="103"/>
      <c r="C36" s="455" t="s">
        <v>208</v>
      </c>
      <c r="D36" s="455"/>
      <c r="E36" s="455"/>
      <c r="F36" s="39"/>
      <c r="G36" s="98">
        <v>458352.61116377264</v>
      </c>
      <c r="I36" s="98">
        <v>472261.3285564607</v>
      </c>
      <c r="J36" s="98"/>
      <c r="K36" s="98">
        <v>493738.52055658854</v>
      </c>
      <c r="L36" s="98"/>
      <c r="M36" s="98">
        <v>500923.4536880642</v>
      </c>
      <c r="O36" s="98">
        <v>525019.4199999999</v>
      </c>
      <c r="R36" s="15"/>
    </row>
    <row r="37" spans="1:15" ht="12.75">
      <c r="A37" s="103"/>
      <c r="B37" s="103"/>
      <c r="C37" s="103"/>
      <c r="D37" s="455" t="s">
        <v>209</v>
      </c>
      <c r="E37" s="455"/>
      <c r="F37" s="39"/>
      <c r="G37" s="98">
        <v>158609.11364877256</v>
      </c>
      <c r="I37" s="98">
        <v>158342.54225146063</v>
      </c>
      <c r="J37" s="98"/>
      <c r="K37" s="98">
        <v>163913.54605658853</v>
      </c>
      <c r="L37" s="98"/>
      <c r="M37" s="98">
        <v>160439.99015806417</v>
      </c>
      <c r="O37" s="98">
        <v>173234.58</v>
      </c>
    </row>
    <row r="38" spans="1:15" ht="12.75">
      <c r="A38" s="103"/>
      <c r="B38" s="103"/>
      <c r="C38" s="103"/>
      <c r="D38" s="103"/>
      <c r="E38" s="103" t="s">
        <v>210</v>
      </c>
      <c r="F38" s="98"/>
      <c r="G38" s="98">
        <v>133322</v>
      </c>
      <c r="I38" s="98">
        <v>133938</v>
      </c>
      <c r="J38" s="98"/>
      <c r="K38" s="98">
        <v>136990</v>
      </c>
      <c r="L38" s="98"/>
      <c r="M38" s="98">
        <v>118796</v>
      </c>
      <c r="O38" s="98">
        <v>133437</v>
      </c>
    </row>
    <row r="39" spans="1:15" ht="12.75">
      <c r="A39" s="103"/>
      <c r="B39" s="103"/>
      <c r="C39" s="103"/>
      <c r="D39" s="103"/>
      <c r="E39" s="103" t="s">
        <v>211</v>
      </c>
      <c r="F39" s="98"/>
      <c r="G39" s="98">
        <v>25287.11364877256</v>
      </c>
      <c r="I39" s="98">
        <v>24404.542251460625</v>
      </c>
      <c r="J39" s="98"/>
      <c r="K39" s="98">
        <v>26923.54605658852</v>
      </c>
      <c r="L39" s="98"/>
      <c r="M39" s="98">
        <v>41643.99015806419</v>
      </c>
      <c r="O39" s="98">
        <v>39797.579999999994</v>
      </c>
    </row>
    <row r="40" spans="1:15" ht="12.75">
      <c r="A40" s="103"/>
      <c r="B40" s="103"/>
      <c r="C40" s="103"/>
      <c r="D40" s="455" t="s">
        <v>212</v>
      </c>
      <c r="E40" s="455"/>
      <c r="F40" s="39"/>
      <c r="G40" s="98">
        <v>299743.49751500005</v>
      </c>
      <c r="I40" s="98">
        <v>313918.786305</v>
      </c>
      <c r="J40" s="98"/>
      <c r="K40" s="98">
        <v>329824.9745</v>
      </c>
      <c r="L40" s="98"/>
      <c r="M40" s="98">
        <v>340483.46353</v>
      </c>
      <c r="O40" s="98">
        <v>351784.83999999997</v>
      </c>
    </row>
    <row r="41" spans="1:15" ht="12.75">
      <c r="A41" s="103"/>
      <c r="B41" s="103"/>
      <c r="C41" s="103"/>
      <c r="D41" s="103"/>
      <c r="E41" s="103" t="s">
        <v>214</v>
      </c>
      <c r="F41" s="98"/>
      <c r="G41" s="98">
        <v>299743.49751500005</v>
      </c>
      <c r="I41" s="98">
        <v>313918.786305</v>
      </c>
      <c r="J41" s="98"/>
      <c r="K41" s="98">
        <v>329824.9745</v>
      </c>
      <c r="L41" s="98"/>
      <c r="M41" s="98">
        <v>340483.46353</v>
      </c>
      <c r="O41" s="98">
        <v>351784.83999999997</v>
      </c>
    </row>
    <row r="42" spans="1:15" ht="12.75">
      <c r="A42" s="103"/>
      <c r="B42" s="456" t="s">
        <v>216</v>
      </c>
      <c r="C42" s="456"/>
      <c r="D42" s="456"/>
      <c r="E42" s="456"/>
      <c r="F42" s="39"/>
      <c r="G42" s="100">
        <v>12000.69813120152</v>
      </c>
      <c r="I42" s="100">
        <v>12506.280452291705</v>
      </c>
      <c r="J42" s="100"/>
      <c r="K42" s="100">
        <v>14116.828451721207</v>
      </c>
      <c r="L42" s="100"/>
      <c r="M42" s="100">
        <v>16083.973664884214</v>
      </c>
      <c r="O42" s="100">
        <v>17512.3</v>
      </c>
    </row>
    <row r="43" spans="1:15" ht="12.75">
      <c r="A43" s="103"/>
      <c r="B43" s="103"/>
      <c r="C43" s="455" t="s">
        <v>208</v>
      </c>
      <c r="D43" s="455"/>
      <c r="E43" s="455"/>
      <c r="F43" s="39"/>
      <c r="G43" s="98">
        <v>12000.69813120152</v>
      </c>
      <c r="I43" s="98">
        <v>12506.280452291705</v>
      </c>
      <c r="J43" s="98"/>
      <c r="K43" s="98">
        <v>14116.828451721207</v>
      </c>
      <c r="L43" s="98"/>
      <c r="M43" s="98">
        <v>16083.973664884214</v>
      </c>
      <c r="O43" s="98">
        <v>17512.3</v>
      </c>
    </row>
    <row r="44" spans="1:15" ht="14.25" customHeight="1">
      <c r="A44" s="103"/>
      <c r="B44" s="103"/>
      <c r="C44" s="103"/>
      <c r="D44" s="455" t="s">
        <v>25</v>
      </c>
      <c r="E44" s="455"/>
      <c r="F44" s="98"/>
      <c r="G44" s="98">
        <v>9537.94813120152</v>
      </c>
      <c r="I44" s="98">
        <v>10096.216340340225</v>
      </c>
      <c r="J44" s="98"/>
      <c r="K44" s="98">
        <v>11735.97670673474</v>
      </c>
      <c r="L44" s="98"/>
      <c r="M44" s="98">
        <v>13722.605034686188</v>
      </c>
      <c r="O44" s="98">
        <v>15241.47</v>
      </c>
    </row>
    <row r="45" spans="1:15" ht="26.25" customHeight="1">
      <c r="A45" s="103"/>
      <c r="B45" s="103"/>
      <c r="C45" s="103"/>
      <c r="D45" s="463" t="s">
        <v>26</v>
      </c>
      <c r="E45" s="463"/>
      <c r="F45" s="98"/>
      <c r="G45" s="98">
        <v>2462.75</v>
      </c>
      <c r="I45" s="98">
        <v>2410.0641119514803</v>
      </c>
      <c r="J45" s="98"/>
      <c r="K45" s="98">
        <v>2380.851744986467</v>
      </c>
      <c r="L45" s="98"/>
      <c r="M45" s="98">
        <v>2361.368630198025</v>
      </c>
      <c r="O45" s="98">
        <v>2270.83</v>
      </c>
    </row>
    <row r="46" spans="1:15" ht="25.5" customHeight="1">
      <c r="A46" s="456" t="s">
        <v>219</v>
      </c>
      <c r="B46" s="456"/>
      <c r="C46" s="456"/>
      <c r="D46" s="456"/>
      <c r="E46" s="456"/>
      <c r="F46" s="39"/>
      <c r="G46" s="100">
        <v>1105753.957856894</v>
      </c>
      <c r="I46" s="100">
        <v>1158678.9305613087</v>
      </c>
      <c r="J46" s="100"/>
      <c r="K46" s="100">
        <v>1174521.4270106961</v>
      </c>
      <c r="L46" s="100"/>
      <c r="M46" s="100">
        <v>1179062.9898193397</v>
      </c>
      <c r="O46" s="100">
        <v>1243052.98</v>
      </c>
    </row>
    <row r="47" spans="1:15" ht="12.75">
      <c r="A47" s="103"/>
      <c r="B47" s="456" t="s">
        <v>204</v>
      </c>
      <c r="C47" s="456"/>
      <c r="D47" s="456"/>
      <c r="E47" s="456"/>
      <c r="F47" s="39"/>
      <c r="G47" s="100">
        <v>1054317.9185600537</v>
      </c>
      <c r="I47" s="100">
        <v>1099546.8358126674</v>
      </c>
      <c r="J47" s="100"/>
      <c r="K47" s="100">
        <v>1114880.7760158048</v>
      </c>
      <c r="L47" s="100"/>
      <c r="M47" s="100">
        <v>1147672.7763398415</v>
      </c>
      <c r="O47" s="100">
        <v>1196561.73</v>
      </c>
    </row>
    <row r="48" spans="1:15" ht="12.75">
      <c r="A48" s="103"/>
      <c r="B48" s="103"/>
      <c r="C48" s="455" t="s">
        <v>205</v>
      </c>
      <c r="D48" s="455"/>
      <c r="E48" s="455"/>
      <c r="F48" s="39"/>
      <c r="G48" s="98">
        <v>911708.9185600537</v>
      </c>
      <c r="I48" s="98">
        <v>951796.8358126674</v>
      </c>
      <c r="J48" s="98"/>
      <c r="K48" s="98">
        <v>965820.7760158048</v>
      </c>
      <c r="L48" s="98"/>
      <c r="M48" s="98">
        <v>989500.7763398415</v>
      </c>
      <c r="O48" s="98">
        <v>1028590.73</v>
      </c>
    </row>
    <row r="49" spans="1:15" ht="12.75">
      <c r="A49" s="103"/>
      <c r="B49" s="103"/>
      <c r="C49" s="103"/>
      <c r="D49" s="455" t="s">
        <v>220</v>
      </c>
      <c r="E49" s="455"/>
      <c r="F49" s="39"/>
      <c r="G49" s="98">
        <v>824886.9059</v>
      </c>
      <c r="I49" s="98">
        <v>862936.8883199999</v>
      </c>
      <c r="J49" s="98"/>
      <c r="K49" s="98">
        <v>872263.03365</v>
      </c>
      <c r="L49" s="98"/>
      <c r="M49" s="98">
        <v>878655.42714</v>
      </c>
      <c r="O49" s="98">
        <v>916203.76</v>
      </c>
    </row>
    <row r="50" spans="1:15" ht="12.75">
      <c r="A50" s="103"/>
      <c r="B50" s="103"/>
      <c r="C50" s="103"/>
      <c r="D50" s="103"/>
      <c r="E50" s="103" t="s">
        <v>270</v>
      </c>
      <c r="F50" s="98"/>
      <c r="G50" s="98">
        <v>300318.5059</v>
      </c>
      <c r="I50" s="98">
        <v>331764.80832</v>
      </c>
      <c r="J50" s="98"/>
      <c r="K50" s="98">
        <v>331395.95365000004</v>
      </c>
      <c r="L50" s="98"/>
      <c r="M50" s="98">
        <v>326825.14714000013</v>
      </c>
      <c r="O50" s="98">
        <v>341666.63999999996</v>
      </c>
    </row>
    <row r="51" spans="1:15" ht="12.75">
      <c r="A51" s="103"/>
      <c r="B51" s="103"/>
      <c r="C51" s="103"/>
      <c r="D51" s="103"/>
      <c r="E51" s="103" t="s">
        <v>45</v>
      </c>
      <c r="F51" s="98"/>
      <c r="G51" s="98">
        <v>524568.4</v>
      </c>
      <c r="I51" s="98">
        <v>531172.08</v>
      </c>
      <c r="J51" s="98"/>
      <c r="K51" s="98">
        <v>540867.08</v>
      </c>
      <c r="L51" s="98"/>
      <c r="M51" s="98">
        <v>551830.2799999999</v>
      </c>
      <c r="O51" s="98">
        <v>574537.12</v>
      </c>
    </row>
    <row r="52" spans="1:15" ht="12.75">
      <c r="A52" s="103"/>
      <c r="B52" s="103"/>
      <c r="C52" s="103"/>
      <c r="D52" s="455" t="s">
        <v>207</v>
      </c>
      <c r="E52" s="455"/>
      <c r="F52" s="98"/>
      <c r="G52" s="98">
        <v>86822.01266005366</v>
      </c>
      <c r="I52" s="98">
        <v>88859.9474926675</v>
      </c>
      <c r="J52" s="98"/>
      <c r="K52" s="98">
        <v>93557.74236580491</v>
      </c>
      <c r="L52" s="98"/>
      <c r="M52" s="98">
        <v>110845.34919984154</v>
      </c>
      <c r="O52" s="98">
        <v>112386.97</v>
      </c>
    </row>
    <row r="53" spans="1:15" ht="12.75">
      <c r="A53" s="103"/>
      <c r="B53" s="103"/>
      <c r="C53" s="455" t="s">
        <v>208</v>
      </c>
      <c r="D53" s="455"/>
      <c r="E53" s="455"/>
      <c r="F53" s="39"/>
      <c r="G53" s="98">
        <v>142609</v>
      </c>
      <c r="I53" s="98">
        <v>147750</v>
      </c>
      <c r="J53" s="98"/>
      <c r="K53" s="98">
        <v>149060</v>
      </c>
      <c r="L53" s="98"/>
      <c r="M53" s="98">
        <v>158172</v>
      </c>
      <c r="O53" s="98">
        <v>167971</v>
      </c>
    </row>
    <row r="54" spans="1:15" ht="12.75">
      <c r="A54" s="103"/>
      <c r="B54" s="103"/>
      <c r="C54" s="103"/>
      <c r="D54" s="455" t="s">
        <v>224</v>
      </c>
      <c r="E54" s="455"/>
      <c r="F54" s="98"/>
      <c r="G54" s="98">
        <v>131550</v>
      </c>
      <c r="I54" s="98">
        <v>133373</v>
      </c>
      <c r="J54" s="98"/>
      <c r="K54" s="98">
        <v>136183</v>
      </c>
      <c r="L54" s="98"/>
      <c r="M54" s="98">
        <v>145576</v>
      </c>
      <c r="O54" s="98">
        <v>155047</v>
      </c>
    </row>
    <row r="55" spans="1:15" ht="12.75">
      <c r="A55" s="103"/>
      <c r="B55" s="103"/>
      <c r="C55" s="103"/>
      <c r="D55" s="455" t="s">
        <v>18</v>
      </c>
      <c r="E55" s="455"/>
      <c r="F55" s="98"/>
      <c r="G55" s="98">
        <v>11059</v>
      </c>
      <c r="I55" s="98">
        <v>14377</v>
      </c>
      <c r="J55" s="98"/>
      <c r="K55" s="98">
        <v>12877</v>
      </c>
      <c r="L55" s="98"/>
      <c r="M55" s="98">
        <v>12596</v>
      </c>
      <c r="O55" s="98">
        <v>12924</v>
      </c>
    </row>
    <row r="56" spans="1:15" ht="12.75">
      <c r="A56" s="103"/>
      <c r="B56" s="456" t="s">
        <v>216</v>
      </c>
      <c r="C56" s="456"/>
      <c r="D56" s="456"/>
      <c r="E56" s="456"/>
      <c r="F56" s="39"/>
      <c r="G56" s="100">
        <v>51436.039296840274</v>
      </c>
      <c r="I56" s="100">
        <v>59132.094748641466</v>
      </c>
      <c r="J56" s="100"/>
      <c r="K56" s="100">
        <v>59640.6509948914</v>
      </c>
      <c r="L56" s="100"/>
      <c r="M56" s="100">
        <v>31390.21347949823</v>
      </c>
      <c r="O56" s="100">
        <v>46491.25</v>
      </c>
    </row>
    <row r="57" spans="1:15" ht="12.75">
      <c r="A57" s="103"/>
      <c r="B57" s="103"/>
      <c r="C57" s="455" t="s">
        <v>208</v>
      </c>
      <c r="D57" s="455"/>
      <c r="E57" s="455"/>
      <c r="F57" s="39"/>
      <c r="G57" s="40">
        <v>51436.039296840274</v>
      </c>
      <c r="I57" s="40">
        <v>59132.094748641466</v>
      </c>
      <c r="J57" s="40"/>
      <c r="K57" s="40">
        <v>59640.6509948914</v>
      </c>
      <c r="L57" s="40"/>
      <c r="M57" s="40">
        <v>31390.21347949823</v>
      </c>
      <c r="O57" s="40">
        <v>46491.25</v>
      </c>
    </row>
    <row r="58" spans="1:15" ht="12.75">
      <c r="A58" s="103"/>
      <c r="B58" s="103"/>
      <c r="C58" s="103"/>
      <c r="D58" s="455" t="s">
        <v>222</v>
      </c>
      <c r="E58" s="455"/>
      <c r="F58" s="40"/>
      <c r="G58" s="40">
        <v>4853.576302642808</v>
      </c>
      <c r="I58" s="40">
        <v>5907.195783907773</v>
      </c>
      <c r="J58" s="40"/>
      <c r="K58" s="40">
        <v>5858.014925576756</v>
      </c>
      <c r="L58" s="40"/>
      <c r="M58" s="40">
        <v>2060.917690791827</v>
      </c>
      <c r="O58" s="40">
        <v>3762.21</v>
      </c>
    </row>
    <row r="59" spans="1:15" ht="12.75">
      <c r="A59" s="103"/>
      <c r="B59" s="103"/>
      <c r="C59" s="103"/>
      <c r="D59" s="455" t="s">
        <v>223</v>
      </c>
      <c r="E59" s="455"/>
      <c r="F59" s="40"/>
      <c r="G59" s="40">
        <v>13026.438880648066</v>
      </c>
      <c r="I59" s="40">
        <v>12384.497617724212</v>
      </c>
      <c r="J59" s="40"/>
      <c r="K59" s="40">
        <v>13282.25493939376</v>
      </c>
      <c r="L59" s="40"/>
      <c r="M59" s="40">
        <v>15080.791301284406</v>
      </c>
      <c r="O59" s="40">
        <v>16718.38</v>
      </c>
    </row>
    <row r="60" spans="1:15" ht="12.75">
      <c r="A60" s="103"/>
      <c r="B60" s="103"/>
      <c r="C60" s="103"/>
      <c r="D60" s="455" t="s">
        <v>224</v>
      </c>
      <c r="E60" s="455"/>
      <c r="F60" s="40"/>
      <c r="G60" s="40">
        <v>17079.04098102767</v>
      </c>
      <c r="I60" s="40">
        <v>20786.57727527222</v>
      </c>
      <c r="J60" s="40"/>
      <c r="K60" s="40">
        <v>20613.516867329272</v>
      </c>
      <c r="L60" s="40"/>
      <c r="M60" s="40">
        <v>7252.074656865431</v>
      </c>
      <c r="O60" s="40">
        <v>13238.67</v>
      </c>
    </row>
    <row r="61" spans="1:15" ht="12.75">
      <c r="A61" s="103"/>
      <c r="B61" s="103"/>
      <c r="C61" s="103"/>
      <c r="D61" s="455" t="s">
        <v>18</v>
      </c>
      <c r="E61" s="455"/>
      <c r="F61" s="40"/>
      <c r="G61" s="40">
        <v>16476.98313252173</v>
      </c>
      <c r="I61" s="40">
        <v>20053.824071737265</v>
      </c>
      <c r="J61" s="40"/>
      <c r="K61" s="40">
        <v>19886.864262591607</v>
      </c>
      <c r="L61" s="40"/>
      <c r="M61" s="40">
        <v>6996.429830556565</v>
      </c>
      <c r="O61" s="40">
        <v>12771.99</v>
      </c>
    </row>
    <row r="62" spans="1:15" ht="25.5" customHeight="1">
      <c r="A62" s="456" t="s">
        <v>19</v>
      </c>
      <c r="B62" s="456"/>
      <c r="C62" s="456"/>
      <c r="D62" s="456"/>
      <c r="E62" s="456"/>
      <c r="F62" s="39"/>
      <c r="G62" s="100">
        <v>4530013.703942677</v>
      </c>
      <c r="I62" s="100">
        <v>4705810.303260137</v>
      </c>
      <c r="J62" s="100"/>
      <c r="K62" s="100">
        <v>4522623.657487597</v>
      </c>
      <c r="L62" s="100"/>
      <c r="M62" s="100">
        <v>4968405.707342317</v>
      </c>
      <c r="O62" s="100">
        <v>4303296</v>
      </c>
    </row>
    <row r="63" spans="1:15" ht="12.75">
      <c r="A63" s="103"/>
      <c r="B63" s="456" t="s">
        <v>204</v>
      </c>
      <c r="C63" s="456"/>
      <c r="D63" s="456"/>
      <c r="E63" s="456"/>
      <c r="F63" s="39"/>
      <c r="G63" s="100">
        <v>4426199.122663372</v>
      </c>
      <c r="I63" s="100">
        <v>4589935.104960645</v>
      </c>
      <c r="J63" s="100"/>
      <c r="K63" s="100">
        <v>4414587.188120589</v>
      </c>
      <c r="L63" s="100"/>
      <c r="M63" s="100">
        <v>4865730.164301815</v>
      </c>
      <c r="O63" s="100">
        <v>4200037.08</v>
      </c>
    </row>
    <row r="64" spans="1:15" ht="12.75">
      <c r="A64" s="103"/>
      <c r="B64" s="103"/>
      <c r="C64" s="455" t="s">
        <v>205</v>
      </c>
      <c r="D64" s="455"/>
      <c r="E64" s="455"/>
      <c r="F64" s="39"/>
      <c r="G64" s="98">
        <v>4426199.122663372</v>
      </c>
      <c r="I64" s="98">
        <v>4589935.104960645</v>
      </c>
      <c r="J64" s="98"/>
      <c r="K64" s="98">
        <v>4414587.188120589</v>
      </c>
      <c r="L64" s="98"/>
      <c r="M64" s="98">
        <v>4865730.164301815</v>
      </c>
      <c r="O64" s="98">
        <v>4200037.08</v>
      </c>
    </row>
    <row r="65" spans="1:15" ht="12.75">
      <c r="A65" s="103"/>
      <c r="B65" s="103"/>
      <c r="C65" s="103"/>
      <c r="D65" s="455" t="s">
        <v>321</v>
      </c>
      <c r="E65" s="455"/>
      <c r="F65" s="98"/>
      <c r="G65" s="98">
        <v>3897102.1748699998</v>
      </c>
      <c r="I65" s="98">
        <v>4084594.1917499998</v>
      </c>
      <c r="J65" s="98"/>
      <c r="K65" s="98">
        <v>3853499.469669999</v>
      </c>
      <c r="L65" s="98"/>
      <c r="M65" s="98">
        <v>3983143.20265</v>
      </c>
      <c r="O65" s="98">
        <v>3357415.73</v>
      </c>
    </row>
    <row r="66" spans="1:15" ht="12.75">
      <c r="A66" s="103"/>
      <c r="B66" s="103"/>
      <c r="C66" s="103"/>
      <c r="D66" s="455" t="s">
        <v>207</v>
      </c>
      <c r="E66" s="455"/>
      <c r="F66" s="98"/>
      <c r="G66" s="98">
        <v>529096.9477933726</v>
      </c>
      <c r="I66" s="98">
        <v>505340.9132106444</v>
      </c>
      <c r="J66" s="98"/>
      <c r="K66" s="98">
        <v>561087.7184505892</v>
      </c>
      <c r="L66" s="98"/>
      <c r="M66" s="98">
        <v>882586.9616518155</v>
      </c>
      <c r="O66" s="98">
        <v>842621.35</v>
      </c>
    </row>
    <row r="67" spans="1:15" ht="12.75">
      <c r="A67" s="103"/>
      <c r="B67" s="456" t="s">
        <v>216</v>
      </c>
      <c r="C67" s="456"/>
      <c r="D67" s="456"/>
      <c r="E67" s="456"/>
      <c r="F67" s="39"/>
      <c r="G67" s="100">
        <v>103814.58127930507</v>
      </c>
      <c r="I67" s="100">
        <v>115875.19829949233</v>
      </c>
      <c r="J67" s="100"/>
      <c r="K67" s="100">
        <v>108036.46936700903</v>
      </c>
      <c r="L67" s="100"/>
      <c r="M67" s="100">
        <v>102675.54304050181</v>
      </c>
      <c r="O67" s="100">
        <v>103258.91999999998</v>
      </c>
    </row>
    <row r="68" spans="1:15" ht="12.75">
      <c r="A68" s="103"/>
      <c r="B68" s="103"/>
      <c r="C68" s="455" t="s">
        <v>208</v>
      </c>
      <c r="D68" s="455"/>
      <c r="E68" s="455"/>
      <c r="F68" s="39"/>
      <c r="G68" s="98">
        <v>103814.58127930507</v>
      </c>
      <c r="I68" s="98">
        <v>115875.19829949233</v>
      </c>
      <c r="J68" s="98"/>
      <c r="K68" s="98">
        <v>108036.46936700903</v>
      </c>
      <c r="L68" s="98"/>
      <c r="M68" s="98">
        <v>102675.54304050181</v>
      </c>
      <c r="O68" s="98">
        <v>103258.91999999998</v>
      </c>
    </row>
    <row r="69" spans="1:15" ht="12.75">
      <c r="A69" s="103"/>
      <c r="B69" s="103"/>
      <c r="C69" s="103"/>
      <c r="D69" s="455" t="s">
        <v>222</v>
      </c>
      <c r="E69" s="455"/>
      <c r="F69" s="98"/>
      <c r="G69" s="98">
        <v>35168.61468420296</v>
      </c>
      <c r="I69" s="98">
        <v>39041.70734224047</v>
      </c>
      <c r="J69" s="98"/>
      <c r="K69" s="98">
        <v>37553.056970386584</v>
      </c>
      <c r="L69" s="98"/>
      <c r="M69" s="98">
        <v>36468.98183963298</v>
      </c>
      <c r="O69" s="98">
        <v>36639.39</v>
      </c>
    </row>
    <row r="70" spans="1:15" ht="12.75">
      <c r="A70" s="103"/>
      <c r="B70" s="103"/>
      <c r="C70" s="103"/>
      <c r="D70" s="455" t="s">
        <v>230</v>
      </c>
      <c r="E70" s="455"/>
      <c r="F70" s="98"/>
      <c r="G70" s="98">
        <v>38376.08305139741</v>
      </c>
      <c r="I70" s="98">
        <v>42034.6867632625</v>
      </c>
      <c r="J70" s="98"/>
      <c r="K70" s="98">
        <v>43526.04055898209</v>
      </c>
      <c r="L70" s="98"/>
      <c r="M70" s="98">
        <v>44297.78460721045</v>
      </c>
      <c r="O70" s="98">
        <v>44411.07</v>
      </c>
    </row>
    <row r="71" spans="1:15" ht="12.75">
      <c r="A71" s="103"/>
      <c r="B71" s="103"/>
      <c r="C71" s="103"/>
      <c r="D71" s="455" t="s">
        <v>227</v>
      </c>
      <c r="E71" s="455"/>
      <c r="F71" s="98"/>
      <c r="G71" s="98">
        <v>30269.88354370469</v>
      </c>
      <c r="I71" s="98">
        <v>34798.80419398936</v>
      </c>
      <c r="J71" s="98"/>
      <c r="K71" s="98">
        <v>26957.371837640352</v>
      </c>
      <c r="L71" s="98"/>
      <c r="M71" s="98">
        <v>21908.776593658393</v>
      </c>
      <c r="O71" s="98">
        <v>22208.46</v>
      </c>
    </row>
    <row r="72" spans="1:15" ht="24.75" customHeight="1">
      <c r="A72" s="456" t="s">
        <v>231</v>
      </c>
      <c r="B72" s="456"/>
      <c r="C72" s="456"/>
      <c r="D72" s="456"/>
      <c r="E72" s="456"/>
      <c r="F72" s="39"/>
      <c r="G72" s="100">
        <v>446489.2718988797</v>
      </c>
      <c r="I72" s="100">
        <v>456530.3884343361</v>
      </c>
      <c r="J72" s="100"/>
      <c r="K72" s="100">
        <v>461740.4508156965</v>
      </c>
      <c r="L72" s="100"/>
      <c r="M72" s="100">
        <v>507088.3795013691</v>
      </c>
      <c r="O72" s="100">
        <v>495809.88</v>
      </c>
    </row>
    <row r="73" spans="1:15" ht="12.75">
      <c r="A73" s="103"/>
      <c r="B73" s="456" t="s">
        <v>204</v>
      </c>
      <c r="C73" s="456"/>
      <c r="D73" s="456"/>
      <c r="E73" s="456"/>
      <c r="F73" s="39"/>
      <c r="G73" s="100">
        <v>446489.2718988797</v>
      </c>
      <c r="I73" s="100">
        <v>456530.3884343361</v>
      </c>
      <c r="J73" s="100"/>
      <c r="K73" s="100">
        <v>461740.4508156965</v>
      </c>
      <c r="L73" s="100"/>
      <c r="M73" s="100">
        <v>507088.3795013691</v>
      </c>
      <c r="O73" s="100">
        <v>495809.88</v>
      </c>
    </row>
    <row r="74" spans="1:15" ht="12.75">
      <c r="A74" s="103"/>
      <c r="B74" s="103"/>
      <c r="C74" s="455" t="s">
        <v>205</v>
      </c>
      <c r="D74" s="455"/>
      <c r="E74" s="455"/>
      <c r="F74" s="39"/>
      <c r="G74" s="98">
        <v>446489.2718988797</v>
      </c>
      <c r="I74" s="98">
        <v>456530.3884343361</v>
      </c>
      <c r="J74" s="98"/>
      <c r="K74" s="98">
        <v>461740.4508156965</v>
      </c>
      <c r="L74" s="98"/>
      <c r="M74" s="98">
        <v>507088.3795013691</v>
      </c>
      <c r="O74" s="98">
        <v>495809.88</v>
      </c>
    </row>
    <row r="75" spans="1:15" ht="12.75">
      <c r="A75" s="103"/>
      <c r="B75" s="103"/>
      <c r="C75" s="103"/>
      <c r="D75" s="455" t="s">
        <v>232</v>
      </c>
      <c r="E75" s="455"/>
      <c r="F75" s="98"/>
      <c r="G75" s="98">
        <v>399792.78497</v>
      </c>
      <c r="I75" s="98">
        <v>412066.35634</v>
      </c>
      <c r="J75" s="98"/>
      <c r="K75" s="98">
        <v>413850.86342</v>
      </c>
      <c r="L75" s="98"/>
      <c r="M75" s="98">
        <v>441013.96943</v>
      </c>
      <c r="O75" s="98">
        <v>432087.39</v>
      </c>
    </row>
    <row r="76" spans="1:15" ht="12.75">
      <c r="A76" s="103"/>
      <c r="B76" s="103"/>
      <c r="C76" s="103"/>
      <c r="D76" s="455" t="s">
        <v>233</v>
      </c>
      <c r="E76" s="455"/>
      <c r="F76" s="39"/>
      <c r="G76" s="98">
        <v>46696.48692887976</v>
      </c>
      <c r="I76" s="98">
        <v>44464.03209433613</v>
      </c>
      <c r="J76" s="98"/>
      <c r="K76" s="98">
        <v>47889.587395696464</v>
      </c>
      <c r="L76" s="98"/>
      <c r="M76" s="98">
        <v>66074.4100713691</v>
      </c>
      <c r="O76" s="98">
        <v>63722.49</v>
      </c>
    </row>
    <row r="77" spans="1:15" ht="12.75">
      <c r="A77" s="103"/>
      <c r="B77" s="103"/>
      <c r="C77" s="103"/>
      <c r="D77" s="103"/>
      <c r="E77" s="103" t="s">
        <v>234</v>
      </c>
      <c r="F77" s="98"/>
      <c r="G77" s="98">
        <v>16766</v>
      </c>
      <c r="I77" s="98">
        <v>15560</v>
      </c>
      <c r="J77" s="98"/>
      <c r="K77" s="98">
        <v>15797</v>
      </c>
      <c r="L77" s="98"/>
      <c r="M77" s="98">
        <v>15593</v>
      </c>
      <c r="O77" s="98">
        <v>15527</v>
      </c>
    </row>
    <row r="78" spans="1:15" ht="12.75">
      <c r="A78" s="103"/>
      <c r="B78" s="103"/>
      <c r="C78" s="103"/>
      <c r="D78" s="103"/>
      <c r="E78" s="103" t="s">
        <v>225</v>
      </c>
      <c r="F78" s="98"/>
      <c r="G78" s="98">
        <v>29930.48692887976</v>
      </c>
      <c r="I78" s="98">
        <v>28904.032094336133</v>
      </c>
      <c r="J78" s="98"/>
      <c r="K78" s="98">
        <v>32092.58739569646</v>
      </c>
      <c r="L78" s="98"/>
      <c r="M78" s="98">
        <v>50481.4100713691</v>
      </c>
      <c r="O78" s="98">
        <v>48195.49</v>
      </c>
    </row>
    <row r="79" spans="1:15" ht="24.75" customHeight="1">
      <c r="A79" s="456" t="s">
        <v>238</v>
      </c>
      <c r="B79" s="456"/>
      <c r="C79" s="456"/>
      <c r="D79" s="456"/>
      <c r="E79" s="456"/>
      <c r="F79" s="39"/>
      <c r="G79" s="100">
        <v>491913.75094683014</v>
      </c>
      <c r="I79" s="100">
        <v>519490.8828490806</v>
      </c>
      <c r="J79" s="100"/>
      <c r="K79" s="100">
        <v>542695.4113280062</v>
      </c>
      <c r="L79" s="100"/>
      <c r="M79" s="100">
        <v>611005.1527474633</v>
      </c>
      <c r="O79" s="100">
        <v>618007.34</v>
      </c>
    </row>
    <row r="80" spans="1:15" ht="12.75">
      <c r="A80" s="103"/>
      <c r="B80" s="456" t="s">
        <v>204</v>
      </c>
      <c r="C80" s="456"/>
      <c r="D80" s="456"/>
      <c r="E80" s="456"/>
      <c r="F80" s="39"/>
      <c r="G80" s="100">
        <v>318546.3734790156</v>
      </c>
      <c r="I80" s="100">
        <v>326953.4702847325</v>
      </c>
      <c r="J80" s="100"/>
      <c r="K80" s="100">
        <v>347698.07550918695</v>
      </c>
      <c r="L80" s="100"/>
      <c r="M80" s="100">
        <v>404296.4012211866</v>
      </c>
      <c r="O80" s="100">
        <v>407147.58999999997</v>
      </c>
    </row>
    <row r="81" spans="1:15" ht="12.75">
      <c r="A81" s="103"/>
      <c r="B81" s="103"/>
      <c r="C81" s="455" t="s">
        <v>205</v>
      </c>
      <c r="D81" s="455"/>
      <c r="E81" s="455"/>
      <c r="F81" s="39"/>
      <c r="G81" s="98">
        <v>271979.2003091481</v>
      </c>
      <c r="I81" s="98">
        <v>281983.30087042775</v>
      </c>
      <c r="J81" s="98"/>
      <c r="K81" s="98">
        <v>297767.0109636748</v>
      </c>
      <c r="L81" s="98"/>
      <c r="M81" s="98">
        <v>325755.1943828747</v>
      </c>
      <c r="O81" s="98">
        <v>332162.91</v>
      </c>
    </row>
    <row r="82" spans="1:15" ht="12.75">
      <c r="A82" s="103"/>
      <c r="B82" s="103"/>
      <c r="C82" s="103"/>
      <c r="D82" s="455" t="s">
        <v>207</v>
      </c>
      <c r="E82" s="455"/>
      <c r="F82" s="39"/>
      <c r="G82" s="98">
        <v>271979.19812524505</v>
      </c>
      <c r="I82" s="98">
        <v>281983.29898686986</v>
      </c>
      <c r="J82" s="98"/>
      <c r="K82" s="98">
        <v>297767.0109636748</v>
      </c>
      <c r="L82" s="98"/>
      <c r="M82" s="98">
        <v>325755.1943828747</v>
      </c>
      <c r="O82" s="98">
        <v>332162.91</v>
      </c>
    </row>
    <row r="83" spans="1:15" ht="12.75">
      <c r="A83" s="103"/>
      <c r="B83" s="103"/>
      <c r="C83" s="455" t="s">
        <v>208</v>
      </c>
      <c r="D83" s="455"/>
      <c r="E83" s="455"/>
      <c r="F83" s="39"/>
      <c r="G83" s="98">
        <v>46567.17316986746</v>
      </c>
      <c r="I83" s="98">
        <v>44970.16941430479</v>
      </c>
      <c r="J83" s="98"/>
      <c r="K83" s="98">
        <v>49931.06454551215</v>
      </c>
      <c r="L83" s="98"/>
      <c r="M83" s="98">
        <v>78541.20683831193</v>
      </c>
      <c r="O83" s="98">
        <v>74984.68</v>
      </c>
    </row>
    <row r="84" spans="1:15" ht="12.75">
      <c r="A84" s="103"/>
      <c r="B84" s="103"/>
      <c r="C84" s="103"/>
      <c r="D84" s="455" t="s">
        <v>227</v>
      </c>
      <c r="E84" s="455"/>
      <c r="F84" s="98"/>
      <c r="G84" s="98">
        <v>46567.17316986746</v>
      </c>
      <c r="I84" s="98">
        <v>44970.16941430479</v>
      </c>
      <c r="J84" s="98"/>
      <c r="K84" s="98">
        <v>49931.06454551215</v>
      </c>
      <c r="L84" s="98"/>
      <c r="M84" s="98">
        <v>78541.20683831193</v>
      </c>
      <c r="O84" s="98">
        <v>74984.68</v>
      </c>
    </row>
    <row r="85" spans="1:15" ht="12.75">
      <c r="A85" s="103"/>
      <c r="B85" s="456" t="s">
        <v>216</v>
      </c>
      <c r="C85" s="456"/>
      <c r="D85" s="456"/>
      <c r="E85" s="456"/>
      <c r="F85" s="39"/>
      <c r="G85" s="100">
        <v>173367.3774678145</v>
      </c>
      <c r="I85" s="100">
        <v>192537.41256434808</v>
      </c>
      <c r="J85" s="100"/>
      <c r="K85" s="100">
        <v>194997.33581881927</v>
      </c>
      <c r="L85" s="100"/>
      <c r="M85" s="100">
        <v>206708.7515262767</v>
      </c>
      <c r="O85" s="100">
        <v>210859.75000000003</v>
      </c>
    </row>
    <row r="86" spans="1:15" ht="12.75">
      <c r="A86" s="103"/>
      <c r="B86" s="103"/>
      <c r="C86" s="455" t="s">
        <v>208</v>
      </c>
      <c r="D86" s="455"/>
      <c r="E86" s="455"/>
      <c r="F86" s="39"/>
      <c r="G86" s="98">
        <v>173367.3774678145</v>
      </c>
      <c r="I86" s="98">
        <v>192537.41256434808</v>
      </c>
      <c r="J86" s="98"/>
      <c r="K86" s="98">
        <v>194997.33581881927</v>
      </c>
      <c r="L86" s="98"/>
      <c r="M86" s="98">
        <v>206708.7515262767</v>
      </c>
      <c r="O86" s="98">
        <v>210859.75000000003</v>
      </c>
    </row>
    <row r="87" spans="1:15" ht="12.75">
      <c r="A87" s="103"/>
      <c r="B87" s="103"/>
      <c r="C87" s="103"/>
      <c r="D87" s="455" t="s">
        <v>243</v>
      </c>
      <c r="E87" s="455"/>
      <c r="F87" s="98"/>
      <c r="G87" s="98">
        <v>26296.914399818983</v>
      </c>
      <c r="I87" s="98">
        <v>28988.14136031521</v>
      </c>
      <c r="J87" s="98"/>
      <c r="K87" s="98">
        <v>28226.338890130428</v>
      </c>
      <c r="L87" s="98"/>
      <c r="M87" s="98">
        <v>29663.893589371182</v>
      </c>
      <c r="O87" s="98">
        <v>30414.86</v>
      </c>
    </row>
    <row r="88" spans="1:15" ht="12.75">
      <c r="A88" s="103"/>
      <c r="B88" s="103"/>
      <c r="C88" s="104"/>
      <c r="D88" s="455" t="s">
        <v>222</v>
      </c>
      <c r="E88" s="455"/>
      <c r="F88" s="98"/>
      <c r="G88" s="98">
        <v>20536.11030216144</v>
      </c>
      <c r="I88" s="98">
        <v>21444.996934661558</v>
      </c>
      <c r="J88" s="98"/>
      <c r="K88" s="98">
        <v>23654.73007669902</v>
      </c>
      <c r="L88" s="98"/>
      <c r="M88" s="98">
        <v>26536.134706083114</v>
      </c>
      <c r="O88" s="98">
        <v>28819.68</v>
      </c>
    </row>
    <row r="89" spans="1:15" ht="12.75">
      <c r="A89" s="103"/>
      <c r="B89" s="103"/>
      <c r="C89" s="103"/>
      <c r="D89" s="455" t="s">
        <v>227</v>
      </c>
      <c r="E89" s="455"/>
      <c r="F89" s="98"/>
      <c r="G89" s="98">
        <v>126534.35276583409</v>
      </c>
      <c r="I89" s="98">
        <v>142104.2742693713</v>
      </c>
      <c r="J89" s="98"/>
      <c r="K89" s="98">
        <v>143116.2668519898</v>
      </c>
      <c r="L89" s="98"/>
      <c r="M89" s="98">
        <v>150508.72323082242</v>
      </c>
      <c r="O89" s="98">
        <v>151625.21000000002</v>
      </c>
    </row>
    <row r="90" spans="1:15" ht="24.75" customHeight="1">
      <c r="A90" s="456" t="s">
        <v>244</v>
      </c>
      <c r="B90" s="456"/>
      <c r="C90" s="456"/>
      <c r="D90" s="456"/>
      <c r="E90" s="456"/>
      <c r="F90" s="39"/>
      <c r="G90" s="100">
        <v>4477168.040502279</v>
      </c>
      <c r="I90" s="100">
        <v>4230226.226576741</v>
      </c>
      <c r="J90" s="100"/>
      <c r="K90" s="100">
        <v>3914467.4585948614</v>
      </c>
      <c r="L90" s="100"/>
      <c r="M90" s="100">
        <v>4054235.5787856462</v>
      </c>
      <c r="O90" s="100">
        <v>4361991.46</v>
      </c>
    </row>
    <row r="91" spans="1:15" ht="12.75">
      <c r="A91" s="103"/>
      <c r="B91" s="456" t="s">
        <v>204</v>
      </c>
      <c r="C91" s="456"/>
      <c r="D91" s="456"/>
      <c r="E91" s="456"/>
      <c r="F91" s="39"/>
      <c r="G91" s="100">
        <v>4477168.040502279</v>
      </c>
      <c r="I91" s="100">
        <v>4230226.226576741</v>
      </c>
      <c r="J91" s="100"/>
      <c r="K91" s="100">
        <v>3914467.4585948614</v>
      </c>
      <c r="L91" s="100"/>
      <c r="M91" s="100">
        <v>4054235.5787856462</v>
      </c>
      <c r="O91" s="100">
        <v>4361991.46</v>
      </c>
    </row>
    <row r="92" spans="1:15" ht="12.75">
      <c r="A92" s="103"/>
      <c r="B92" s="103"/>
      <c r="C92" s="455" t="s">
        <v>205</v>
      </c>
      <c r="D92" s="455"/>
      <c r="E92" s="455"/>
      <c r="F92" s="39"/>
      <c r="G92" s="98">
        <v>4477168.040502279</v>
      </c>
      <c r="I92" s="98">
        <v>4230226.226576741</v>
      </c>
      <c r="J92" s="98"/>
      <c r="K92" s="98">
        <v>3914467.4585948614</v>
      </c>
      <c r="L92" s="98"/>
      <c r="M92" s="98">
        <v>4054235.5787856462</v>
      </c>
      <c r="O92" s="98">
        <v>4361991.46</v>
      </c>
    </row>
    <row r="93" spans="1:15" ht="12.75">
      <c r="A93" s="103"/>
      <c r="B93" s="103"/>
      <c r="C93" s="103"/>
      <c r="D93" s="455" t="s">
        <v>27</v>
      </c>
      <c r="E93" s="455"/>
      <c r="F93" s="98"/>
      <c r="G93" s="98">
        <v>4037.151268808926</v>
      </c>
      <c r="I93" s="98">
        <v>9509.55168471665</v>
      </c>
      <c r="J93" s="98"/>
      <c r="K93" s="98">
        <v>10558.600182133898</v>
      </c>
      <c r="L93" s="98"/>
      <c r="M93" s="98">
        <v>16608.602447723166</v>
      </c>
      <c r="O93" s="98">
        <v>15856.529999999999</v>
      </c>
    </row>
    <row r="94" spans="1:15" ht="12.75">
      <c r="A94" s="103"/>
      <c r="B94" s="103"/>
      <c r="C94" s="103"/>
      <c r="D94" s="455" t="s">
        <v>28</v>
      </c>
      <c r="E94" s="455"/>
      <c r="F94" s="39"/>
      <c r="G94" s="98">
        <v>4473130.88923347</v>
      </c>
      <c r="I94" s="98">
        <v>4220716.674892024</v>
      </c>
      <c r="J94" s="98"/>
      <c r="K94" s="98">
        <v>3903908.8584127277</v>
      </c>
      <c r="L94" s="98"/>
      <c r="M94" s="98">
        <v>4037626.976337923</v>
      </c>
      <c r="O94" s="98">
        <v>4346134.93</v>
      </c>
    </row>
    <row r="95" spans="1:15" ht="12.75">
      <c r="A95" s="103"/>
      <c r="B95" s="103"/>
      <c r="C95" s="103"/>
      <c r="D95" s="103"/>
      <c r="E95" s="103" t="s">
        <v>250</v>
      </c>
      <c r="F95" s="98"/>
      <c r="G95" s="98">
        <v>4465088.341982644</v>
      </c>
      <c r="I95" s="98">
        <v>4215652.914632024</v>
      </c>
      <c r="J95" s="98"/>
      <c r="K95" s="98">
        <v>3854602.8055527275</v>
      </c>
      <c r="L95" s="98"/>
      <c r="M95" s="98">
        <v>4009354.8626579233</v>
      </c>
      <c r="O95" s="98">
        <v>4314452.41</v>
      </c>
    </row>
    <row r="96" spans="1:15" ht="12.75">
      <c r="A96" s="103"/>
      <c r="B96" s="103"/>
      <c r="C96" s="103"/>
      <c r="D96" s="103"/>
      <c r="E96" s="103" t="s">
        <v>227</v>
      </c>
      <c r="F96" s="40"/>
      <c r="G96" s="40">
        <v>8042.547250826088</v>
      </c>
      <c r="I96" s="40">
        <v>5063.76026</v>
      </c>
      <c r="J96" s="40"/>
      <c r="K96" s="40">
        <v>49306.052859999996</v>
      </c>
      <c r="L96" s="40"/>
      <c r="M96" s="40">
        <v>28272.11368</v>
      </c>
      <c r="O96" s="40">
        <v>31682.52</v>
      </c>
    </row>
    <row r="97" spans="1:15" ht="24.75" customHeight="1">
      <c r="A97" s="456" t="s">
        <v>253</v>
      </c>
      <c r="B97" s="456"/>
      <c r="C97" s="456"/>
      <c r="D97" s="456"/>
      <c r="E97" s="456"/>
      <c r="F97" s="39"/>
      <c r="G97" s="100">
        <v>29</v>
      </c>
      <c r="I97" s="100">
        <v>7</v>
      </c>
      <c r="K97" s="100">
        <v>3</v>
      </c>
      <c r="M97" s="100">
        <v>1</v>
      </c>
      <c r="O97" s="100">
        <v>0</v>
      </c>
    </row>
    <row r="98" spans="1:15" ht="12.75">
      <c r="A98" s="103"/>
      <c r="B98" s="456" t="s">
        <v>216</v>
      </c>
      <c r="C98" s="456"/>
      <c r="D98" s="456"/>
      <c r="E98" s="456"/>
      <c r="F98" s="39"/>
      <c r="G98" s="100">
        <v>29</v>
      </c>
      <c r="I98" s="100">
        <v>7</v>
      </c>
      <c r="K98" s="100">
        <v>3</v>
      </c>
      <c r="M98" s="100">
        <v>1</v>
      </c>
      <c r="O98" s="100">
        <v>0</v>
      </c>
    </row>
    <row r="99" spans="1:15" ht="12.75">
      <c r="A99" s="103"/>
      <c r="B99" s="103"/>
      <c r="C99" s="455" t="s">
        <v>208</v>
      </c>
      <c r="D99" s="455"/>
      <c r="E99" s="455"/>
      <c r="F99" s="39"/>
      <c r="G99" s="98">
        <v>29</v>
      </c>
      <c r="I99" s="98">
        <v>7</v>
      </c>
      <c r="K99" s="98">
        <v>3</v>
      </c>
      <c r="M99" s="98">
        <v>1</v>
      </c>
      <c r="O99" s="98">
        <v>0</v>
      </c>
    </row>
    <row r="100" spans="1:15" ht="12.75" customHeight="1">
      <c r="A100" s="103"/>
      <c r="B100" s="103"/>
      <c r="C100" s="103"/>
      <c r="D100" s="463" t="s">
        <v>254</v>
      </c>
      <c r="E100" s="463"/>
      <c r="F100" s="98"/>
      <c r="G100" s="98">
        <v>29</v>
      </c>
      <c r="I100" s="98">
        <v>7</v>
      </c>
      <c r="K100" s="98">
        <v>3</v>
      </c>
      <c r="M100" s="98">
        <v>1</v>
      </c>
      <c r="O100" s="98">
        <v>0</v>
      </c>
    </row>
    <row r="101" spans="1:15" ht="24.75" customHeight="1">
      <c r="A101" s="456" t="s">
        <v>255</v>
      </c>
      <c r="B101" s="456"/>
      <c r="C101" s="456"/>
      <c r="D101" s="456"/>
      <c r="E101" s="456"/>
      <c r="F101" s="39"/>
      <c r="G101" s="100">
        <v>337798.3091851601</v>
      </c>
      <c r="I101" s="100">
        <v>362813.74106887385</v>
      </c>
      <c r="J101" s="100"/>
      <c r="K101" s="100">
        <v>376528.7694108796</v>
      </c>
      <c r="L101" s="100"/>
      <c r="M101" s="100">
        <v>415115.4213153002</v>
      </c>
      <c r="O101" s="100">
        <v>395170.88000000006</v>
      </c>
    </row>
    <row r="102" spans="1:15" ht="12.75">
      <c r="A102" s="103"/>
      <c r="B102" s="456" t="s">
        <v>216</v>
      </c>
      <c r="C102" s="456"/>
      <c r="D102" s="456"/>
      <c r="E102" s="456"/>
      <c r="F102" s="39"/>
      <c r="G102" s="100">
        <v>337798.3091851601</v>
      </c>
      <c r="I102" s="100">
        <v>362813.74106887385</v>
      </c>
      <c r="J102" s="100"/>
      <c r="K102" s="100">
        <v>376528.7694108796</v>
      </c>
      <c r="L102" s="100"/>
      <c r="M102" s="100">
        <v>415115.4213153002</v>
      </c>
      <c r="O102" s="100">
        <v>395170.88000000006</v>
      </c>
    </row>
    <row r="103" spans="1:15" ht="12.75">
      <c r="A103" s="103"/>
      <c r="B103" s="103"/>
      <c r="C103" s="455" t="s">
        <v>205</v>
      </c>
      <c r="D103" s="455"/>
      <c r="E103" s="455"/>
      <c r="F103" s="39"/>
      <c r="G103" s="98">
        <v>6918.738025742143</v>
      </c>
      <c r="I103" s="98">
        <v>7132.914181894499</v>
      </c>
      <c r="J103" s="98"/>
      <c r="K103" s="98">
        <v>7860.084159887155</v>
      </c>
      <c r="L103" s="98"/>
      <c r="M103" s="98">
        <v>8820.277601573076</v>
      </c>
      <c r="O103" s="98">
        <v>9561.210000000001</v>
      </c>
    </row>
    <row r="104" spans="1:15" ht="12.75">
      <c r="A104" s="103"/>
      <c r="B104" s="103"/>
      <c r="C104" s="103"/>
      <c r="D104" s="455" t="s">
        <v>207</v>
      </c>
      <c r="E104" s="455"/>
      <c r="F104" s="98"/>
      <c r="G104" s="98">
        <v>6918.738025742143</v>
      </c>
      <c r="I104" s="98">
        <v>7132.914181894499</v>
      </c>
      <c r="J104" s="98"/>
      <c r="K104" s="98">
        <v>7860.084159887155</v>
      </c>
      <c r="L104" s="98"/>
      <c r="M104" s="98">
        <v>8820.277601573076</v>
      </c>
      <c r="O104" s="98">
        <v>9561.210000000001</v>
      </c>
    </row>
    <row r="105" spans="1:15" ht="12.75">
      <c r="A105" s="103"/>
      <c r="B105" s="103"/>
      <c r="C105" s="455" t="s">
        <v>208</v>
      </c>
      <c r="D105" s="455"/>
      <c r="E105" s="455"/>
      <c r="F105" s="39"/>
      <c r="G105" s="98">
        <v>330879.571159418</v>
      </c>
      <c r="I105" s="98">
        <v>355680.82688697934</v>
      </c>
      <c r="J105" s="98"/>
      <c r="K105" s="98">
        <v>368668.6852509924</v>
      </c>
      <c r="L105" s="98"/>
      <c r="M105" s="98">
        <v>406295.1437137271</v>
      </c>
      <c r="O105" s="98">
        <v>385609.67000000004</v>
      </c>
    </row>
    <row r="106" spans="1:15" ht="12.75">
      <c r="A106" s="103"/>
      <c r="B106" s="103"/>
      <c r="C106" s="103"/>
      <c r="D106" s="455" t="s">
        <v>222</v>
      </c>
      <c r="E106" s="455"/>
      <c r="F106" s="98"/>
      <c r="G106" s="98">
        <v>78308.29236920776</v>
      </c>
      <c r="I106" s="98">
        <v>79078.15311587146</v>
      </c>
      <c r="J106" s="98"/>
      <c r="K106" s="98">
        <v>88986.7715765184</v>
      </c>
      <c r="L106" s="98"/>
      <c r="M106" s="98">
        <v>99530.75658185512</v>
      </c>
      <c r="O106" s="98">
        <v>103894.38</v>
      </c>
    </row>
    <row r="107" spans="1:15" ht="12.75">
      <c r="A107" s="103"/>
      <c r="B107" s="103"/>
      <c r="C107" s="103"/>
      <c r="D107" s="455" t="s">
        <v>257</v>
      </c>
      <c r="E107" s="455"/>
      <c r="F107" s="98"/>
      <c r="G107" s="98">
        <v>32502.551317614234</v>
      </c>
      <c r="I107" s="98">
        <v>32914.23473638677</v>
      </c>
      <c r="J107" s="98"/>
      <c r="K107" s="98">
        <v>35290.647022051155</v>
      </c>
      <c r="L107" s="98"/>
      <c r="M107" s="98">
        <v>40222.99080304275</v>
      </c>
      <c r="O107" s="98">
        <v>39724.12</v>
      </c>
    </row>
    <row r="108" spans="1:15" ht="12.75">
      <c r="A108" s="103"/>
      <c r="B108" s="103"/>
      <c r="C108" s="103"/>
      <c r="D108" s="455" t="s">
        <v>227</v>
      </c>
      <c r="E108" s="455"/>
      <c r="F108" s="98"/>
      <c r="G108" s="98">
        <v>220068.72747259602</v>
      </c>
      <c r="I108" s="98">
        <v>243688.43903472112</v>
      </c>
      <c r="J108" s="98"/>
      <c r="K108" s="98">
        <v>244391.2666524229</v>
      </c>
      <c r="L108" s="98"/>
      <c r="M108" s="98">
        <v>266541.3963288292</v>
      </c>
      <c r="O108" s="98">
        <v>241991.17</v>
      </c>
    </row>
    <row r="109" spans="1:15" ht="24.75" customHeight="1">
      <c r="A109" s="456" t="s">
        <v>258</v>
      </c>
      <c r="B109" s="456"/>
      <c r="C109" s="456"/>
      <c r="D109" s="456"/>
      <c r="E109" s="456"/>
      <c r="F109" s="100"/>
      <c r="G109" s="100">
        <v>386085.71241163183</v>
      </c>
      <c r="I109" s="100">
        <v>389757.91922870005</v>
      </c>
      <c r="J109" s="100"/>
      <c r="K109" s="100">
        <v>405948.59680018184</v>
      </c>
      <c r="L109" s="100"/>
      <c r="M109" s="100">
        <v>423667.0378114652</v>
      </c>
      <c r="O109" s="100">
        <v>411475.0300000001</v>
      </c>
    </row>
    <row r="110" spans="1:15" ht="24.75" customHeight="1">
      <c r="A110" s="456" t="s">
        <v>259</v>
      </c>
      <c r="B110" s="456"/>
      <c r="C110" s="456"/>
      <c r="D110" s="456"/>
      <c r="E110" s="456"/>
      <c r="F110" s="100"/>
      <c r="G110" s="100">
        <v>27043.19658</v>
      </c>
      <c r="I110" s="100">
        <v>31783.871560000003</v>
      </c>
      <c r="J110" s="100"/>
      <c r="K110" s="100">
        <v>31050.103440000003</v>
      </c>
      <c r="M110" s="100">
        <v>31671.36733</v>
      </c>
      <c r="O110" s="100">
        <v>30350.539999999997</v>
      </c>
    </row>
    <row r="111" spans="1:15" ht="6" customHeight="1">
      <c r="A111" s="104"/>
      <c r="B111" s="104"/>
      <c r="C111" s="104"/>
      <c r="D111" s="104"/>
      <c r="E111" s="104"/>
      <c r="F111" s="100"/>
      <c r="G111" s="100"/>
      <c r="H111" s="100"/>
      <c r="I111" s="100"/>
      <c r="K111" s="100"/>
      <c r="L111" s="100"/>
      <c r="M111" s="100"/>
      <c r="O111" s="100"/>
    </row>
    <row r="112" spans="1:14" ht="12.75" customHeight="1">
      <c r="A112" s="457" t="s">
        <v>313</v>
      </c>
      <c r="B112" s="458"/>
      <c r="C112" s="458"/>
      <c r="D112" s="458"/>
      <c r="E112" s="458"/>
      <c r="F112" s="458"/>
      <c r="G112" s="458"/>
      <c r="H112" s="458"/>
      <c r="I112" s="458"/>
      <c r="J112" s="458"/>
      <c r="K112" s="458"/>
      <c r="L112" s="458"/>
      <c r="M112" s="458"/>
      <c r="N112" s="10"/>
    </row>
    <row r="113" spans="1:14" ht="12.75" customHeight="1">
      <c r="A113" s="459" t="s">
        <v>260</v>
      </c>
      <c r="B113" s="459"/>
      <c r="C113" s="459"/>
      <c r="D113" s="459"/>
      <c r="E113" s="459"/>
      <c r="F113" s="459"/>
      <c r="G113" s="459"/>
      <c r="H113" s="459"/>
      <c r="I113" s="459"/>
      <c r="J113" s="459"/>
      <c r="K113" s="459"/>
      <c r="L113" s="10"/>
      <c r="M113" s="10"/>
      <c r="N113" s="10"/>
    </row>
    <row r="114" spans="1:16" ht="33.75" customHeight="1">
      <c r="A114" s="460"/>
      <c r="B114" s="460"/>
      <c r="C114" s="460"/>
      <c r="D114" s="460"/>
      <c r="E114" s="460"/>
      <c r="F114" s="460"/>
      <c r="G114" s="460"/>
      <c r="H114" s="460"/>
      <c r="I114" s="460"/>
      <c r="J114" s="460"/>
      <c r="K114" s="460"/>
      <c r="L114" s="10"/>
      <c r="M114" s="10"/>
      <c r="N114" s="10"/>
      <c r="P114" s="5">
        <v>0</v>
      </c>
    </row>
    <row r="115" spans="1:16" ht="12.75">
      <c r="A115" s="460"/>
      <c r="B115" s="460"/>
      <c r="C115" s="460"/>
      <c r="D115" s="460"/>
      <c r="E115" s="460"/>
      <c r="F115" s="460"/>
      <c r="G115" s="460"/>
      <c r="H115" s="460"/>
      <c r="I115" s="460"/>
      <c r="J115" s="460"/>
      <c r="K115" s="460"/>
      <c r="L115" s="10"/>
      <c r="M115" s="10"/>
      <c r="N115" s="10"/>
      <c r="P115" s="5">
        <v>27043.19658</v>
      </c>
    </row>
    <row r="116" spans="1:14" ht="12.75">
      <c r="A116" s="10"/>
      <c r="B116" s="10"/>
      <c r="C116" s="10"/>
      <c r="D116" s="10"/>
      <c r="E116" s="10"/>
      <c r="F116" s="10"/>
      <c r="G116" s="10"/>
      <c r="H116" s="10"/>
      <c r="I116" s="10"/>
      <c r="J116" s="10"/>
      <c r="K116" s="10"/>
      <c r="L116" s="10"/>
      <c r="M116" s="10"/>
      <c r="N116" s="10"/>
    </row>
    <row r="117" spans="1:14" ht="12.75">
      <c r="A117" s="10"/>
      <c r="B117" s="10"/>
      <c r="C117" s="10"/>
      <c r="D117" s="10"/>
      <c r="E117" s="10"/>
      <c r="F117" s="10"/>
      <c r="G117" s="10"/>
      <c r="H117" s="10"/>
      <c r="I117" s="10"/>
      <c r="J117" s="10"/>
      <c r="K117" s="10"/>
      <c r="L117" s="10"/>
      <c r="M117" s="10"/>
      <c r="N117" s="10"/>
    </row>
    <row r="118" spans="1:14" ht="12.75">
      <c r="A118" s="10"/>
      <c r="B118" s="10"/>
      <c r="C118" s="10"/>
      <c r="D118" s="10"/>
      <c r="E118" s="10"/>
      <c r="F118" s="10"/>
      <c r="G118" s="10"/>
      <c r="H118" s="10"/>
      <c r="I118" s="10"/>
      <c r="J118" s="10"/>
      <c r="K118" s="10"/>
      <c r="L118" s="10"/>
      <c r="M118" s="10"/>
      <c r="N118" s="10"/>
    </row>
    <row r="119" spans="1:14" ht="12.75">
      <c r="A119" s="10"/>
      <c r="B119" s="10"/>
      <c r="C119" s="10"/>
      <c r="D119" s="10"/>
      <c r="E119" s="10"/>
      <c r="F119" s="10"/>
      <c r="G119" s="10"/>
      <c r="H119" s="10"/>
      <c r="I119" s="10"/>
      <c r="J119" s="10"/>
      <c r="K119" s="10"/>
      <c r="L119" s="10"/>
      <c r="M119" s="10"/>
      <c r="N119" s="10"/>
    </row>
    <row r="120" spans="1:14" ht="12.75">
      <c r="A120" s="10"/>
      <c r="B120" s="10"/>
      <c r="C120" s="10"/>
      <c r="D120" s="10"/>
      <c r="E120" s="10"/>
      <c r="F120" s="10"/>
      <c r="G120" s="10"/>
      <c r="H120" s="10"/>
      <c r="I120" s="10"/>
      <c r="J120" s="10"/>
      <c r="K120" s="10"/>
      <c r="L120" s="10"/>
      <c r="M120" s="10"/>
      <c r="N120" s="10"/>
    </row>
    <row r="121" spans="1:14" ht="12.75">
      <c r="A121" s="10"/>
      <c r="B121" s="10"/>
      <c r="C121" s="10"/>
      <c r="D121" s="10"/>
      <c r="E121" s="10"/>
      <c r="F121" s="10"/>
      <c r="G121" s="10"/>
      <c r="H121" s="10"/>
      <c r="I121" s="10"/>
      <c r="J121" s="10"/>
      <c r="K121" s="10"/>
      <c r="L121" s="10"/>
      <c r="M121" s="10"/>
      <c r="N121" s="10"/>
    </row>
    <row r="122" spans="1:14" ht="12.75">
      <c r="A122" s="10"/>
      <c r="B122" s="10"/>
      <c r="C122" s="10"/>
      <c r="D122" s="10"/>
      <c r="E122" s="10"/>
      <c r="F122" s="10"/>
      <c r="G122" s="10"/>
      <c r="H122" s="10"/>
      <c r="I122" s="10"/>
      <c r="J122" s="10"/>
      <c r="K122" s="10"/>
      <c r="L122" s="10"/>
      <c r="M122" s="10"/>
      <c r="N122" s="10"/>
    </row>
    <row r="123" spans="1:14" ht="12.75">
      <c r="A123" s="10"/>
      <c r="B123" s="10"/>
      <c r="C123" s="10"/>
      <c r="D123" s="10"/>
      <c r="E123" s="10"/>
      <c r="F123" s="10"/>
      <c r="G123" s="10"/>
      <c r="H123" s="10"/>
      <c r="I123" s="10"/>
      <c r="J123" s="10"/>
      <c r="K123" s="10"/>
      <c r="L123" s="10"/>
      <c r="M123" s="10"/>
      <c r="N123" s="10"/>
    </row>
    <row r="124" spans="1:14" ht="12.75">
      <c r="A124" s="10"/>
      <c r="B124" s="10"/>
      <c r="C124" s="10"/>
      <c r="D124" s="10"/>
      <c r="E124" s="10"/>
      <c r="F124" s="10"/>
      <c r="G124" s="10"/>
      <c r="H124" s="10"/>
      <c r="I124" s="10"/>
      <c r="J124" s="10"/>
      <c r="K124" s="10"/>
      <c r="L124" s="10"/>
      <c r="M124" s="10"/>
      <c r="N124" s="10"/>
    </row>
    <row r="125" spans="1:14" ht="12.75">
      <c r="A125" s="10"/>
      <c r="B125" s="10"/>
      <c r="C125" s="10"/>
      <c r="D125" s="10"/>
      <c r="E125" s="10"/>
      <c r="F125" s="10"/>
      <c r="G125" s="10"/>
      <c r="H125" s="10"/>
      <c r="I125" s="10"/>
      <c r="J125" s="10"/>
      <c r="K125" s="10"/>
      <c r="L125" s="10"/>
      <c r="M125" s="10"/>
      <c r="N125" s="10"/>
    </row>
    <row r="126" spans="1:14" ht="12.75">
      <c r="A126" s="10"/>
      <c r="B126" s="10"/>
      <c r="C126" s="10"/>
      <c r="D126" s="10"/>
      <c r="E126" s="10"/>
      <c r="F126" s="10"/>
      <c r="G126" s="10"/>
      <c r="H126" s="10"/>
      <c r="I126" s="10"/>
      <c r="J126" s="10"/>
      <c r="K126" s="10"/>
      <c r="L126" s="10"/>
      <c r="M126" s="10"/>
      <c r="N126" s="10"/>
    </row>
    <row r="127" spans="1:14" ht="12.75">
      <c r="A127" s="10"/>
      <c r="B127" s="10"/>
      <c r="C127" s="10"/>
      <c r="D127" s="10"/>
      <c r="E127" s="10"/>
      <c r="F127" s="10"/>
      <c r="G127" s="10"/>
      <c r="H127" s="10"/>
      <c r="I127" s="10"/>
      <c r="J127" s="10"/>
      <c r="K127" s="10"/>
      <c r="L127" s="10"/>
      <c r="M127" s="10"/>
      <c r="N127" s="10"/>
    </row>
    <row r="128" spans="1:14" ht="12.75">
      <c r="A128" s="10"/>
      <c r="B128" s="10"/>
      <c r="C128" s="10"/>
      <c r="D128" s="10"/>
      <c r="E128" s="10"/>
      <c r="F128" s="10"/>
      <c r="G128" s="10"/>
      <c r="H128" s="10"/>
      <c r="I128" s="10"/>
      <c r="J128" s="10"/>
      <c r="K128" s="10"/>
      <c r="L128" s="10"/>
      <c r="M128" s="10"/>
      <c r="N128" s="10"/>
    </row>
    <row r="129" spans="1:14" ht="12.75">
      <c r="A129" s="10"/>
      <c r="B129" s="10"/>
      <c r="C129" s="10"/>
      <c r="D129" s="10"/>
      <c r="E129" s="10"/>
      <c r="F129" s="10"/>
      <c r="G129" s="10"/>
      <c r="H129" s="10"/>
      <c r="I129" s="10"/>
      <c r="J129" s="10"/>
      <c r="K129" s="10"/>
      <c r="L129" s="10"/>
      <c r="M129" s="10"/>
      <c r="N129" s="10"/>
    </row>
    <row r="130" spans="1:14" ht="12.75">
      <c r="A130" s="10"/>
      <c r="B130" s="10"/>
      <c r="C130" s="10"/>
      <c r="D130" s="10"/>
      <c r="E130" s="10"/>
      <c r="F130" s="10"/>
      <c r="G130" s="10"/>
      <c r="H130" s="10"/>
      <c r="I130" s="10"/>
      <c r="J130" s="10"/>
      <c r="K130" s="10"/>
      <c r="L130" s="10"/>
      <c r="M130" s="10"/>
      <c r="N130" s="10"/>
    </row>
    <row r="131" spans="1:14" ht="12.75">
      <c r="A131" s="10"/>
      <c r="B131" s="10"/>
      <c r="C131" s="10"/>
      <c r="D131" s="10"/>
      <c r="E131" s="10"/>
      <c r="F131" s="10"/>
      <c r="G131" s="10"/>
      <c r="H131" s="10"/>
      <c r="I131" s="10"/>
      <c r="J131" s="10"/>
      <c r="K131" s="10"/>
      <c r="L131" s="10"/>
      <c r="M131" s="10"/>
      <c r="N131" s="10"/>
    </row>
    <row r="132" spans="1:14" ht="12.75">
      <c r="A132" s="10"/>
      <c r="B132" s="10"/>
      <c r="C132" s="10"/>
      <c r="D132" s="10"/>
      <c r="E132" s="10"/>
      <c r="F132" s="10"/>
      <c r="G132" s="10"/>
      <c r="H132" s="10"/>
      <c r="I132" s="10"/>
      <c r="J132" s="10"/>
      <c r="K132" s="10"/>
      <c r="L132" s="10"/>
      <c r="M132" s="10"/>
      <c r="N132" s="10"/>
    </row>
    <row r="133" spans="1:14" ht="12.75">
      <c r="A133" s="10"/>
      <c r="B133" s="10"/>
      <c r="C133" s="10"/>
      <c r="D133" s="10"/>
      <c r="E133" s="10"/>
      <c r="F133" s="10"/>
      <c r="G133" s="10"/>
      <c r="H133" s="10"/>
      <c r="I133" s="10"/>
      <c r="J133" s="10"/>
      <c r="K133" s="10"/>
      <c r="L133" s="10"/>
      <c r="M133" s="10"/>
      <c r="N133" s="10"/>
    </row>
    <row r="134" spans="1:14" ht="12.75">
      <c r="A134" s="10"/>
      <c r="B134" s="10"/>
      <c r="C134" s="10"/>
      <c r="D134" s="10"/>
      <c r="E134" s="10"/>
      <c r="F134" s="10"/>
      <c r="G134" s="10"/>
      <c r="H134" s="10"/>
      <c r="I134" s="10"/>
      <c r="J134" s="10"/>
      <c r="K134" s="10"/>
      <c r="L134" s="10"/>
      <c r="M134" s="10"/>
      <c r="N134" s="10"/>
    </row>
    <row r="135" spans="1:14" ht="12.75">
      <c r="A135" s="10"/>
      <c r="B135" s="10"/>
      <c r="C135" s="10"/>
      <c r="D135" s="10"/>
      <c r="E135" s="10"/>
      <c r="F135" s="10"/>
      <c r="G135" s="10"/>
      <c r="H135" s="10"/>
      <c r="I135" s="10"/>
      <c r="J135" s="10"/>
      <c r="K135" s="10"/>
      <c r="L135" s="10"/>
      <c r="M135" s="10"/>
      <c r="N135" s="10"/>
    </row>
    <row r="136" spans="1:14" ht="12.75">
      <c r="A136" s="10"/>
      <c r="B136" s="10"/>
      <c r="C136" s="10"/>
      <c r="D136" s="10"/>
      <c r="E136" s="10"/>
      <c r="F136" s="10"/>
      <c r="G136" s="10"/>
      <c r="H136" s="10"/>
      <c r="I136" s="10"/>
      <c r="J136" s="10"/>
      <c r="K136" s="10"/>
      <c r="L136" s="10"/>
      <c r="M136" s="10"/>
      <c r="N136" s="10"/>
    </row>
    <row r="137" spans="1:14" ht="12.75">
      <c r="A137" s="10"/>
      <c r="B137" s="10"/>
      <c r="C137" s="10"/>
      <c r="D137" s="10"/>
      <c r="E137" s="10"/>
      <c r="F137" s="10"/>
      <c r="G137" s="10"/>
      <c r="H137" s="10"/>
      <c r="I137" s="10"/>
      <c r="J137" s="10"/>
      <c r="K137" s="10"/>
      <c r="L137" s="10"/>
      <c r="M137" s="10"/>
      <c r="N137" s="10"/>
    </row>
    <row r="138" spans="1:14" ht="12.75">
      <c r="A138" s="10"/>
      <c r="B138" s="10"/>
      <c r="C138" s="10"/>
      <c r="D138" s="10"/>
      <c r="E138" s="10"/>
      <c r="F138" s="10"/>
      <c r="G138" s="10"/>
      <c r="H138" s="10"/>
      <c r="I138" s="10"/>
      <c r="J138" s="10"/>
      <c r="K138" s="10"/>
      <c r="L138" s="10"/>
      <c r="M138" s="10"/>
      <c r="N138" s="10"/>
    </row>
    <row r="139" spans="1:14" ht="12.75">
      <c r="A139" s="10"/>
      <c r="B139" s="10"/>
      <c r="C139" s="10"/>
      <c r="D139" s="10"/>
      <c r="E139" s="10"/>
      <c r="F139" s="10"/>
      <c r="G139" s="10"/>
      <c r="H139" s="10"/>
      <c r="I139" s="10"/>
      <c r="J139" s="10"/>
      <c r="K139" s="10"/>
      <c r="L139" s="10"/>
      <c r="M139" s="10"/>
      <c r="N139" s="10"/>
    </row>
    <row r="140" spans="1:14" ht="12.75">
      <c r="A140" s="10"/>
      <c r="B140" s="10"/>
      <c r="C140" s="10"/>
      <c r="D140" s="10"/>
      <c r="E140" s="10"/>
      <c r="F140" s="10"/>
      <c r="G140" s="10"/>
      <c r="H140" s="10"/>
      <c r="I140" s="10"/>
      <c r="J140" s="10"/>
      <c r="K140" s="10"/>
      <c r="L140" s="10"/>
      <c r="M140" s="10"/>
      <c r="N140" s="10"/>
    </row>
    <row r="141" spans="1:14" ht="12.75">
      <c r="A141" s="10"/>
      <c r="B141" s="10"/>
      <c r="C141" s="10"/>
      <c r="D141" s="10"/>
      <c r="E141" s="10"/>
      <c r="F141" s="10"/>
      <c r="G141" s="10"/>
      <c r="H141" s="10"/>
      <c r="I141" s="10"/>
      <c r="J141" s="10"/>
      <c r="K141" s="10"/>
      <c r="L141" s="10"/>
      <c r="M141" s="10"/>
      <c r="N141" s="10"/>
    </row>
    <row r="142" spans="1:14" ht="12.75">
      <c r="A142" s="10"/>
      <c r="B142" s="10"/>
      <c r="C142" s="10"/>
      <c r="D142" s="10"/>
      <c r="E142" s="10"/>
      <c r="F142" s="10"/>
      <c r="G142" s="10"/>
      <c r="H142" s="10"/>
      <c r="I142" s="10"/>
      <c r="J142" s="10"/>
      <c r="K142" s="10"/>
      <c r="L142" s="10"/>
      <c r="M142" s="10"/>
      <c r="N142" s="10"/>
    </row>
    <row r="143" spans="1:14" ht="12.75">
      <c r="A143" s="10"/>
      <c r="B143" s="10"/>
      <c r="C143" s="10"/>
      <c r="D143" s="10"/>
      <c r="E143" s="10"/>
      <c r="F143" s="10"/>
      <c r="G143" s="10"/>
      <c r="H143" s="10"/>
      <c r="I143" s="10"/>
      <c r="J143" s="10"/>
      <c r="K143" s="10"/>
      <c r="L143" s="10"/>
      <c r="M143" s="10"/>
      <c r="N143" s="10"/>
    </row>
    <row r="144" spans="1:14" ht="12.75">
      <c r="A144" s="10"/>
      <c r="B144" s="10"/>
      <c r="C144" s="10"/>
      <c r="D144" s="10"/>
      <c r="E144" s="10"/>
      <c r="F144" s="10"/>
      <c r="G144" s="10"/>
      <c r="H144" s="10"/>
      <c r="I144" s="10"/>
      <c r="J144" s="10"/>
      <c r="K144" s="10"/>
      <c r="L144" s="10"/>
      <c r="M144" s="10"/>
      <c r="N144" s="10"/>
    </row>
    <row r="145" spans="1:14" ht="12.75">
      <c r="A145" s="10"/>
      <c r="B145" s="10"/>
      <c r="C145" s="10"/>
      <c r="D145" s="10"/>
      <c r="E145" s="10"/>
      <c r="F145" s="10"/>
      <c r="G145" s="10"/>
      <c r="H145" s="10"/>
      <c r="I145" s="10"/>
      <c r="J145" s="10"/>
      <c r="K145" s="10"/>
      <c r="L145" s="10"/>
      <c r="M145" s="10"/>
      <c r="N145" s="10"/>
    </row>
    <row r="146" spans="1:14" ht="12.75">
      <c r="A146" s="10"/>
      <c r="B146" s="10"/>
      <c r="C146" s="10"/>
      <c r="D146" s="10"/>
      <c r="E146" s="10"/>
      <c r="F146" s="10"/>
      <c r="G146" s="10"/>
      <c r="H146" s="10"/>
      <c r="I146" s="10"/>
      <c r="J146" s="10"/>
      <c r="K146" s="10"/>
      <c r="L146" s="10"/>
      <c r="M146" s="10"/>
      <c r="N146" s="10"/>
    </row>
    <row r="147" spans="1:14" ht="12.75">
      <c r="A147" s="10"/>
      <c r="B147" s="10"/>
      <c r="C147" s="10"/>
      <c r="D147" s="10"/>
      <c r="E147" s="10"/>
      <c r="F147" s="10"/>
      <c r="G147" s="10"/>
      <c r="H147" s="10"/>
      <c r="I147" s="10"/>
      <c r="J147" s="10"/>
      <c r="K147" s="10"/>
      <c r="L147" s="10"/>
      <c r="M147" s="10"/>
      <c r="N147" s="10"/>
    </row>
    <row r="148" spans="1:14" ht="12.75">
      <c r="A148" s="10"/>
      <c r="B148" s="10"/>
      <c r="C148" s="10"/>
      <c r="D148" s="10"/>
      <c r="E148" s="10"/>
      <c r="F148" s="10"/>
      <c r="G148" s="10"/>
      <c r="H148" s="10"/>
      <c r="I148" s="10"/>
      <c r="J148" s="10"/>
      <c r="K148" s="10"/>
      <c r="L148" s="10"/>
      <c r="M148" s="10"/>
      <c r="N148" s="10"/>
    </row>
    <row r="149" spans="1:14" ht="12.75">
      <c r="A149" s="10"/>
      <c r="B149" s="10"/>
      <c r="C149" s="10"/>
      <c r="D149" s="10"/>
      <c r="E149" s="10"/>
      <c r="F149" s="10"/>
      <c r="G149" s="10"/>
      <c r="H149" s="10"/>
      <c r="I149" s="10"/>
      <c r="J149" s="10"/>
      <c r="K149" s="10"/>
      <c r="L149" s="10"/>
      <c r="M149" s="10"/>
      <c r="N149" s="10"/>
    </row>
    <row r="150" spans="1:14" ht="12.75">
      <c r="A150" s="10"/>
      <c r="B150" s="10"/>
      <c r="C150" s="10"/>
      <c r="D150" s="10"/>
      <c r="E150" s="10"/>
      <c r="F150" s="10"/>
      <c r="G150" s="10"/>
      <c r="H150" s="10"/>
      <c r="I150" s="10"/>
      <c r="J150" s="10"/>
      <c r="K150" s="10"/>
      <c r="L150" s="10"/>
      <c r="M150" s="10"/>
      <c r="N150" s="10"/>
    </row>
    <row r="151" spans="1:14" ht="12.75">
      <c r="A151" s="10"/>
      <c r="B151" s="10"/>
      <c r="C151" s="10"/>
      <c r="D151" s="10"/>
      <c r="E151" s="10"/>
      <c r="F151" s="10"/>
      <c r="G151" s="10"/>
      <c r="H151" s="10"/>
      <c r="I151" s="10"/>
      <c r="J151" s="10"/>
      <c r="K151" s="10"/>
      <c r="L151" s="10"/>
      <c r="M151" s="10"/>
      <c r="N151" s="10"/>
    </row>
    <row r="152" spans="1:14" ht="12.75">
      <c r="A152" s="10"/>
      <c r="B152" s="10"/>
      <c r="C152" s="10"/>
      <c r="D152" s="10"/>
      <c r="E152" s="10"/>
      <c r="F152" s="10"/>
      <c r="G152" s="10"/>
      <c r="H152" s="10"/>
      <c r="I152" s="10"/>
      <c r="J152" s="10"/>
      <c r="K152" s="10"/>
      <c r="L152" s="10"/>
      <c r="M152" s="10"/>
      <c r="N152" s="10"/>
    </row>
    <row r="153" spans="1:14" ht="12.75">
      <c r="A153" s="10"/>
      <c r="B153" s="10"/>
      <c r="C153" s="10"/>
      <c r="D153" s="10"/>
      <c r="E153" s="10"/>
      <c r="F153" s="10"/>
      <c r="G153" s="10"/>
      <c r="H153" s="10"/>
      <c r="I153" s="10"/>
      <c r="J153" s="10"/>
      <c r="K153" s="10"/>
      <c r="L153" s="10"/>
      <c r="M153" s="10"/>
      <c r="N153" s="10"/>
    </row>
    <row r="154" spans="1:14" ht="12.75">
      <c r="A154" s="10"/>
      <c r="B154" s="10"/>
      <c r="C154" s="10"/>
      <c r="D154" s="10"/>
      <c r="E154" s="10"/>
      <c r="F154" s="10"/>
      <c r="G154" s="10"/>
      <c r="H154" s="10"/>
      <c r="I154" s="10"/>
      <c r="J154" s="10"/>
      <c r="K154" s="10"/>
      <c r="L154" s="10"/>
      <c r="M154" s="10"/>
      <c r="N154" s="10"/>
    </row>
    <row r="155" spans="1:14" ht="12.75">
      <c r="A155" s="10"/>
      <c r="B155" s="10"/>
      <c r="C155" s="10"/>
      <c r="D155" s="10"/>
      <c r="E155" s="10"/>
      <c r="F155" s="10"/>
      <c r="G155" s="10"/>
      <c r="H155" s="10"/>
      <c r="I155" s="10"/>
      <c r="J155" s="10"/>
      <c r="K155" s="10"/>
      <c r="L155" s="10"/>
      <c r="M155" s="10"/>
      <c r="N155" s="10"/>
    </row>
    <row r="156" spans="1:14" ht="12.75">
      <c r="A156" s="10"/>
      <c r="B156" s="10"/>
      <c r="C156" s="10"/>
      <c r="D156" s="10"/>
      <c r="E156" s="10"/>
      <c r="F156" s="10"/>
      <c r="G156" s="10"/>
      <c r="H156" s="10"/>
      <c r="I156" s="10"/>
      <c r="J156" s="10"/>
      <c r="K156" s="10"/>
      <c r="L156" s="10"/>
      <c r="M156" s="10"/>
      <c r="N156" s="10"/>
    </row>
    <row r="157" spans="1:14" ht="12.75">
      <c r="A157" s="10"/>
      <c r="B157" s="10"/>
      <c r="C157" s="10"/>
      <c r="D157" s="10"/>
      <c r="E157" s="10"/>
      <c r="F157" s="10"/>
      <c r="G157" s="10"/>
      <c r="H157" s="10"/>
      <c r="I157" s="10"/>
      <c r="J157" s="10"/>
      <c r="K157" s="10"/>
      <c r="L157" s="10"/>
      <c r="M157" s="10"/>
      <c r="N157" s="10"/>
    </row>
    <row r="158" spans="1:14" ht="12.75">
      <c r="A158" s="10"/>
      <c r="B158" s="10"/>
      <c r="C158" s="10"/>
      <c r="D158" s="10"/>
      <c r="E158" s="10"/>
      <c r="F158" s="10"/>
      <c r="G158" s="10"/>
      <c r="H158" s="10"/>
      <c r="I158" s="10"/>
      <c r="J158" s="10"/>
      <c r="K158" s="10"/>
      <c r="L158" s="10"/>
      <c r="M158" s="10"/>
      <c r="N158" s="10"/>
    </row>
    <row r="159" spans="1:14" ht="12.75">
      <c r="A159" s="10"/>
      <c r="B159" s="10"/>
      <c r="C159" s="10"/>
      <c r="D159" s="10"/>
      <c r="E159" s="10"/>
      <c r="F159" s="10"/>
      <c r="G159" s="10"/>
      <c r="H159" s="10"/>
      <c r="I159" s="10"/>
      <c r="J159" s="10"/>
      <c r="K159" s="10"/>
      <c r="L159" s="10"/>
      <c r="M159" s="10"/>
      <c r="N159" s="102"/>
    </row>
    <row r="160" spans="1:14" ht="12.75">
      <c r="A160" s="461"/>
      <c r="B160" s="462"/>
      <c r="C160" s="462"/>
      <c r="D160" s="462"/>
      <c r="E160" s="462"/>
      <c r="F160" s="462"/>
      <c r="G160" s="462"/>
      <c r="H160" s="462"/>
      <c r="I160" s="462"/>
      <c r="J160" s="462"/>
      <c r="K160" s="462"/>
      <c r="L160" s="462"/>
      <c r="M160" s="462"/>
      <c r="N160" s="102"/>
    </row>
    <row r="161" spans="1:13" ht="12.75">
      <c r="A161" s="461"/>
      <c r="B161" s="462"/>
      <c r="C161" s="462"/>
      <c r="D161" s="462"/>
      <c r="E161" s="462"/>
      <c r="F161" s="462"/>
      <c r="G161" s="462"/>
      <c r="H161" s="462"/>
      <c r="I161" s="462"/>
      <c r="J161" s="462"/>
      <c r="K161" s="462"/>
      <c r="L161" s="462"/>
      <c r="M161" s="462"/>
    </row>
  </sheetData>
  <sheetProtection/>
  <mergeCells count="102">
    <mergeCell ref="R2:W5"/>
    <mergeCell ref="A7:E8"/>
    <mergeCell ref="A9:E9"/>
    <mergeCell ref="A10:E10"/>
    <mergeCell ref="A11:E11"/>
    <mergeCell ref="B18:E18"/>
    <mergeCell ref="C16:E16"/>
    <mergeCell ref="A17:E17"/>
    <mergeCell ref="B19:E19"/>
    <mergeCell ref="B20:E20"/>
    <mergeCell ref="H2:O4"/>
    <mergeCell ref="A21:E21"/>
    <mergeCell ref="B22:E22"/>
    <mergeCell ref="B23:E23"/>
    <mergeCell ref="A12:E12"/>
    <mergeCell ref="B13:E13"/>
    <mergeCell ref="C14:E14"/>
    <mergeCell ref="B15:E15"/>
    <mergeCell ref="A30:E30"/>
    <mergeCell ref="A31:E31"/>
    <mergeCell ref="A32:E32"/>
    <mergeCell ref="B33:E33"/>
    <mergeCell ref="C34:E34"/>
    <mergeCell ref="D35:E35"/>
    <mergeCell ref="A24:E24"/>
    <mergeCell ref="A25:E25"/>
    <mergeCell ref="B26:E26"/>
    <mergeCell ref="B27:E27"/>
    <mergeCell ref="B28:E28"/>
    <mergeCell ref="A29:E29"/>
    <mergeCell ref="D45:E45"/>
    <mergeCell ref="A46:E46"/>
    <mergeCell ref="B47:E47"/>
    <mergeCell ref="C48:E48"/>
    <mergeCell ref="D49:E49"/>
    <mergeCell ref="D52:E52"/>
    <mergeCell ref="C36:E36"/>
    <mergeCell ref="D37:E37"/>
    <mergeCell ref="D40:E40"/>
    <mergeCell ref="B42:E42"/>
    <mergeCell ref="C43:E43"/>
    <mergeCell ref="D44:E44"/>
    <mergeCell ref="D59:E59"/>
    <mergeCell ref="D60:E60"/>
    <mergeCell ref="D61:E61"/>
    <mergeCell ref="A62:E62"/>
    <mergeCell ref="B63:E63"/>
    <mergeCell ref="C64:E64"/>
    <mergeCell ref="C53:E53"/>
    <mergeCell ref="D54:E54"/>
    <mergeCell ref="D55:E55"/>
    <mergeCell ref="B56:E56"/>
    <mergeCell ref="C57:E57"/>
    <mergeCell ref="D58:E58"/>
    <mergeCell ref="D71:E71"/>
    <mergeCell ref="A72:E72"/>
    <mergeCell ref="B73:E73"/>
    <mergeCell ref="C74:E74"/>
    <mergeCell ref="D75:E75"/>
    <mergeCell ref="D76:E76"/>
    <mergeCell ref="D65:E65"/>
    <mergeCell ref="D66:E66"/>
    <mergeCell ref="B67:E67"/>
    <mergeCell ref="C68:E68"/>
    <mergeCell ref="D69:E69"/>
    <mergeCell ref="D70:E70"/>
    <mergeCell ref="B85:E85"/>
    <mergeCell ref="C86:E86"/>
    <mergeCell ref="D87:E87"/>
    <mergeCell ref="D88:E88"/>
    <mergeCell ref="D89:E89"/>
    <mergeCell ref="A90:E90"/>
    <mergeCell ref="A79:E79"/>
    <mergeCell ref="B80:E80"/>
    <mergeCell ref="C81:E81"/>
    <mergeCell ref="D82:E82"/>
    <mergeCell ref="C83:E83"/>
    <mergeCell ref="D84:E84"/>
    <mergeCell ref="C99:E99"/>
    <mergeCell ref="D100:E100"/>
    <mergeCell ref="A101:E101"/>
    <mergeCell ref="B102:E102"/>
    <mergeCell ref="C103:E103"/>
    <mergeCell ref="D104:E104"/>
    <mergeCell ref="B91:E91"/>
    <mergeCell ref="C92:E92"/>
    <mergeCell ref="D93:E93"/>
    <mergeCell ref="D94:E94"/>
    <mergeCell ref="A97:E97"/>
    <mergeCell ref="B98:E98"/>
    <mergeCell ref="A112:M112"/>
    <mergeCell ref="A113:K113"/>
    <mergeCell ref="A114:K114"/>
    <mergeCell ref="A115:K115"/>
    <mergeCell ref="A160:M160"/>
    <mergeCell ref="A161:M161"/>
    <mergeCell ref="C105:E105"/>
    <mergeCell ref="D106:E106"/>
    <mergeCell ref="D107:E107"/>
    <mergeCell ref="D108:E108"/>
    <mergeCell ref="A109:E109"/>
    <mergeCell ref="A110:E110"/>
  </mergeCells>
  <printOptions/>
  <pageMargins left="0.3937007874015748" right="0.3937007874015748" top="0.3937007874015748" bottom="0.3937007874015748" header="0" footer="0"/>
  <pageSetup horizontalDpi="600" verticalDpi="600" orientation="portrait" paperSize="9" scale="85" r:id="rId1"/>
  <rowBreaks count="1" manualBreakCount="1">
    <brk id="61" max="255" man="1"/>
  </rowBreaks>
</worksheet>
</file>

<file path=xl/worksheets/sheet9.xml><?xml version="1.0" encoding="utf-8"?>
<worksheet xmlns="http://schemas.openxmlformats.org/spreadsheetml/2006/main" xmlns:r="http://schemas.openxmlformats.org/officeDocument/2006/relationships">
  <dimension ref="A1:O52"/>
  <sheetViews>
    <sheetView zoomScalePageLayoutView="0" workbookViewId="0" topLeftCell="A1">
      <selection activeCell="A1" sqref="A1"/>
    </sheetView>
  </sheetViews>
  <sheetFormatPr defaultColWidth="14.421875" defaultRowHeight="12.75"/>
  <cols>
    <col min="1" max="3" width="2.57421875" style="293" customWidth="1"/>
    <col min="4" max="4" width="24.28125" style="316" bestFit="1" customWidth="1"/>
    <col min="5" max="5" width="7.8515625" style="293" customWidth="1"/>
    <col min="6" max="6" width="2.00390625" style="293" customWidth="1"/>
    <col min="7" max="7" width="7.7109375" style="293" customWidth="1"/>
    <col min="8" max="8" width="2.28125" style="293" customWidth="1"/>
    <col min="9" max="9" width="7.7109375" style="293" customWidth="1"/>
    <col min="10" max="10" width="2.57421875" style="293" customWidth="1"/>
    <col min="11" max="11" width="7.7109375" style="293" customWidth="1"/>
    <col min="12" max="12" width="2.28125" style="293" customWidth="1"/>
    <col min="13" max="13" width="7.7109375" style="293" customWidth="1"/>
    <col min="14" max="14" width="1.8515625" style="293" customWidth="1"/>
    <col min="15" max="16384" width="14.421875" style="293" customWidth="1"/>
  </cols>
  <sheetData>
    <row r="1" spans="1:13" ht="15">
      <c r="A1" s="69" t="s">
        <v>177</v>
      </c>
      <c r="B1" s="70"/>
      <c r="C1" s="70"/>
      <c r="D1" s="70"/>
      <c r="E1" s="69"/>
      <c r="F1" s="291"/>
      <c r="G1" s="292" t="s">
        <v>29</v>
      </c>
      <c r="H1" s="69"/>
      <c r="I1" s="69"/>
      <c r="J1" s="69"/>
      <c r="K1" s="69"/>
      <c r="L1" s="69"/>
      <c r="M1" s="69"/>
    </row>
    <row r="2" spans="1:13" ht="12.75" customHeight="1">
      <c r="A2" s="294"/>
      <c r="B2" s="295"/>
      <c r="C2" s="295"/>
      <c r="D2" s="295"/>
      <c r="E2" s="294"/>
      <c r="F2" s="296"/>
      <c r="G2" s="473" t="s">
        <v>30</v>
      </c>
      <c r="H2" s="473"/>
      <c r="I2" s="473"/>
      <c r="J2" s="473"/>
      <c r="K2" s="473"/>
      <c r="L2" s="473"/>
      <c r="M2" s="473"/>
    </row>
    <row r="3" spans="1:13" ht="15">
      <c r="A3" s="69" t="s">
        <v>181</v>
      </c>
      <c r="B3" s="69"/>
      <c r="C3" s="69"/>
      <c r="D3" s="69"/>
      <c r="E3" s="69"/>
      <c r="F3" s="296"/>
      <c r="G3" s="473"/>
      <c r="H3" s="473"/>
      <c r="I3" s="473"/>
      <c r="J3" s="473"/>
      <c r="K3" s="473"/>
      <c r="L3" s="473"/>
      <c r="M3" s="473"/>
    </row>
    <row r="4" spans="1:13" ht="15">
      <c r="A4" s="297"/>
      <c r="B4" s="297"/>
      <c r="C4" s="297"/>
      <c r="D4" s="291"/>
      <c r="E4" s="297"/>
      <c r="F4" s="297"/>
      <c r="G4" s="298"/>
      <c r="H4" s="298"/>
      <c r="I4" s="298"/>
      <c r="J4" s="298"/>
      <c r="K4" s="298"/>
      <c r="L4" s="298"/>
      <c r="M4" s="298"/>
    </row>
    <row r="5" spans="1:13" ht="15">
      <c r="A5" s="297"/>
      <c r="B5" s="297"/>
      <c r="C5" s="297"/>
      <c r="D5" s="291"/>
      <c r="E5" s="297"/>
      <c r="F5" s="297"/>
      <c r="G5" s="297"/>
      <c r="H5" s="297"/>
      <c r="I5" s="297"/>
      <c r="J5" s="294"/>
      <c r="K5" s="294"/>
      <c r="L5" s="294"/>
      <c r="M5" s="294"/>
    </row>
    <row r="6" spans="1:13" ht="15">
      <c r="A6" s="297"/>
      <c r="B6" s="297"/>
      <c r="C6" s="297"/>
      <c r="D6" s="291"/>
      <c r="E6" s="297"/>
      <c r="F6" s="297"/>
      <c r="G6" s="297"/>
      <c r="H6" s="297"/>
      <c r="I6" s="297"/>
      <c r="J6" s="294"/>
      <c r="K6" s="294"/>
      <c r="L6" s="294"/>
      <c r="M6" s="294"/>
    </row>
    <row r="7" spans="1:13" ht="15">
      <c r="A7" s="297"/>
      <c r="B7" s="297"/>
      <c r="C7" s="297"/>
      <c r="D7" s="291"/>
      <c r="E7" s="297"/>
      <c r="F7" s="297"/>
      <c r="G7" s="297"/>
      <c r="H7" s="297"/>
      <c r="I7" s="297"/>
      <c r="J7" s="294"/>
      <c r="K7" s="294"/>
      <c r="L7" s="294"/>
      <c r="M7" s="294"/>
    </row>
    <row r="8" spans="1:14" ht="15" thickBot="1">
      <c r="A8" s="299"/>
      <c r="B8" s="299"/>
      <c r="C8" s="299"/>
      <c r="D8" s="300"/>
      <c r="E8" s="301"/>
      <c r="F8" s="302"/>
      <c r="G8" s="302"/>
      <c r="H8" s="302"/>
      <c r="I8" s="302"/>
      <c r="J8" s="302"/>
      <c r="K8" s="302"/>
      <c r="L8" s="302"/>
      <c r="M8" s="302"/>
      <c r="N8" s="303"/>
    </row>
    <row r="9" spans="1:13" s="307" customFormat="1" ht="23.25" customHeight="1">
      <c r="A9" s="474"/>
      <c r="B9" s="474"/>
      <c r="C9" s="474"/>
      <c r="D9" s="474"/>
      <c r="E9" s="304">
        <v>2015</v>
      </c>
      <c r="F9" s="305"/>
      <c r="G9" s="304">
        <v>2016</v>
      </c>
      <c r="H9" s="305"/>
      <c r="I9" s="304">
        <v>2017</v>
      </c>
      <c r="J9" s="306"/>
      <c r="K9" s="304" t="s">
        <v>306</v>
      </c>
      <c r="M9" s="304" t="s">
        <v>314</v>
      </c>
    </row>
    <row r="10" spans="1:13" s="307" customFormat="1" ht="28.5" customHeight="1">
      <c r="A10" s="475" t="s">
        <v>183</v>
      </c>
      <c r="B10" s="475"/>
      <c r="C10" s="475"/>
      <c r="D10" s="475"/>
      <c r="E10" s="308"/>
      <c r="F10" s="308"/>
      <c r="G10" s="308"/>
      <c r="H10" s="308"/>
      <c r="I10" s="308"/>
      <c r="J10" s="308"/>
      <c r="K10" s="308"/>
      <c r="L10" s="308"/>
      <c r="M10" s="308"/>
    </row>
    <row r="11" spans="1:14" s="307" customFormat="1" ht="24" customHeight="1">
      <c r="A11" s="472" t="s">
        <v>31</v>
      </c>
      <c r="B11" s="472"/>
      <c r="C11" s="472"/>
      <c r="D11" s="472"/>
      <c r="E11" s="309">
        <v>100</v>
      </c>
      <c r="F11" s="296"/>
      <c r="G11" s="309">
        <v>100</v>
      </c>
      <c r="H11" s="296"/>
      <c r="I11" s="309">
        <v>100</v>
      </c>
      <c r="J11" s="306"/>
      <c r="K11" s="309">
        <v>100</v>
      </c>
      <c r="L11" s="306"/>
      <c r="M11" s="309">
        <v>100</v>
      </c>
      <c r="N11" s="310"/>
    </row>
    <row r="12" spans="1:15" ht="15" customHeight="1">
      <c r="A12" s="472" t="s">
        <v>32</v>
      </c>
      <c r="B12" s="472"/>
      <c r="C12" s="472"/>
      <c r="D12" s="472"/>
      <c r="E12" s="309">
        <v>54.26769938189269</v>
      </c>
      <c r="F12" s="294"/>
      <c r="G12" s="309">
        <v>57.23042984583986</v>
      </c>
      <c r="H12" s="294"/>
      <c r="I12" s="309">
        <v>58.246324465986774</v>
      </c>
      <c r="J12" s="294"/>
      <c r="K12" s="309">
        <v>58.933565329460386</v>
      </c>
      <c r="L12" s="294"/>
      <c r="M12" s="309">
        <v>58.32041136830093</v>
      </c>
      <c r="O12" s="311"/>
    </row>
    <row r="13" spans="1:15" ht="15" customHeight="1">
      <c r="A13" s="312"/>
      <c r="B13" s="470" t="s">
        <v>186</v>
      </c>
      <c r="C13" s="470"/>
      <c r="D13" s="471"/>
      <c r="E13" s="309">
        <v>41.4097592592656</v>
      </c>
      <c r="F13" s="294"/>
      <c r="G13" s="309">
        <v>43.68988420112905</v>
      </c>
      <c r="H13" s="294"/>
      <c r="I13" s="309">
        <v>44.800403411846666</v>
      </c>
      <c r="J13" s="294"/>
      <c r="K13" s="309">
        <v>45.54799711274179</v>
      </c>
      <c r="L13" s="294"/>
      <c r="M13" s="309">
        <v>45.42714316709667</v>
      </c>
      <c r="O13" s="311"/>
    </row>
    <row r="14" spans="1:15" ht="15" customHeight="1">
      <c r="A14" s="312"/>
      <c r="B14" s="312"/>
      <c r="C14" s="313" t="s">
        <v>187</v>
      </c>
      <c r="D14" s="294"/>
      <c r="E14" s="314">
        <v>35.09109843487441</v>
      </c>
      <c r="F14" s="294"/>
      <c r="G14" s="314">
        <v>37.29352839304762</v>
      </c>
      <c r="H14" s="294"/>
      <c r="I14" s="314">
        <v>38.83157852166447</v>
      </c>
      <c r="J14" s="294"/>
      <c r="K14" s="314">
        <v>39.588981444987695</v>
      </c>
      <c r="L14" s="294"/>
      <c r="M14" s="314">
        <v>39.62488739926139</v>
      </c>
      <c r="O14" s="311"/>
    </row>
    <row r="15" spans="1:15" ht="15" customHeight="1">
      <c r="A15" s="312"/>
      <c r="B15" s="312"/>
      <c r="C15" s="312"/>
      <c r="D15" s="313" t="s">
        <v>188</v>
      </c>
      <c r="E15" s="314">
        <v>27.530148376033402</v>
      </c>
      <c r="F15" s="294"/>
      <c r="G15" s="314">
        <v>29.36610354514935</v>
      </c>
      <c r="H15" s="294"/>
      <c r="I15" s="314">
        <v>30.874553086081907</v>
      </c>
      <c r="J15" s="294"/>
      <c r="K15" s="314">
        <v>31.579696629720566</v>
      </c>
      <c r="L15" s="294"/>
      <c r="M15" s="314">
        <v>31.525877503443546</v>
      </c>
      <c r="O15" s="311"/>
    </row>
    <row r="16" spans="1:15" ht="15" customHeight="1">
      <c r="A16" s="312"/>
      <c r="B16" s="312"/>
      <c r="C16" s="312"/>
      <c r="D16" s="313" t="s">
        <v>33</v>
      </c>
      <c r="E16" s="314">
        <v>7.359703293906216</v>
      </c>
      <c r="F16" s="294"/>
      <c r="G16" s="314">
        <v>7.722147040011784</v>
      </c>
      <c r="H16" s="294"/>
      <c r="I16" s="314">
        <v>7.738183043145576</v>
      </c>
      <c r="J16" s="294"/>
      <c r="K16" s="314">
        <v>7.784087543148309</v>
      </c>
      <c r="L16" s="294"/>
      <c r="M16" s="314">
        <v>7.8860825848475615</v>
      </c>
      <c r="O16" s="311"/>
    </row>
    <row r="17" spans="1:15" ht="15" customHeight="1">
      <c r="A17" s="312"/>
      <c r="B17" s="312"/>
      <c r="C17" s="312"/>
      <c r="D17" s="313" t="s">
        <v>34</v>
      </c>
      <c r="E17" s="314">
        <v>0.20124676493479376</v>
      </c>
      <c r="F17" s="294"/>
      <c r="G17" s="314">
        <v>0.2052778078864863</v>
      </c>
      <c r="H17" s="294"/>
      <c r="I17" s="314">
        <v>0.21884239243698786</v>
      </c>
      <c r="J17" s="294"/>
      <c r="K17" s="314">
        <v>0.2251972721188227</v>
      </c>
      <c r="L17" s="294"/>
      <c r="M17" s="314">
        <v>0.21292731097028614</v>
      </c>
      <c r="O17" s="311"/>
    </row>
    <row r="18" spans="1:15" s="316" customFormat="1" ht="15" customHeight="1">
      <c r="A18" s="312"/>
      <c r="B18" s="312"/>
      <c r="C18" s="313" t="s">
        <v>194</v>
      </c>
      <c r="D18" s="315"/>
      <c r="E18" s="314">
        <v>6.318660824391191</v>
      </c>
      <c r="F18" s="296"/>
      <c r="G18" s="314">
        <v>6.3963558080814265</v>
      </c>
      <c r="H18" s="296"/>
      <c r="I18" s="314">
        <v>5.968824890182193</v>
      </c>
      <c r="J18" s="315"/>
      <c r="K18" s="314">
        <v>5.9590156677540955</v>
      </c>
      <c r="L18" s="315"/>
      <c r="M18" s="314">
        <v>5.802255767835286</v>
      </c>
      <c r="N18" s="310"/>
      <c r="O18" s="311"/>
    </row>
    <row r="19" spans="1:15" s="316" customFormat="1" ht="15" customHeight="1">
      <c r="A19" s="312"/>
      <c r="B19" s="312"/>
      <c r="C19" s="313"/>
      <c r="D19" s="313" t="s">
        <v>188</v>
      </c>
      <c r="E19" s="314">
        <v>2.799558091011851</v>
      </c>
      <c r="F19" s="296"/>
      <c r="G19" s="314">
        <v>2.8144092477581633</v>
      </c>
      <c r="H19" s="296"/>
      <c r="I19" s="314">
        <v>2.6426497407662013</v>
      </c>
      <c r="J19" s="315"/>
      <c r="K19" s="314">
        <v>2.751525062783667</v>
      </c>
      <c r="L19" s="315"/>
      <c r="M19" s="314">
        <v>2.8043081699270824</v>
      </c>
      <c r="N19" s="310"/>
      <c r="O19" s="311"/>
    </row>
    <row r="20" spans="1:15" s="316" customFormat="1" ht="15" customHeight="1">
      <c r="A20" s="312"/>
      <c r="B20" s="312"/>
      <c r="C20" s="313"/>
      <c r="D20" s="313" t="s">
        <v>33</v>
      </c>
      <c r="E20" s="314">
        <v>3.51910273337934</v>
      </c>
      <c r="F20" s="296"/>
      <c r="G20" s="314">
        <v>3.5819465603232636</v>
      </c>
      <c r="H20" s="296"/>
      <c r="I20" s="314">
        <v>3.326175149415992</v>
      </c>
      <c r="J20" s="315"/>
      <c r="K20" s="314">
        <v>3.2074906049704284</v>
      </c>
      <c r="L20" s="315"/>
      <c r="M20" s="314">
        <v>2.9979475979082024</v>
      </c>
      <c r="N20" s="310"/>
      <c r="O20" s="311"/>
    </row>
    <row r="21" spans="1:15" s="319" customFormat="1" ht="15" customHeight="1">
      <c r="A21" s="317"/>
      <c r="B21" s="470" t="s">
        <v>195</v>
      </c>
      <c r="C21" s="470"/>
      <c r="D21" s="471"/>
      <c r="E21" s="309">
        <v>12.857940122627094</v>
      </c>
      <c r="F21" s="296"/>
      <c r="G21" s="309">
        <v>13.540545644710809</v>
      </c>
      <c r="H21" s="296"/>
      <c r="I21" s="309">
        <v>13.445921054140108</v>
      </c>
      <c r="J21" s="318"/>
      <c r="K21" s="309">
        <v>13.385568216718589</v>
      </c>
      <c r="L21" s="318"/>
      <c r="M21" s="309">
        <v>12.89326820120426</v>
      </c>
      <c r="N21" s="310"/>
      <c r="O21" s="311"/>
    </row>
    <row r="22" spans="1:15" s="319" customFormat="1" ht="15" customHeight="1">
      <c r="A22" s="317"/>
      <c r="B22" s="317"/>
      <c r="C22" s="313" t="s">
        <v>196</v>
      </c>
      <c r="D22" s="312"/>
      <c r="E22" s="314">
        <v>8.011879484763814</v>
      </c>
      <c r="F22" s="296"/>
      <c r="G22" s="314">
        <v>8.530589658427502</v>
      </c>
      <c r="H22" s="296"/>
      <c r="I22" s="314">
        <v>8.512849992355521</v>
      </c>
      <c r="J22" s="318"/>
      <c r="K22" s="314">
        <v>8.545036691450097</v>
      </c>
      <c r="L22" s="318"/>
      <c r="M22" s="314">
        <v>8.446553217134898</v>
      </c>
      <c r="N22" s="310"/>
      <c r="O22" s="311"/>
    </row>
    <row r="23" spans="1:15" s="319" customFormat="1" ht="15" customHeight="1">
      <c r="A23" s="317"/>
      <c r="B23" s="317"/>
      <c r="C23" s="313" t="s">
        <v>197</v>
      </c>
      <c r="D23" s="312"/>
      <c r="E23" s="314">
        <v>4.457308496224722</v>
      </c>
      <c r="F23" s="296"/>
      <c r="G23" s="314">
        <v>4.64816923039235</v>
      </c>
      <c r="H23" s="296"/>
      <c r="I23" s="314">
        <v>4.5994967026839015</v>
      </c>
      <c r="J23" s="318"/>
      <c r="K23" s="314">
        <v>4.5165646604392045</v>
      </c>
      <c r="L23" s="318"/>
      <c r="M23" s="314">
        <v>4.088868965513729</v>
      </c>
      <c r="N23" s="310"/>
      <c r="O23" s="311"/>
    </row>
    <row r="24" spans="1:15" s="319" customFormat="1" ht="15" customHeight="1">
      <c r="A24" s="317"/>
      <c r="B24" s="317"/>
      <c r="C24" s="313" t="s">
        <v>24</v>
      </c>
      <c r="D24" s="312"/>
      <c r="E24" s="314">
        <v>0.3887521416385577</v>
      </c>
      <c r="F24" s="296"/>
      <c r="G24" s="314">
        <v>0.36178675589095927</v>
      </c>
      <c r="H24" s="296"/>
      <c r="I24" s="314">
        <v>0.3335743591006839</v>
      </c>
      <c r="J24" s="318"/>
      <c r="K24" s="314">
        <v>0.32396686482928816</v>
      </c>
      <c r="L24" s="318"/>
      <c r="M24" s="314">
        <v>0.3578460185556317</v>
      </c>
      <c r="N24" s="310"/>
      <c r="O24" s="311"/>
    </row>
    <row r="25" spans="1:15" s="319" customFormat="1" ht="25.5" customHeight="1">
      <c r="A25" s="472" t="s">
        <v>35</v>
      </c>
      <c r="B25" s="472"/>
      <c r="C25" s="472"/>
      <c r="D25" s="472"/>
      <c r="E25" s="309">
        <v>43.76178702633524</v>
      </c>
      <c r="F25" s="296"/>
      <c r="G25" s="309">
        <v>40.781249228628354</v>
      </c>
      <c r="H25" s="296"/>
      <c r="I25" s="309">
        <v>39.54412941562852</v>
      </c>
      <c r="J25" s="318"/>
      <c r="K25" s="309">
        <v>39.89304913700775</v>
      </c>
      <c r="L25" s="318"/>
      <c r="M25" s="309">
        <v>38.94805298541024</v>
      </c>
      <c r="N25" s="310"/>
      <c r="O25" s="311"/>
    </row>
    <row r="26" spans="1:15" s="319" customFormat="1" ht="15" customHeight="1">
      <c r="A26" s="320"/>
      <c r="B26" s="312" t="s">
        <v>36</v>
      </c>
      <c r="C26" s="312"/>
      <c r="D26" s="312"/>
      <c r="E26" s="314">
        <v>13.649997545358671</v>
      </c>
      <c r="F26" s="296"/>
      <c r="G26" s="314">
        <v>12.04280243914715</v>
      </c>
      <c r="H26" s="296"/>
      <c r="I26" s="314">
        <v>11.099088824847936</v>
      </c>
      <c r="J26" s="318"/>
      <c r="K26" s="314">
        <v>11.174067069861161</v>
      </c>
      <c r="L26" s="318"/>
      <c r="M26" s="314">
        <v>11.171180001944773</v>
      </c>
      <c r="N26" s="310"/>
      <c r="O26" s="311"/>
    </row>
    <row r="27" spans="1:15" s="319" customFormat="1" ht="15" customHeight="1">
      <c r="A27" s="320"/>
      <c r="B27" s="312" t="s">
        <v>190</v>
      </c>
      <c r="C27" s="312"/>
      <c r="D27" s="312"/>
      <c r="E27" s="314">
        <v>30.11178948097657</v>
      </c>
      <c r="F27" s="296"/>
      <c r="G27" s="314">
        <v>28.7384467894812</v>
      </c>
      <c r="H27" s="296"/>
      <c r="I27" s="314">
        <v>28.44504059078059</v>
      </c>
      <c r="J27" s="318"/>
      <c r="K27" s="314">
        <v>28.718982067146595</v>
      </c>
      <c r="L27" s="318"/>
      <c r="M27" s="314">
        <v>27.77687298346547</v>
      </c>
      <c r="N27" s="310"/>
      <c r="O27" s="311"/>
    </row>
    <row r="28" spans="1:15" s="319" customFormat="1" ht="21.75" customHeight="1">
      <c r="A28" s="472" t="s">
        <v>37</v>
      </c>
      <c r="B28" s="472"/>
      <c r="C28" s="472"/>
      <c r="D28" s="472"/>
      <c r="E28" s="309">
        <v>1.970513591772073</v>
      </c>
      <c r="F28" s="296"/>
      <c r="G28" s="309">
        <v>1.988320925531782</v>
      </c>
      <c r="H28" s="296"/>
      <c r="I28" s="309">
        <v>2.2095461183847216</v>
      </c>
      <c r="J28" s="318"/>
      <c r="K28" s="309">
        <v>1.1733855335318666</v>
      </c>
      <c r="L28" s="318"/>
      <c r="M28" s="309">
        <v>2.7315356462888243</v>
      </c>
      <c r="N28" s="310"/>
      <c r="O28" s="311"/>
    </row>
    <row r="29" spans="1:13" s="307" customFormat="1" ht="12.75" customHeight="1">
      <c r="A29" s="472"/>
      <c r="B29" s="472"/>
      <c r="C29" s="472"/>
      <c r="D29" s="472"/>
      <c r="E29" s="321"/>
      <c r="F29" s="296"/>
      <c r="G29" s="321"/>
      <c r="H29" s="296"/>
      <c r="I29" s="321"/>
      <c r="J29" s="296"/>
      <c r="K29" s="321"/>
      <c r="L29" s="296"/>
      <c r="M29" s="321"/>
    </row>
    <row r="30" spans="1:13" ht="12.75" customHeight="1">
      <c r="A30" s="312" t="s">
        <v>313</v>
      </c>
      <c r="B30" s="322"/>
      <c r="C30" s="322"/>
      <c r="D30" s="322"/>
      <c r="E30" s="314"/>
      <c r="F30" s="296"/>
      <c r="G30" s="314"/>
      <c r="H30" s="296"/>
      <c r="I30" s="314"/>
      <c r="J30" s="296"/>
      <c r="K30" s="314"/>
      <c r="L30" s="296"/>
      <c r="M30" s="314"/>
    </row>
    <row r="31" spans="1:13" ht="15" customHeight="1">
      <c r="A31" s="312"/>
      <c r="B31" s="469"/>
      <c r="C31" s="469"/>
      <c r="D31" s="469"/>
      <c r="E31" s="314"/>
      <c r="F31" s="296"/>
      <c r="G31" s="314"/>
      <c r="H31" s="296"/>
      <c r="I31" s="314"/>
      <c r="J31" s="296"/>
      <c r="K31" s="314"/>
      <c r="L31" s="296"/>
      <c r="M31" s="314"/>
    </row>
    <row r="32" spans="1:13" ht="15" customHeight="1">
      <c r="A32" s="323"/>
      <c r="B32" s="469"/>
      <c r="C32" s="469"/>
      <c r="D32" s="469"/>
      <c r="E32" s="324"/>
      <c r="F32" s="310"/>
      <c r="G32" s="324"/>
      <c r="H32" s="310"/>
      <c r="I32" s="324"/>
      <c r="J32" s="310"/>
      <c r="K32" s="324"/>
      <c r="L32" s="310"/>
      <c r="M32" s="324"/>
    </row>
    <row r="33" spans="1:13" ht="15" customHeight="1">
      <c r="A33" s="323"/>
      <c r="B33" s="469"/>
      <c r="C33" s="469"/>
      <c r="D33" s="469"/>
      <c r="E33" s="324"/>
      <c r="F33" s="310"/>
      <c r="G33" s="324"/>
      <c r="H33" s="310"/>
      <c r="I33" s="324"/>
      <c r="J33" s="310"/>
      <c r="K33" s="324"/>
      <c r="L33" s="310"/>
      <c r="M33" s="324"/>
    </row>
    <row r="34" spans="1:13" ht="15" customHeight="1">
      <c r="A34" s="323"/>
      <c r="B34" s="469"/>
      <c r="C34" s="469"/>
      <c r="D34" s="469"/>
      <c r="E34" s="324"/>
      <c r="F34" s="310"/>
      <c r="G34" s="324"/>
      <c r="H34" s="310"/>
      <c r="I34" s="324"/>
      <c r="J34" s="310"/>
      <c r="K34" s="324"/>
      <c r="L34" s="310"/>
      <c r="M34" s="324"/>
    </row>
    <row r="35" spans="1:13" ht="15" customHeight="1">
      <c r="A35" s="323"/>
      <c r="B35" s="469"/>
      <c r="C35" s="469"/>
      <c r="D35" s="469"/>
      <c r="E35" s="324"/>
      <c r="F35" s="310"/>
      <c r="G35" s="324"/>
      <c r="H35" s="310"/>
      <c r="I35" s="324"/>
      <c r="J35" s="310"/>
      <c r="K35" s="324"/>
      <c r="L35" s="310"/>
      <c r="M35" s="324"/>
    </row>
    <row r="36" spans="1:13" ht="15" customHeight="1">
      <c r="A36" s="323"/>
      <c r="B36" s="469"/>
      <c r="C36" s="469"/>
      <c r="D36" s="469"/>
      <c r="E36" s="324"/>
      <c r="F36" s="310"/>
      <c r="G36" s="324"/>
      <c r="H36" s="310"/>
      <c r="I36" s="324"/>
      <c r="J36" s="310"/>
      <c r="K36" s="324"/>
      <c r="L36" s="310"/>
      <c r="M36" s="324"/>
    </row>
    <row r="37" spans="1:13" ht="15">
      <c r="A37" s="325"/>
      <c r="B37" s="325"/>
      <c r="C37" s="325"/>
      <c r="D37" s="310"/>
      <c r="E37" s="326"/>
      <c r="F37" s="326"/>
      <c r="G37" s="326"/>
      <c r="H37" s="326"/>
      <c r="I37" s="326"/>
      <c r="J37" s="326"/>
      <c r="K37" s="326"/>
      <c r="L37" s="326"/>
      <c r="M37" s="326"/>
    </row>
    <row r="38" spans="5:13" ht="15">
      <c r="E38" s="327"/>
      <c r="F38" s="310"/>
      <c r="G38" s="327"/>
      <c r="H38" s="310"/>
      <c r="I38" s="327"/>
      <c r="J38" s="310"/>
      <c r="K38" s="327"/>
      <c r="L38" s="310"/>
      <c r="M38" s="327"/>
    </row>
    <row r="39" spans="5:13" ht="15">
      <c r="E39" s="328"/>
      <c r="G39" s="328"/>
      <c r="I39" s="328"/>
      <c r="K39" s="328"/>
      <c r="M39" s="328"/>
    </row>
    <row r="40" spans="5:13" ht="15">
      <c r="E40" s="328"/>
      <c r="G40" s="328"/>
      <c r="I40" s="328"/>
      <c r="K40" s="328"/>
      <c r="M40" s="328"/>
    </row>
    <row r="41" spans="5:13" ht="15">
      <c r="E41" s="329"/>
      <c r="G41" s="329"/>
      <c r="I41" s="329"/>
      <c r="K41" s="329"/>
      <c r="M41" s="329"/>
    </row>
    <row r="42" spans="5:13" ht="15">
      <c r="E42" s="329"/>
      <c r="F42" s="310"/>
      <c r="G42" s="329"/>
      <c r="H42" s="310"/>
      <c r="I42" s="329"/>
      <c r="J42" s="310"/>
      <c r="K42" s="329"/>
      <c r="L42" s="310"/>
      <c r="M42" s="329"/>
    </row>
    <row r="43" spans="5:13" ht="15">
      <c r="E43" s="327"/>
      <c r="F43" s="310"/>
      <c r="G43" s="327"/>
      <c r="H43" s="310"/>
      <c r="I43" s="327"/>
      <c r="J43" s="310"/>
      <c r="K43" s="327"/>
      <c r="L43" s="310"/>
      <c r="M43" s="327"/>
    </row>
    <row r="44" spans="5:13" ht="15">
      <c r="E44" s="327"/>
      <c r="F44" s="310"/>
      <c r="G44" s="327"/>
      <c r="H44" s="310"/>
      <c r="I44" s="327"/>
      <c r="J44" s="310"/>
      <c r="K44" s="327"/>
      <c r="L44" s="310"/>
      <c r="M44" s="327"/>
    </row>
    <row r="45" spans="5:13" ht="15">
      <c r="E45" s="327"/>
      <c r="F45" s="310"/>
      <c r="G45" s="327"/>
      <c r="H45" s="310"/>
      <c r="I45" s="327"/>
      <c r="J45" s="310"/>
      <c r="K45" s="327"/>
      <c r="L45" s="310"/>
      <c r="M45" s="327"/>
    </row>
    <row r="46" spans="5:13" ht="15">
      <c r="E46" s="324"/>
      <c r="F46" s="310"/>
      <c r="G46" s="324"/>
      <c r="H46" s="310"/>
      <c r="I46" s="324"/>
      <c r="J46" s="310"/>
      <c r="K46" s="324"/>
      <c r="L46" s="310"/>
      <c r="M46" s="324"/>
    </row>
    <row r="47" spans="5:13" ht="15">
      <c r="E47" s="324"/>
      <c r="F47" s="310"/>
      <c r="G47" s="324"/>
      <c r="H47" s="310"/>
      <c r="I47" s="324"/>
      <c r="J47" s="310"/>
      <c r="K47" s="324"/>
      <c r="L47" s="310"/>
      <c r="M47" s="324"/>
    </row>
    <row r="48" spans="5:13" ht="15">
      <c r="E48" s="324"/>
      <c r="F48" s="310"/>
      <c r="G48" s="324"/>
      <c r="H48" s="310"/>
      <c r="I48" s="324"/>
      <c r="J48" s="310"/>
      <c r="K48" s="324"/>
      <c r="L48" s="310"/>
      <c r="M48" s="324"/>
    </row>
    <row r="49" spans="5:13" ht="15">
      <c r="E49" s="324"/>
      <c r="F49" s="310"/>
      <c r="G49" s="324"/>
      <c r="H49" s="310"/>
      <c r="I49" s="324"/>
      <c r="J49" s="310"/>
      <c r="K49" s="324"/>
      <c r="L49" s="310"/>
      <c r="M49" s="324"/>
    </row>
    <row r="50" spans="5:13" ht="15">
      <c r="E50" s="324"/>
      <c r="F50" s="310"/>
      <c r="G50" s="324"/>
      <c r="H50" s="310"/>
      <c r="I50" s="324"/>
      <c r="J50" s="310"/>
      <c r="K50" s="324"/>
      <c r="L50" s="310"/>
      <c r="M50" s="324"/>
    </row>
    <row r="51" spans="5:13" ht="15">
      <c r="E51" s="324"/>
      <c r="F51" s="310"/>
      <c r="G51" s="324"/>
      <c r="H51" s="310"/>
      <c r="I51" s="324"/>
      <c r="J51" s="310"/>
      <c r="K51" s="324"/>
      <c r="L51" s="310"/>
      <c r="M51" s="324"/>
    </row>
    <row r="52" spans="5:13" ht="15">
      <c r="E52" s="324"/>
      <c r="F52" s="310"/>
      <c r="G52" s="324"/>
      <c r="H52" s="310"/>
      <c r="I52" s="324"/>
      <c r="J52" s="310"/>
      <c r="K52" s="324"/>
      <c r="L52" s="310"/>
      <c r="M52" s="324"/>
    </row>
  </sheetData>
  <sheetProtection/>
  <mergeCells count="16">
    <mergeCell ref="B13:D13"/>
    <mergeCell ref="G2:M3"/>
    <mergeCell ref="A9:D9"/>
    <mergeCell ref="A10:D10"/>
    <mergeCell ref="A11:D11"/>
    <mergeCell ref="A12:D12"/>
    <mergeCell ref="B33:D33"/>
    <mergeCell ref="B34:D34"/>
    <mergeCell ref="B35:D35"/>
    <mergeCell ref="B36:D36"/>
    <mergeCell ref="B21:D21"/>
    <mergeCell ref="A25:D25"/>
    <mergeCell ref="A28:D28"/>
    <mergeCell ref="A29:D29"/>
    <mergeCell ref="B31:D31"/>
    <mergeCell ref="B32:D3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2021-09-28T06:28:46Z</dcterms:created>
  <dcterms:modified xsi:type="dcterms:W3CDTF">2021-09-28T06:29:04Z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