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tabRatio="795" activeTab="0"/>
  </bookViews>
  <sheets>
    <sheet name="Portada" sheetId="1" r:id="rId1"/>
    <sheet name="ÍNDICE" sheetId="2" r:id="rId2"/>
    <sheet name="CPS-1 " sheetId="3" r:id="rId3"/>
    <sheet name="CPS-2" sheetId="4" r:id="rId4"/>
    <sheet name="CPS-3" sheetId="5" r:id="rId5"/>
    <sheet name="CPS-4" sheetId="6" r:id="rId6"/>
    <sheet name="CPS-5" sheetId="7" r:id="rId7"/>
    <sheet name="CPS-6" sheetId="8" r:id="rId8"/>
    <sheet name="CPS-7" sheetId="9" r:id="rId9"/>
    <sheet name="CPS-8" sheetId="10" r:id="rId10"/>
    <sheet name="CPS-9" sheetId="11" r:id="rId11"/>
    <sheet name="CPS-10" sheetId="12" r:id="rId12"/>
    <sheet name="CPS-11" sheetId="13" r:id="rId13"/>
    <sheet name="CPS-12" sheetId="14" r:id="rId14"/>
    <sheet name="CPS-13" sheetId="15" r:id="rId15"/>
    <sheet name="CPS-14" sheetId="16" r:id="rId16"/>
    <sheet name="CPS-15" sheetId="17" r:id="rId17"/>
    <sheet name="FUENTES Y NOTAS"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AMO_UniqueIdentifier" localSheetId="12" hidden="1">"'b73efcb8-c5b7-4553-a23e-5cd2d4f19fea'"</definedName>
    <definedName name="_AMO_UniqueIdentifier" localSheetId="13" hidden="1">"'6162f941-8724-4436-8fe7-38a46398d75a'"</definedName>
    <definedName name="_AMO_UniqueIdentifier" localSheetId="6" hidden="1">"'a291ce80-14fd-4348-9d0b-7491f15dd2b7'"</definedName>
    <definedName name="_AMO_UniqueIdentifier" localSheetId="7" hidden="1">"'8f102ae0-e4cb-4498-84a8-318c180666c2'"</definedName>
    <definedName name="_AMO_UniqueIdentifier" localSheetId="8" hidden="1">"'28409425-489d-4a57-9552-aff6385b71ea'"</definedName>
    <definedName name="_AMO_UniqueIdentifier">"'ae631060-c69b-4ae3-802d-39960a3622a0'"</definedName>
    <definedName name="_cp02" localSheetId="3" hidden="1">{"'Hoja1'!$A$7:$N$83"}</definedName>
    <definedName name="_cp02" localSheetId="4" hidden="1">{"'Hoja1'!$A$7:$N$83"}</definedName>
    <definedName name="_cp02" localSheetId="17" hidden="1">{"'Hoja1'!$A$7:$N$83"}</definedName>
    <definedName name="_cp02" localSheetId="0" hidden="1">{"'Hoja1'!$A$7:$N$83"}</definedName>
    <definedName name="_cp02" hidden="1">{"'Hoja1'!$A$7:$N$83"}</definedName>
    <definedName name="_Fill" localSheetId="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5" hidden="1">#REF!</definedName>
    <definedName name="_Fill" localSheetId="6" hidden="1">#REF!</definedName>
    <definedName name="_Fill" localSheetId="7" hidden="1">#REF!</definedName>
    <definedName name="_Fill" localSheetId="17" hidden="1">#REF!</definedName>
    <definedName name="_Fill" hidden="1">#REF!</definedName>
    <definedName name="_xlnm.Print_Area" localSheetId="2">'CPS-1 '!$A$1:$N$190</definedName>
    <definedName name="_xlnm.Print_Area" localSheetId="11">'CPS-10'!$A$1:$L$66</definedName>
    <definedName name="_xlnm.Print_Area" localSheetId="12">'CPS-11'!$A$1:$L$67</definedName>
    <definedName name="_xlnm.Print_Area" localSheetId="13">'CPS-12'!$A$1:$K$39</definedName>
    <definedName name="_xlnm.Print_Area" localSheetId="14">'CPS-13'!$A$1:$K$37</definedName>
    <definedName name="_xlnm.Print_Area" localSheetId="15">'\\Ordi29\c\usr\DONNEES\NL\1997\Construit\[Nl9095.xls]Data 1990'!#REF!</definedName>
    <definedName name="_xlnm.Print_Area" localSheetId="16">'CPS-15'!$A$1:$K$20</definedName>
    <definedName name="_xlnm.Print_Area" localSheetId="3">'CPS-2'!$A$1:$P$126</definedName>
    <definedName name="_xlnm.Print_Area" localSheetId="4">'CPS-3'!$A$1:$N$59</definedName>
    <definedName name="_xlnm.Print_Area" localSheetId="5">'CPS-4'!$A$1:$N$105</definedName>
    <definedName name="_xlnm.Print_Area" localSheetId="6">'CPS-5'!$A$1:$T$108</definedName>
    <definedName name="_xlnm.Print_Area" localSheetId="7">'CPS-6'!$A$1:$O$113</definedName>
    <definedName name="_xlnm.Print_Area" localSheetId="8">'CPS-7'!$A$1:$O$30</definedName>
    <definedName name="_xlnm.Print_Area" localSheetId="10">'CPS-9'!$A$1:$N$66</definedName>
    <definedName name="_xlnm.Print_Area" localSheetId="17">'\\Ordi29\c\usr\DONNEES\NL\1997\Construit\[Nl9095.xls]Data 1990'!#REF!</definedName>
    <definedName name="_xlnm.Print_Area" localSheetId="1">'ÍNDICE'!$A$1:$B$19</definedName>
    <definedName name="_xlnm.Print_Area" localSheetId="0">'\\Ordi29\c\usr\DONNEES\NL\1997\Construit\[Nl9095.xls]Data 1990'!#REF!</definedName>
    <definedName name="_xlnm.Print_Area">'\\Ordi29\c\usr\DONNEES\NL\1997\Construit\[Nl9095.xls]Data 1990'!#REF!</definedName>
    <definedName name="BS_Differenz_West" localSheetId="2">'[2]Westdeutschland'!#REF!</definedName>
    <definedName name="BS_Differenz_West" localSheetId="13">'[3]Westdeutschland'!#REF!</definedName>
    <definedName name="BS_Differenz_West" localSheetId="14">'[3]Westdeutschland'!#REF!</definedName>
    <definedName name="BS_Differenz_West" localSheetId="15">'[3]Westdeutschland'!#REF!</definedName>
    <definedName name="BS_Differenz_West" localSheetId="16">'[4]Westdeutschland'!#REF!</definedName>
    <definedName name="BS_Differenz_West" localSheetId="3">'[5]Westdeutschland'!#REF!</definedName>
    <definedName name="BS_Differenz_West" localSheetId="4">'[5]Westdeutschland'!#REF!</definedName>
    <definedName name="BS_Differenz_West" localSheetId="5">'[6]Westdeutschland'!#REF!</definedName>
    <definedName name="BS_Differenz_West" localSheetId="6">'[6]Westdeutschland'!#REF!</definedName>
    <definedName name="BS_Differenz_West" localSheetId="7">'[6]Westdeutschland'!#REF!</definedName>
    <definedName name="BS_Differenz_West" localSheetId="17">'[7]Westdeutschland'!#REF!</definedName>
    <definedName name="BS_Differenz_West" localSheetId="0">'[8]Westdeutschland'!#REF!</definedName>
    <definedName name="BS_Differenz_West">'[7]Westdeutschland'!#REF!</definedName>
    <definedName name="CPS01_">'[9]Data 1990'!#REF!</definedName>
    <definedName name="DATOS">'[10]PRD-3'!#REF!</definedName>
    <definedName name="FORMULAS">'[10]PRD-3'!#REF!</definedName>
    <definedName name="FORMULAS_ABSOLU">'[10]PRD-3'!#REF!</definedName>
    <definedName name="FORMULAS_RELATI">'[10]PRD-3'!#REF!</definedName>
    <definedName name="Fuentes" localSheetId="0">#REF!</definedName>
    <definedName name="Fuentes">#REF!</definedName>
    <definedName name="FUENTES_Y_NOTAS_DEFINITIVO" localSheetId="0">'[7]Westdeutschland'!#REF!</definedName>
    <definedName name="FUENTES_Y_NOTAS_DEFINITIVO">'[7]Westdeutschland'!#REF!</definedName>
    <definedName name="FyN" localSheetId="0">'[7]Westdeutschland'!#REF!</definedName>
    <definedName name="FyN">'[7]Westdeutschland'!#REF!</definedName>
    <definedName name="HTML_CodePage" hidden="1">1252</definedName>
    <definedName name="HTML_Control" localSheetId="2" hidden="1">{"'Cps01'!$A$7:$O$176"}</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{"'CPS-8'!$A$8:$K$37"}</definedName>
    <definedName name="HTML_Control" localSheetId="16" hidden="1">{"'CPS14'!$A$6:$J$12"}</definedName>
    <definedName name="HTML_Control" localSheetId="3" hidden="1">{"'Hoja1'!$A$7:$N$83"}</definedName>
    <definedName name="HTML_Control" localSheetId="4" hidden="1">{"'Hoja1'!$A$7:$N$83"}</definedName>
    <definedName name="HTML_Control" localSheetId="5" hidden="1">{"'Hoja1'!$A$7:$N$83"}</definedName>
    <definedName name="HTML_Control" localSheetId="6" hidden="1">{"'Cps05'!$A$7:$O$148"}</definedName>
    <definedName name="HTML_Control" localSheetId="7" hidden="1">{"'Cps05'!$A$7:$O$148"}</definedName>
    <definedName name="HTML_Control" localSheetId="8" hidden="1">{"'CPS6'!$A$7:$L$25"}</definedName>
    <definedName name="HTML_Control" localSheetId="9" hidden="1">{"'CPS6'!$A$7:$L$25"}</definedName>
    <definedName name="HTML_Control" localSheetId="10" hidden="1">{"'CPS-8'!$A$8:$K$37"}</definedName>
    <definedName name="HTML_Control" localSheetId="17" hidden="1">{"'Hoja1'!$A$7:$N$83"}</definedName>
    <definedName name="HTML_Control" localSheetId="0"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"M:\AEL 2002\CPS\Cps01.htm"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2002\CPS\Cps08.htm"</definedName>
    <definedName name="HTML_PathFile" localSheetId="16" hidden="1">"M:\AEL 2002\CPS\Cps14.htm"</definedName>
    <definedName name="HTML_PathFile" localSheetId="6" hidden="1">"M:\AEL 2002\CPS\Cps05.htm"</definedName>
    <definedName name="HTML_PathFile" localSheetId="7" hidden="1">"M:\AEL 2002\CPS\Cps05.htm"</definedName>
    <definedName name="HTML_PathFile" localSheetId="8" hidden="1">"M:\AEL 2002\CPS\Cps06.htm"</definedName>
    <definedName name="HTML_PathFile" localSheetId="9" hidden="1">"M:\AEL 2002\CPS\Cps06.htm"</definedName>
    <definedName name="HTML_PathFile" localSheetId="10" hidden="1">"M:\AEL 2002\CPS\Cps08.htm"</definedName>
    <definedName name="HTML_PathFile" hidden="1">"M:\AEL 2002\CPS\Cps04.htm"</definedName>
    <definedName name="HTML_Title" hidden="1">""</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"'[CPS-8B.XLS]CPS-8B'!$A$7:$I$49"</definedName>
    <definedName name="HTML1_1" localSheetId="16" hidden="1">"'[CPS-14.XLS]Hoja1'!$A$6:$O$23"</definedName>
    <definedName name="HTML1_1" localSheetId="10" hidden="1">"'[CPS-8B.XLS]CPS-8B'!$A$7:$I$49"</definedName>
    <definedName name="HTML1_1" hidden="1">"'[CPS-6.XLS]CPS6'!$A$7:$P$33"</definedName>
    <definedName name="HTML1_10" hidden="1">""</definedName>
    <definedName name="HTML1_11" hidden="1">1</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"L:\ANU97HTM\cps08b.htm"</definedName>
    <definedName name="HTML1_12" localSheetId="16" hidden="1">"L:\ANU97HTM\cps14.htm"</definedName>
    <definedName name="HTML1_12" localSheetId="10"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6" hidden="1">"'[CPS-14.XLS]Hoja1'!$A$6:$N$21"</definedName>
    <definedName name="HTML2_1" hidden="1">"'[CPS-8B.XLS]CPS-8B'!$A$8:$I$49"</definedName>
    <definedName name="HTML2_10" hidden="1">""</definedName>
    <definedName name="HTML2_11" hidden="1">1</definedName>
    <definedName name="HTML2_12" localSheetId="16"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2</definedName>
    <definedName name="HTMLCount" localSheetId="10" hidden="1">2</definedName>
    <definedName name="HTMLCount" hidden="1">1</definedName>
    <definedName name="LastYear">'[11]Tab General'!$A$266</definedName>
    <definedName name="MAC7n" hidden="1">{"'Hoja1'!$A$8:$L$38"}</definedName>
    <definedName name="MILES">'[10]PRD-3'!#REF!</definedName>
    <definedName name="MILESILES">'[10]PRD-3'!#REF!</definedName>
    <definedName name="Portada" hidden="1">{"'Hoja1'!$A$7:$N$83"}</definedName>
    <definedName name="Portada_">'[1]Data 1990'!#REF!</definedName>
    <definedName name="Prindiala" localSheetId="2">'[9]Data 1990'!#REF!</definedName>
    <definedName name="Prindiala" localSheetId="13">'[9]Data 1990'!#REF!</definedName>
    <definedName name="Prindiala" localSheetId="14">'[9]Data 1990'!#REF!</definedName>
    <definedName name="Prindiala" localSheetId="15">'[9]Data 1990'!#REF!</definedName>
    <definedName name="Prindiala" localSheetId="16">'[9]Data 1990'!#REF!</definedName>
    <definedName name="Prindiala" localSheetId="3">'[9]Data 1990'!#REF!</definedName>
    <definedName name="Prindiala" localSheetId="4">'[9]Data 1990'!#REF!</definedName>
    <definedName name="Prindiala" localSheetId="5">'[9]Data 1990'!#REF!</definedName>
    <definedName name="Prindiala" localSheetId="6">'[9]Data 1990'!#REF!</definedName>
    <definedName name="Prindiala" localSheetId="7">'[9]Data 1990'!#REF!</definedName>
    <definedName name="Prindiala" localSheetId="17">'[9]Data 1990'!#REF!</definedName>
    <definedName name="Prindiala" localSheetId="0">'[9]Data 1990'!#REF!</definedName>
    <definedName name="Prindiala">'[9]Data 1990'!#REF!</definedName>
    <definedName name="ROSA">'[10]PRD-3'!#REF!</definedName>
    <definedName name="TITULO">'[10]PRD-3'!#REF!</definedName>
    <definedName name="_xlnm.Print_Titles" localSheetId="2">'CPS-1 '!$1:$6</definedName>
    <definedName name="_xlnm.Print_Titles" localSheetId="11">'CPS-10'!$1:$7</definedName>
    <definedName name="_xlnm.Print_Titles" localSheetId="12">'CPS-11'!$1:$7</definedName>
    <definedName name="_xlnm.Print_Titles" localSheetId="13">'CPS-12'!$1:$8</definedName>
    <definedName name="_xlnm.Print_Titles" localSheetId="3">'CPS-2'!$1:$8</definedName>
    <definedName name="_xlnm.Print_Titles" localSheetId="5">'CPS-4'!$1:$10</definedName>
    <definedName name="_xlnm.Print_Titles" localSheetId="6">'CPS-5'!$1:$10</definedName>
    <definedName name="_xlnm.Print_Titles" localSheetId="7">'CPS-6'!$1:$8</definedName>
    <definedName name="_xlnm.Print_Titles" localSheetId="10">'CPS-9'!$1:$7</definedName>
    <definedName name="TOTAL" localSheetId="2">#REF!</definedName>
    <definedName name="TOTAL" localSheetId="13">#REF!</definedName>
    <definedName name="TOTAL" localSheetId="14">#REF!</definedName>
    <definedName name="TOTAL" localSheetId="15">#REF!</definedName>
    <definedName name="TOTAL" localSheetId="16">#REF!</definedName>
    <definedName name="TOTAL" localSheetId="3">#REF!</definedName>
    <definedName name="TOTAL" localSheetId="4">#REF!</definedName>
    <definedName name="TOTAL" localSheetId="5">#REF!</definedName>
    <definedName name="TOTAL" localSheetId="6">#REF!</definedName>
    <definedName name="TOTAL" localSheetId="7">#REF!</definedName>
    <definedName name="TOTAL" localSheetId="17">#REF!</definedName>
    <definedName name="TOTAL">#REF!</definedName>
    <definedName name="xxx" hidden="1">{"'Hoja1'!$A$8:$L$38"}</definedName>
    <definedName name="Z_33174D38_50DD_45AD_B1B0_C3DDA6430D76_.wvu.FilterData" localSheetId="2" hidden="1">'CPS-1 '!$O$1:$R$270</definedName>
    <definedName name="Z_55CAFE9E_EA49_4B30_8FB2_CE74C66F2A42_.wvu.Cols" localSheetId="2" hidden="1">'CPS-1 '!#REF!</definedName>
    <definedName name="Z_55CAFE9E_EA49_4B30_8FB2_CE74C66F2A42_.wvu.FilterData" localSheetId="2" hidden="1">'CPS-1 '!$O$1:$R$270</definedName>
    <definedName name="Z_87DB4079_3A68_4653_80E4_65B91D470C3D_.wvu.PrintArea" localSheetId="2" hidden="1">'CPS-1 '!$A$1:$K$185</definedName>
    <definedName name="Z_87DB4079_3A68_4653_80E4_65B91D470C3D_.wvu.PrintTitles" localSheetId="2" hidden="1">'CPS-1 '!$1:$6</definedName>
    <definedName name="Z_A1EB90CE_3C39_4E89_82C2_FFE11FF0B287_.wvu.PrintTitles" localSheetId="2" hidden="1">'CPS-1 '!$1:$6</definedName>
    <definedName name="Z_C3E6208B_75A0_4A39_9331_7F00AF0DA56B_.wvu.PrintTitles" localSheetId="2" hidden="1">'CPS-1 '!$1:$6</definedName>
    <definedName name="Z_EF41708B_A79E_44FA_8675_79BB1589D23C_.wvu.PrintArea" localSheetId="2" hidden="1">'CPS-1 '!$A$1:$K$185</definedName>
    <definedName name="Z_EF41708B_A79E_44FA_8675_79BB1589D23C_.wvu.PrintTitles" localSheetId="2" hidden="1">'CPS-1 '!$1:$6</definedName>
  </definedNames>
  <calcPr fullCalcOnLoad="1"/>
</workbook>
</file>

<file path=xl/sharedStrings.xml><?xml version="1.0" encoding="utf-8"?>
<sst xmlns="http://schemas.openxmlformats.org/spreadsheetml/2006/main" count="1287" uniqueCount="355">
  <si>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</si>
  <si>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</si>
  <si>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</si>
  <si>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</si>
  <si>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</si>
  <si>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</si>
  <si>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</si>
  <si>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</si>
  <si>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CPS-4.</t>
  </si>
  <si>
    <t>Ingresos por tipo y sector de procedencia, y gastos por función y tipos de prestación. Regímenes especiales para funcionarios públicos (1).</t>
  </si>
  <si>
    <t>Otros suministros</t>
  </si>
  <si>
    <t xml:space="preserve"> Pensión de invalidez</t>
  </si>
  <si>
    <t>Prestaciones en especie. Ayuda a domicilio</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</si>
  <si>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</si>
  <si>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</si>
  <si>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</si>
  <si>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</si>
  <si>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</si>
  <si>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</si>
  <si>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</si>
  <si>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</si>
  <si>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</si>
  <si>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</si>
  <si>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</si>
  <si>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</si>
  <si>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</si>
  <si>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</si>
  <si>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</si>
  <si>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</si>
  <si>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</si>
  <si>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</si>
  <si>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</si>
  <si>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</si>
  <si>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</si>
  <si>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</si>
  <si>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</si>
  <si>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</si>
  <si>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</si>
  <si>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</si>
  <si>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</si>
  <si>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</si>
  <si>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</si>
  <si>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</si>
  <si>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</si>
  <si>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</si>
  <si>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</si>
  <si>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</si>
  <si>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</si>
  <si>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</si>
  <si>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</si>
  <si>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</si>
  <si>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</si>
  <si>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</si>
  <si>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</si>
  <si>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</si>
  <si>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</si>
  <si>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</si>
  <si>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</si>
  <si>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</si>
  <si>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</si>
  <si>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</si>
  <si>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</si>
  <si>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</si>
  <si>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</si>
  <si>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</si>
  <si>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</si>
  <si>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</si>
  <si>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</si>
  <si>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</si>
  <si>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</si>
  <si>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</si>
  <si>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</si>
  <si>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</si>
  <si>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</si>
  <si>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</si>
  <si>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</si>
  <si>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</si>
  <si>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</si>
  <si>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</si>
  <si>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</si>
  <si>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</si>
  <si>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</si>
  <si>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</si>
  <si>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</si>
  <si>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</si>
  <si>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</si>
  <si>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</si>
  <si>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</si>
  <si>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</si>
  <si>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</si>
  <si>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especie. Recoge el gasto en servicios y bienes básicos para ayudar a los colectivos vulnerables.</t>
  </si>
  <si>
    <t>5. Notas a los distintos cuadros</t>
  </si>
  <si>
    <t>CPS-1. Este cuadro resulta de la consolidación de las cifras de los cuadros CPS-2 a CPS-6. Como consecuencia de la misma se anula las transferencias entre regímenes.</t>
  </si>
  <si>
    <t>CPS-3. Contiene las cifras de ingresos y gastos del Servicio Público de Empleo Estatal y del Fondo de Garantía Salarial.</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</si>
  <si>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</si>
  <si>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</si>
  <si>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CPS-6 En este cuadro se recogen los gastos e ingresos de protección social de:</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</si>
  <si>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</si>
  <si>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</si>
  <si>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</si>
  <si>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</si>
  <si>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</si>
  <si>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</si>
  <si>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</si>
  <si>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</si>
  <si>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</si>
  <si>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</si>
  <si>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</si>
  <si>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CPS-4.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</si>
  <si>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</si>
  <si>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</si>
  <si>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</si>
  <si>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</si>
  <si>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</si>
  <si>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</si>
  <si>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</si>
  <si>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</si>
  <si>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</si>
  <si>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</si>
  <si>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</si>
  <si>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</si>
  <si>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</si>
  <si>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</si>
  <si>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</si>
  <si>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</si>
  <si>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</si>
  <si>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</si>
  <si>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</si>
  <si>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</si>
  <si>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</si>
  <si>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</si>
  <si>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</si>
  <si>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</si>
  <si>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</si>
  <si>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</si>
  <si>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3. Transferencias entre regímenes.</t>
  </si>
  <si>
    <t>a) Enfermedad-Atención sanitaria.</t>
  </si>
  <si>
    <t>b) Invalidez.</t>
  </si>
  <si>
    <t>c) Vejez.</t>
  </si>
  <si>
    <t>d) Supervivencia.</t>
  </si>
  <si>
    <t>Asimismo, según su finalidad el SEEPROS clasifica las prestaciones de protección social por áreas de protección denominadas funciones, en concreto:</t>
  </si>
  <si>
    <t>e) Familia-Hijos.</t>
  </si>
  <si>
    <t>f) Desempleo.</t>
  </si>
  <si>
    <t>g) Vivienda.</t>
  </si>
  <si>
    <t>h) Exclusión social no clasificada en otra parte.</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</si>
  <si>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</si>
  <si>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</si>
  <si>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</si>
  <si>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</si>
  <si>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 Periódicas.</t>
  </si>
  <si>
    <t>- Únicas.</t>
  </si>
  <si>
    <t>1. Cotizaciones sociales:</t>
  </si>
  <si>
    <t>- Cotizaciones sociales a cargo de los empleadores:</t>
  </si>
  <si>
    <t>- Cotizaciones a cargo de las personas protegidas:</t>
  </si>
  <si>
    <t xml:space="preserve">      Cotizaciones efectivas.</t>
  </si>
  <si>
    <t xml:space="preserve">      Cotizaciones imputadas.</t>
  </si>
  <si>
    <t xml:space="preserve">      Asalariados.</t>
  </si>
  <si>
    <t>2. Aportaciones de las administraciones públicas.</t>
  </si>
  <si>
    <t>4. Otros ingresos.</t>
  </si>
  <si>
    <t xml:space="preserve">      Autónomos.</t>
  </si>
  <si>
    <t xml:space="preserve">      Pensionistas y desempleados.</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</si>
  <si>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</si>
  <si>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</si>
  <si>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</si>
  <si>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</si>
  <si>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</si>
  <si>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</si>
  <si>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</si>
  <si>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</si>
  <si>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</si>
  <si>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</si>
  <si>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</si>
  <si>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</si>
  <si>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</si>
  <si>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</si>
  <si>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</si>
  <si>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</si>
  <si>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</si>
  <si>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</si>
  <si>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</si>
  <si>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</si>
  <si>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</si>
  <si>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</si>
  <si>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</si>
  <si>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</si>
  <si>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</si>
  <si>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</si>
  <si>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</si>
  <si>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</si>
  <si>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</si>
  <si>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</si>
  <si>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</si>
  <si>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</si>
  <si>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</si>
  <si>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</si>
  <si>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</si>
  <si>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</si>
  <si>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</si>
  <si>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</si>
  <si>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</si>
  <si>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</si>
  <si>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</si>
  <si>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</si>
  <si>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</si>
  <si>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</si>
  <si>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</si>
  <si>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</si>
  <si>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</si>
  <si>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</si>
  <si>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</si>
  <si>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</si>
  <si>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</si>
  <si>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</si>
  <si>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</si>
  <si>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</si>
  <si>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</si>
  <si>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</si>
  <si>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</si>
  <si>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</si>
  <si>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</si>
  <si>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</si>
  <si>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</si>
  <si>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</si>
  <si>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</si>
  <si>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</si>
  <si>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</si>
  <si>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</si>
  <si>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</si>
  <si>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</si>
  <si>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</si>
  <si>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</si>
  <si>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</si>
  <si>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</si>
  <si>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</si>
  <si>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</si>
  <si>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</si>
  <si>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</si>
  <si>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</si>
  <si>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</si>
  <si>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</si>
  <si>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</si>
  <si>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</si>
  <si>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</si>
  <si>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</si>
  <si>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</si>
  <si>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</si>
  <si>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</si>
  <si>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</si>
  <si>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</si>
  <si>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</si>
  <si>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</si>
  <si>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</si>
  <si>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</si>
  <si>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</si>
  <si>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</si>
  <si>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En las otras prestaciones se anota el gasto de funcionamiento de las oficinas de empleo. </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</si>
  <si>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</si>
  <si>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</si>
  <si>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</si>
  <si>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</si>
  <si>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</si>
  <si>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</si>
  <si>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</si>
  <si>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</si>
  <si>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(1)  Los datos de población proceden del INE, Cifras de población de España. Datos a 1 de julio.</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</si>
  <si>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</si>
  <si>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</si>
  <si>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</si>
  <si>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CPS-5. En este cuadro se recogen los gastos e ingresos de protección social de las Administraciones Territoriales (Comunidades Autónomas y Entidades Locales) y de la Administración Central.</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</si>
  <si>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</si>
  <si>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</si>
  <si>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</si>
  <si>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</si>
  <si>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CPS-14.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</si>
  <si>
    <t>CUENTAS INTEGRADAS DE PROTECCIÓN SOCIAL EN TÉRMINOS SEEPROS (CPS)</t>
  </si>
  <si>
    <t>FUENTES Y NOTAS EXPLICATIVAS</t>
  </si>
  <si>
    <t>CUENTAS INTEGRADAS DE PROTECCIÓN SOCIAL (CPS)</t>
  </si>
  <si>
    <t xml:space="preserve">CPS-6. </t>
  </si>
  <si>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</si>
  <si>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</si>
  <si>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</si>
  <si>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</si>
  <si>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</si>
  <si>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</si>
  <si>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Complemento entre un  5%-15% de las pensiones contributivas para las madres que han tenido 2 o mas hijos: "Plan Integral de Apoyo a la Familia 2015-2017", aprobado por el Consejo de Ministros (14 Mayo 2015). </t>
  </si>
  <si>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</si>
  <si>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</si>
  <si>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</si>
  <si>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</si>
  <si>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</si>
  <si>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</si>
  <si>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</si>
  <si>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</si>
  <si>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</si>
  <si>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</si>
  <si>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CPS-2.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</si>
  <si>
    <t>Gastos por función y según condición de recursos. Valores absolutos</t>
  </si>
  <si>
    <t>(*) Dato provisional.</t>
  </si>
  <si>
    <t>2019 (*)</t>
  </si>
  <si>
    <t>Ingresos, por naturaleza y sector de procedencia, y gastos por función y tipos de prestación. Sistema de la Seguridad Social (1).</t>
  </si>
  <si>
    <t>Ingresos, por tipo y sector de procedencia, y gastos por función y tipos de prestación. Administraciones Territoriales y Administración Central (1).</t>
  </si>
  <si>
    <t>Periódicas.Otras prestaciones</t>
  </si>
  <si>
    <t>Periódicas. Pensión de jubilación</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</si>
  <si>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</si>
  <si>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</si>
  <si>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</si>
  <si>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</si>
  <si>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</si>
  <si>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</si>
  <si>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</si>
  <si>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</si>
  <si>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 xml:space="preserve">A partir del 1 de abril de 2019, ampliación a  8 semanas consecutivas de la licencia de paternidad, a través del Real Decreto-Ley 6/2019, del 1 de marzo, de medidas urgentes para garantía de la igualdad de trato y de oportunidades entre mujeres y hombres en el empleo y la ocupación; prorrogable en dos días más por cada hijo a partir del segundo (Real Decreto 295/2009). </t>
  </si>
  <si>
    <t>(2) Hay que tener en cuenta que los beneficiarios por función no se obtienen como suma de beneficiarios sin condición de recursos y bajo condición de recursos, debido a que los beneficiarios con complementos a mínimos se recogen en ambas rúbricas.</t>
  </si>
  <si>
    <t>2020 (*)</t>
  </si>
  <si>
    <t xml:space="preserve"> Pensión de supervivencia</t>
  </si>
  <si>
    <t xml:space="preserve">Otras prestaciones periódicas </t>
  </si>
  <si>
    <t xml:space="preserve"> Otras prestaciones periódicas</t>
  </si>
  <si>
    <t>Ingresos por tipo y sector de procedencia. En porcentaje del Producto Interior Bruto a precios de mercado (1).</t>
  </si>
  <si>
    <t>Gastos por función y tipos de prestación. En porcentaje del Producto Interior Bruto a precios de mercado (1).</t>
  </si>
  <si>
    <t>e) Otros regímenes de protección social: Ley 30/1995, de 8 de noviembre, establece la ordenación y supervisión de los Seguros Privados, Real Decreto 1430/2002, de 27 de diciembre, aprueba el Reglamento de Mutualidades de Previsión Social, Real Decreto Legislativo 6/2004, de 29 de octubre, aprueba el texto refundido de la Ley de ordenación y supervisión de los seguros privados, Real Decreto 304/2004, de 20 de febrero, aprueba el Reglamento de planes y fondos de pensiones. La Organización Nacional de Ciegos Españoles (ONCE) se regula por el Real Decreto 358/1991, de 15 de marzo, modificado por el Real Decreto 1152/2015, de 18 de diciembre, por el que se reordena la Organización.</t>
  </si>
  <si>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</si>
  <si>
    <r>
      <t>Además de la "Estadística de gasto sanitario público" antes mencionada, para los desgloses por tipo de prestación se utiliza</t>
    </r>
    <r>
      <rPr>
        <sz val="10"/>
        <color indexed="10"/>
        <rFont val="Arial"/>
        <family val="2"/>
      </rPr>
      <t xml:space="preserve"> </t>
    </r>
    <r>
      <rPr>
        <sz val="10"/>
        <rFont val="Arial"/>
        <family val="2"/>
      </rPr>
      <t>la información facilitada por el Ministerio de Sanidad, “Familias e Infancia”  “Inclusión Social”.</t>
    </r>
  </si>
  <si>
    <t>Otras prestaciones periódicas. Desde 2019, dentro del Sistema de la Seguridad Social, se recogen las pensiones de invalidez de los cuidadores no profesionales de personas en situación de dependencia.</t>
  </si>
  <si>
    <t>Otras prestaciones periódicas. Desde 2019, dentro del Sistema de la Seguridad Social, se recogen las pensiones de vejez de los cuidadores no profesionales de personas en situación de dependencia.</t>
  </si>
  <si>
    <t>Otras prestaciones periódicas. Desde 2019, dentro del Sistema de la Seguridad Social, se recogen las pensiones de supervivencia de los cuidadores no profesionales de personas en situación de dependencia.</t>
  </si>
  <si>
    <r>
      <t xml:space="preserve">CPS-8 y CPS-11. Los datos del Producto Interior Bruto provienen de los datos publicados por el INE en su página web </t>
    </r>
    <r>
      <rPr>
        <u val="single"/>
        <sz val="10"/>
        <rFont val="Arial"/>
        <family val="2"/>
      </rPr>
      <t>www.ine.es</t>
    </r>
    <r>
      <rPr>
        <sz val="10"/>
        <rFont val="Arial"/>
        <family val="2"/>
      </rPr>
      <t xml:space="preserve"> en el apartado Economía, Cuentas Económicas “Contabilidad Nacional de España. Base 2010” con fecha 16 de septiembre de 2021.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</si>
  <si>
    <t xml:space="preserve">(2) En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</si>
  <si>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Función "Exclusión social" (3)</t>
  </si>
  <si>
    <t>Prestación de desempleo total (2)</t>
  </si>
  <si>
    <t xml:space="preserve">Prestaciones en dinero. Periódicas </t>
  </si>
  <si>
    <t>Otras prestaciones periódicas (2)</t>
  </si>
  <si>
    <t>Desempleo total (inc. Prest.cese activ.autónomos) (2)</t>
  </si>
  <si>
    <t>Otras prestaciones periódicas (3)</t>
  </si>
  <si>
    <t>Otras prestaciones periódicas (4)</t>
  </si>
  <si>
    <t xml:space="preserve">(3) En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</si>
  <si>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 xml:space="preserve">Prestación extraordinaria cese actividad COVID-19 (2) </t>
  </si>
  <si>
    <t>Desempleo total (incl. Prest.cese activ.autónomos) (1)</t>
  </si>
  <si>
    <t xml:space="preserve">Prestación extraordinaria cese actividad COVID-19 (3) </t>
  </si>
  <si>
    <t>Desempleo total (incl. Prest.cese activ.autónomos) (2)</t>
  </si>
  <si>
    <t>(4) A partir de 2020 se empieza a incluir el gasto de la prestación "Ingreso Mínimo vital". Real Decreto-ley 20/2020, de 29 de mayo, por el que se establece el ingreso mínimo vital.</t>
  </si>
  <si>
    <t>(3) A partir de 2020 se empieza a incluir el gasto de la prestación "Ingreso Mínimo vital". Real Decreto-ley 20/2020, de 29 de mayo, por el que se establece el ingreso mínimo vital.</t>
  </si>
  <si>
    <t>(1) Se recogen los gastos financiados por las Comunidades Autónomas, Entidades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</si>
  <si>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(2) Se incluye en desempleo total el gasto de las prestaciones económicas por cese de actividad, así como de las prestaciones contributivas por desempleo que  debido al COVID-19 han aumentado significativamente. </t>
  </si>
  <si>
    <t>(1) Se incluye en desempleo total el gasto de las prestaciones económicas por cese de actividad, así como de las prestaciones contributivas por desempleo que debido al COVID-19 han aumentado significativamente.</t>
  </si>
  <si>
    <t>(2) Se incluye en desempleo total el gasto de las prestaciones económicas por cese de actividad, así como de las prestaciones contributivas por desempleo que debido al COVID-19 han aumentado significativamente.</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</si>
  <si>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color indexed="8"/>
        <rFont val="Arial"/>
        <family val="2"/>
      </rPr>
      <t>2016-2020</t>
    </r>
    <r>
      <rPr>
        <sz val="10"/>
        <color indexed="8"/>
        <rFont val="Arial"/>
        <family val="2"/>
      </rPr>
      <t xml:space="preserve">. Son datos provisionales los años </t>
    </r>
    <r>
      <rPr>
        <b/>
        <sz val="10"/>
        <color indexed="8"/>
        <rFont val="Arial"/>
        <family val="2"/>
      </rPr>
      <t>2019 y 2020</t>
    </r>
    <r>
      <rPr>
        <sz val="10"/>
        <color indexed="8"/>
        <rFont val="Arial"/>
        <family val="2"/>
      </rPr>
      <t>.</t>
    </r>
  </si>
  <si>
    <t>a) Sistema de la Seguridad Social: Real Decreto Legislativo 8/2015, de 30 de octubre, por el que se aprueba el texto refundido de la Ley General de la Seguridad Social y que deroga el Real Decreto Legislativo 1/1994, de 20 de junio, anterior Ley General de la Seguridad Social; Ley Orgánica 3/2007, de 22 de marzo para la igualdad efectiva de mujeres y hombres. Real Decreto 615/2007, de 11 de mayo, por el que se regula la Seguridad Social de los cuidadores de las personas en situación de dependencia. Real Decreto 1716,/2012, de 28 de diciembre, de desarrollo de las disposiciones establecidas, en materia de prestaciones, por la Ley 27/2011 de 1 de agosto sobre actualización, adecuación y modernización del Sistema de la Seguridad Social; Ley 40/2007, de 4 de diciembre sobre medidas en materia de Seguridad Social; y Ley 26/2014 de 27 de noviembre y 25/2015 de 28 de julio de deducciones por mujer trabajadora de familia numerosa o personas con discapacidad a cargo. Ley 6/2018, de 3 de julio de Presupuestos Generales del Estado para 2018, disposición final 38ª. Real Decreto 696/2018, de 29 de junio, por el que se aprueba el Reglamento general de la gestión financiera de la Seguridad Social. Resolución de 9 de octubre de 2018, del Instituto de Mayores y Servicios Sociales, de delegación de la competencia sobre la gestión de la ayuda a domicilio básica y teleasistencia domiciliaria básica a las Ciudades de Ceuta y Melilla. Real Decreto-ley 6/2019, de 1 de marzo, de medidas urgentes para garantía de la igualdad de trato y de oportunidades entre mujeres y hombres en el empleo y la ocupación. Real Decreto-ley 8/2019, de 8 de marzo, de medidas urgentes de protección social y de lucha contra la precariedad laboral en la jornada de trabajo. Real Decreto-ley 1/2020, de 14 de enero, por el que se establece la revalorización y mantenimiento de las pensiones y prestaciones públicas del sistema de Seguridad Social. Real Decreto 231/2020, de 4 de febrero, por el que se fija el salario mínimo interprofesional para 2020. Real Decreto 463/2020, de 14 de marzo, por el que se declara el estado de alarma para la gestión de la situación de crisis sanitaria ocasionada por el COVID-19. Real Decreto-ley 20/2020, de 29 de mayo, por el que se establece el ingreso mínimo vital.</t>
  </si>
  <si>
    <t>b) Servicio Público de Empleo Estatal: Texto refundido de la Ley General de la Seguridad Social citado en el anterior apartado. Real Decreto 625/1985, de 2 de abril, que desarrolla la Ley de Protección por Desempleo, modificado por el Real Decreto 200/2006, de 17 de febrero y por el Real Decreto 950/2018, de 27 de julio. Ley 45/2002, de 12 de diciembre, de medidas urgentes para la reforma del sistema de protección por desempleo y mejora de la ocupabilidad, modificado por el Real Decreto 1413/2005, de 25 de noviembre. Ley 43/2006, de 29 de diciembre, para la mejora del crecimiento y del empleo. Ley 32/2010, de 5 de agosto, por la que se establece un sistema específico de protección por cese de actividad de los trabajadores autónomos, desarrollada por el Real Decreto 1541/2011, de 31 de octubre. Real Decreto-ley 1/2011, de 11 de febrero, de medidas urgentes para promover la transición al empleo estable y la recualificación profesional de las personas desempleadas, modificado por el Real Decreto-ley 1/2013, de 25 de enero, por el que se prorroga el programa de recualificación profesional de las personas que agoten su protección por desempleo y se adoptan otras medidas urgentes para el empleo y la protección social de las personas desempleadas. Real Decreto-ley 3/2011, de 18 de febrero, de medidas urgentes para la mejora de la empleabilidad y la reforma de las políticas activas de empleo. Real Decreto-Ley 20/2012, de 13 de julio, de medidas para garantizar la estabilidad presupuestaria y de fomento de la competitividad. Real Decreto-ley 8/2020, de 17 de marzo, de medidas urgentes extraordinarias para hacer frente al impacto económico y social del COVID-19. Real Decreto-ley 25/2020, de 3 de julio, de medidas urgentes para apoyar la reactivación económica y el empleo. Real Decreto-ley 24/2020, de 26 de junio, de medidas sociales de reactivación del empleo y protección del trabajo autónomo y de competitividad del sector industrial. Real Decreto-ley 30/2020, de 29 de septiembre, de medidas sociales de reactivación del empleo y protección del trabajo autónomo y de competitividad del sector industrial. El Fondo de Garantía Salarial se regula por el Real Decreto 505/1985, de 6 de marzo, y el Real Decreto 372/2001, de 6 de abril, por el que se modifica el Real Decreto anterior, sobre organización y funcionamiento del Fondo de Garantía Salarial.</t>
  </si>
  <si>
    <t>c) Regímenes especiales para funcionarios públicos: Real Decreto Legislativo 670/1987, de 30 de abril, por el que se aprueba el Texto refundido de la Ley de Clases Pasivas del Estado; Real Decreto Legislativo 4/2000, de 23 de junio, por el que se aprueba el Texto Refundido de la Ley sobre Seguridad Social de los Funcionarios Civiles del Estado; Decreto 375/2003, de 28 de marzo, por el que se aprueba el Reglamento General del Mutualismo Administrativo modificado por Real Decreto 2/2010, de 8 de enero. Ley 39/2007, de 19 de noviembre, de la carrera militar (modificada por Ley 46/2015, de 14 de octubre), que modifica el Real Decreto Legislativo 1/2000, de 9 de junio, por el que se aprueba el Texto Refundido de la Ley sobre Seguridad Social de las Fuerzas Armadas que regulariza, aclara y armoniza la Ley 28/1975, de 27 de junio.  Real Decreto 1726/2007, de 21 de diciembre, por el que se aprueba el Reglamento General de la Seguridad Social de las Fuerzas Armadas y que deroga el anterior Real Decreto 2330/78, de 29 de septiembre. Real Decreto Legislativo 3/2000,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Real Decreto 1026/2011, de 15 de julio, por el que se aprueba el Reglamento del Mutualismo Judicial. Ley 21/1986, de 23 de diciembre, Disposición Transitoria Sexta, Fondo Especial de las Mutualidades de Funcionarios de la Administración de la Seguridad Social. Las principales disposiciones de las pensiones de guerra son las siguientes: Decreto 670/76, de 5 de marzo, sobre mutilados de guerra; Ley 5/79, de 18 de septiembre, sobre familiares de fallecidos; Ley 35/80, de 26 de junio, sobre ex combatientes de la zona republicana; Ley 6/82, de 29 de marzo, sobre mutilados civiles; Ley 37/84, de 22 de octubre, sobre miembros de Fuerzas Armadas de la República. En cuanto a las prestaciones a víctimas de actos de terrorismo no protegidas por ningún régimen del Sistema de la Seguridad Social ni de funcionarios públicos, éstas fueron reguladas por el Real Decreto 851/92, de 10 de julio, la Ley 32/1999, de 8 de octubre que recoge las indemnizaciones pagadas a las víctimas del terrorismo, la Ley 29/2011, de 22 de septiembre de Reconocimiento y Protección Integral a las Víctimas del Terrorismo y el Real Decreto 671/2013, de 6 de septiembre que desarrolla la citada ley 29/2011.</t>
  </si>
  <si>
    <t>d) Administración Central, Comunidades Autónomas y Entidades Locales: Ley 14/86, de 25 de abril, General de Sanidad. Ley 33/2011, de 4 de octubre, General de Salud Pública. Ley 16/2003, de 28 de mayo, de Cohesión y Calidad del Sistema Nacional de Salud. Ley 22/2009, de 18 de diciembre, que regula el sistema de financiación de Comunidades Autónomas de régimen común y ciudades con Estatuto de Autonomía. Ley 39/2006, de 14 de diciembre, de promoción de la autonomía personal y atención a las personas en situación de dependencia modificado por Real Decreto-ley 8/2010 de 20 de mayo, por el que se adoptan medidas extraordinarias para la reducción del déficit público. Real Decreto-Ley 20/2012, de 23 de julio, de medidas para garantizar la estabilidad presupuestaria y el fomento de la competitividad. Ley 28/1992, de 24 de noviembre, de medidas presupuestaria urgentes que suprime las pensiones asistenciales, manteniendo las ya reconocidas, establecidas en el Real Decreto 2620/1981, de 24 de julio que regulaba los auxilios a ancianos y enfermos. Ley 3/2005, de 18 de marzo, por la que se reconoce una prestación económica a los ciudadanos de origen español desplazados al extranjero, durante su minoría de edad, como consecuencia de la guerra civil. Real Decreto 8/2008, de 11 de enero, por el que se regula la prestación por razón de necesidad a favor de españoles residentes en el exterior y retornados. Normativa propia de las Comunidades Autónomas y Entidades Locales.</t>
  </si>
  <si>
    <t>Igualmente los datos de la previsión social complementaria se obtienen de la Memoria Estadística de Entidades Aseguradoras y Planes y Fondos de Pensiones y de la información adicional facilitada por la Dirección General de Seguros del Ministerio de Asuntos Económicos y Transformación Digital, de las cuentas facilitadas por numerosas Entidades de Previsión Social, así como del estudio financiero de las Mutualidades de Previsión Social elaborado por la Confederación Española de Mutualidades.</t>
  </si>
  <si>
    <t>Prestación por nacimiento y cuidado de menor. Recoge el gasto por prestación de maternidad y paternidad pagado por el Sistema de la Seguridad Social, las empresas y las Administraciones Públicas a sus empleados.</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</si>
  <si>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 Otras prestaciones periódicas incluyen el gasto de las prestaciones extraordinarias por cese de actividad COVID-19, para el régimen especial de trabajadores autónomos y para el régimen especial de trabajadores del mar. Es una prestación de carácter excepcional y vigencia limitada.</t>
  </si>
  <si>
    <t>Prestaciones en dinero. Recoge el gasto en salario mínimo de inserción y otras ayudas económicas a colectivos con insuficiencia de recursos. Desde el año 2020 se recoge también el gasto correspondiente al Ingreso Mínimo Vital.</t>
  </si>
  <si>
    <t>NIPO-117-20-044-6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</si>
</sst>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100">
    <font>
      <sz val="10"/>
      <name val="Arial"/>
      <family val="0"/>
    </font>
    <font>
      <sz val="11"/>
      <color indexed="8"/>
      <name val="Calibri"/>
      <family val="2"/>
    </font>
    <font>
      <b/>
      <sz val="10"/>
      <name val="Arial"/>
      <family val="2"/>
    </font>
    <font>
      <b/>
      <sz val="10"/>
      <color indexed="9"/>
      <name val="Arial"/>
      <family val="2"/>
    </font>
    <font>
      <sz val="8"/>
      <name val="Arial"/>
      <family val="2"/>
    </font>
    <font>
      <u val="single"/>
      <sz val="10"/>
      <color indexed="12"/>
      <name val="Arial"/>
      <family val="2"/>
    </font>
    <font>
      <b/>
      <sz val="12"/>
      <color indexed="9"/>
      <name val="Arial"/>
      <family val="2"/>
    </font>
    <font>
      <sz val="12"/>
      <name val="Arial"/>
      <family val="2"/>
    </font>
    <font>
      <b/>
      <sz val="10"/>
      <color indexed="8"/>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amily val="0"/>
    </font>
    <font>
      <sz val="10"/>
      <name val="MS Sans Serif"/>
      <family val="0"/>
    </font>
    <font>
      <sz val="7"/>
      <name val="Helv"/>
      <family val="0"/>
    </font>
    <font>
      <sz val="11"/>
      <name val="Times New Roman"/>
      <family val="1"/>
    </font>
    <font>
      <u val="single"/>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b/>
      <sz val="8"/>
      <color indexed="36"/>
      <name val="Arial"/>
      <family val="2"/>
    </font>
    <font>
      <sz val="10"/>
      <color indexed="10"/>
      <name val="Arial"/>
      <family val="2"/>
    </font>
    <font>
      <sz val="12"/>
      <color indexed="8"/>
      <name val="Arial"/>
      <family val="2"/>
    </font>
    <font>
      <sz val="12"/>
      <color indexed="10"/>
      <name val="Arial"/>
      <family val="2"/>
    </font>
    <font>
      <sz val="10"/>
      <color indexed="12"/>
      <name val="Arial"/>
      <family val="2"/>
    </font>
    <font>
      <sz val="8"/>
      <color indexed="10"/>
      <name val="Arial"/>
      <family val="2"/>
    </font>
    <font>
      <sz val="10"/>
      <color indexed="50"/>
      <name val="Arial"/>
      <family val="2"/>
    </font>
    <font>
      <sz val="12"/>
      <color indexed="36"/>
      <name val="Arial"/>
      <family val="2"/>
    </font>
    <font>
      <sz val="12"/>
      <color indexed="40"/>
      <name val="Arial"/>
      <family val="2"/>
    </font>
    <font>
      <b/>
      <sz val="12"/>
      <color indexed="10"/>
      <name val="Arial"/>
      <family val="2"/>
    </font>
    <font>
      <b/>
      <sz val="8"/>
      <color indexed="12"/>
      <name val="Arial"/>
      <family val="2"/>
    </font>
    <font>
      <sz val="8"/>
      <color indexed="12"/>
      <name val="Arial"/>
      <family val="2"/>
    </font>
    <font>
      <u val="single"/>
      <sz val="10"/>
      <name val="Arial"/>
      <family val="2"/>
    </font>
    <font>
      <sz val="10"/>
      <color indexed="8"/>
      <name val="Arial"/>
      <family val="2"/>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8"/>
      <name val="Arial"/>
      <family val="0"/>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0"/>
    </font>
    <font>
      <b/>
      <sz val="12"/>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7030A0"/>
      <name val="Arial"/>
      <family val="2"/>
    </font>
    <font>
      <u val="single"/>
      <sz val="10"/>
      <color rgb="FF0000FF"/>
      <name val="Arial"/>
      <family val="2"/>
    </font>
    <font>
      <sz val="10"/>
      <color rgb="FF0000FF"/>
      <name val="Arial"/>
      <family val="2"/>
    </font>
    <font>
      <sz val="10"/>
      <color rgb="FFFF0000"/>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b/>
      <sz val="12"/>
      <color rgb="FFFF0000"/>
      <name val="Arial"/>
      <family val="2"/>
    </font>
    <font>
      <sz val="8"/>
      <color theme="1"/>
      <name val="Arial"/>
      <family val="2"/>
    </font>
    <font>
      <sz val="12"/>
      <color theme="1"/>
      <name val="Arial"/>
      <family val="2"/>
    </font>
    <font>
      <sz val="12"/>
      <color rgb="FFFF0000"/>
      <name val="Arial"/>
      <family val="2"/>
    </font>
    <font>
      <b/>
      <sz val="8"/>
      <color theme="1"/>
      <name val="Arial"/>
      <family val="2"/>
    </font>
    <font>
      <b/>
      <sz val="8"/>
      <color rgb="FF0000FF"/>
      <name val="Arial"/>
      <family val="2"/>
    </font>
    <font>
      <sz val="8"/>
      <color rgb="FF0000FF"/>
      <name val="Arial"/>
      <family val="2"/>
    </font>
    <font>
      <sz val="10"/>
      <color theme="1"/>
      <name val="Arial"/>
      <family val="2"/>
    </font>
    <font>
      <sz val="10"/>
      <color rgb="FF000000"/>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65"/>
        <bgColor indexed="64"/>
      </patternFill>
    </fill>
    <fill>
      <patternFill patternType="solid">
        <fgColor indexed="17"/>
        <bgColor indexed="64"/>
      </patternFill>
    </fill>
    <fill>
      <patternFill patternType="solid">
        <fgColor theme="0"/>
        <bgColor indexed="64"/>
      </patternFill>
    </fill>
    <fill>
      <patternFill patternType="solid">
        <fgColor indexed="17"/>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style="dashed">
        <color indexed="17"/>
      </top>
      <bottom style="dashed">
        <color indexed="17"/>
      </bottom>
    </border>
    <border>
      <left/>
      <right/>
      <top/>
      <bottom style="medium"/>
    </border>
    <border>
      <left/>
      <right/>
      <top/>
      <bottom style="medium">
        <color indexed="8"/>
      </bottom>
    </border>
    <border>
      <left/>
      <right/>
      <top style="medium">
        <color indexed="8"/>
      </top>
      <bottom/>
    </border>
    <border>
      <left/>
      <right/>
      <top style="medium"/>
      <bottom style="thin"/>
    </border>
    <border>
      <left/>
      <right/>
      <top style="thin"/>
      <bottom/>
    </border>
    <border>
      <left/>
      <right/>
      <top style="medium">
        <color indexed="8"/>
      </top>
      <bottom style="thin">
        <color indexed="8"/>
      </bottom>
    </border>
    <border>
      <left/>
      <right/>
      <top style="medium"/>
      <bottom/>
    </border>
    <border>
      <left/>
      <right/>
      <top style="thin"/>
      <bottom style="thin"/>
    </border>
    <border>
      <left/>
      <right/>
      <top/>
      <bottom style="thin"/>
    </border>
    <border>
      <left/>
      <right/>
      <top style="medium"/>
      <bottom style="thin">
        <color indexed="8"/>
      </bottom>
    </border>
    <border>
      <left/>
      <right/>
      <top/>
      <bottom style="thin">
        <color theme="0"/>
      </bottom>
    </border>
    <border>
      <left/>
      <right/>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14" fillId="0" borderId="0" applyBorder="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 fontId="14" fillId="0" borderId="0" applyBorder="0">
      <alignment/>
      <protection/>
    </xf>
    <xf numFmtId="169" fontId="15" fillId="0" borderId="0" applyFont="0" applyFill="0" applyBorder="0" applyAlignment="0" applyProtection="0"/>
    <xf numFmtId="1" fontId="16" fillId="0" borderId="0">
      <alignment horizontal="right"/>
      <protection locked="0"/>
    </xf>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171" fontId="0" fillId="0" borderId="0" applyFont="0" applyFill="0" applyBorder="0" applyAlignment="0" applyProtection="0"/>
    <xf numFmtId="172" fontId="0" fillId="0" borderId="0" applyFont="0" applyFill="0" applyBorder="0" applyAlignment="0" applyProtection="0"/>
    <xf numFmtId="4" fontId="16" fillId="0" borderId="0" applyFill="0" applyBorder="0" applyAlignment="0" applyProtection="0"/>
    <xf numFmtId="0" fontId="70" fillId="0" borderId="4" applyNumberFormat="0" applyFill="0" applyAlignment="0" applyProtection="0"/>
    <xf numFmtId="0" fontId="71"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3" fillId="29" borderId="1" applyNumberFormat="0" applyAlignment="0" applyProtection="0"/>
    <xf numFmtId="175" fontId="0" fillId="0" borderId="0" applyFont="0" applyFill="0" applyBorder="0" applyAlignment="0" applyProtection="0"/>
    <xf numFmtId="0" fontId="17" fillId="0" borderId="0">
      <alignment/>
      <protection/>
    </xf>
    <xf numFmtId="0" fontId="5" fillId="0" borderId="0" applyNumberFormat="0" applyFill="0" applyBorder="0" applyAlignment="0" applyProtection="0"/>
    <xf numFmtId="0" fontId="74" fillId="0" borderId="0" applyNumberFormat="0" applyFill="0" applyBorder="0" applyAlignment="0" applyProtection="0"/>
    <xf numFmtId="0" fontId="16" fillId="0" borderId="0">
      <alignment/>
      <protection locked="0"/>
    </xf>
    <xf numFmtId="0" fontId="5" fillId="0" borderId="0" applyNumberFormat="0" applyFill="0" applyBorder="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19" fillId="0"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4" fillId="0" borderId="0">
      <alignment/>
      <protection/>
    </xf>
    <xf numFmtId="0" fontId="7" fillId="32" borderId="0">
      <alignment/>
      <protection/>
    </xf>
    <xf numFmtId="0" fontId="7" fillId="32" borderId="0">
      <alignment/>
      <protection/>
    </xf>
    <xf numFmtId="0" fontId="7" fillId="32" borderId="0">
      <alignment/>
      <protection/>
    </xf>
    <xf numFmtId="0" fontId="14" fillId="0" borderId="0">
      <alignment/>
      <protection/>
    </xf>
    <xf numFmtId="0" fontId="0" fillId="33"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18" fillId="0" borderId="0" applyNumberFormat="0" applyFill="0" applyBorder="0" applyAlignment="0" applyProtection="0"/>
    <xf numFmtId="0" fontId="0" fillId="0" borderId="0">
      <alignment/>
      <protection/>
    </xf>
    <xf numFmtId="170" fontId="16" fillId="0" borderId="0">
      <alignment horizontal="right"/>
      <protection locked="0"/>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0" fillId="0" borderId="0" applyFont="0" applyFill="0" applyBorder="0" applyAlignment="0" applyProtection="0"/>
    <xf numFmtId="167" fontId="2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cellStyleXfs>
  <cellXfs count="560">
    <xf numFmtId="0" fontId="0" fillId="0" borderId="0" xfId="0" applyAlignment="1">
      <alignment/>
    </xf>
    <xf numFmtId="0" fontId="0" fillId="0" borderId="0" xfId="0" applyBorder="1" applyAlignment="1">
      <alignment/>
    </xf>
    <xf numFmtId="0" fontId="5" fillId="0" borderId="0" xfId="55" applyAlignment="1" applyProtection="1">
      <alignment/>
      <protection/>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3" fontId="1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0" fillId="0" borderId="0" xfId="0" applyFill="1" applyAlignment="1">
      <alignment horizontal="center"/>
    </xf>
    <xf numFmtId="0" fontId="0" fillId="0" borderId="0" xfId="0" applyFill="1" applyBorder="1" applyAlignment="1">
      <alignment/>
    </xf>
    <xf numFmtId="0" fontId="10" fillId="0" borderId="10" xfId="80" applyNumberFormat="1" applyFont="1" applyFill="1" applyBorder="1" applyAlignment="1">
      <alignment horizontal="center" vertical="center"/>
      <protection/>
    </xf>
    <xf numFmtId="4" fontId="0" fillId="0" borderId="0" xfId="0" applyNumberFormat="1" applyFill="1" applyAlignment="1">
      <alignment/>
    </xf>
    <xf numFmtId="0" fontId="8" fillId="34" borderId="0" xfId="80" applyNumberFormat="1" applyFont="1" applyFill="1" applyAlignment="1">
      <alignment/>
      <protection/>
    </xf>
    <xf numFmtId="0" fontId="8" fillId="0" borderId="0" xfId="80" applyNumberFormat="1" applyFont="1" applyFill="1" applyAlignment="1">
      <alignment/>
      <protection/>
    </xf>
    <xf numFmtId="3" fontId="0" fillId="0" borderId="0" xfId="0" applyNumberFormat="1" applyFill="1" applyAlignment="1">
      <alignment/>
    </xf>
    <xf numFmtId="1" fontId="8" fillId="35" borderId="0" xfId="0" applyNumberFormat="1" applyFont="1" applyFill="1" applyAlignment="1">
      <alignment vertical="center"/>
    </xf>
    <xf numFmtId="1" fontId="3" fillId="35" borderId="0" xfId="0" applyNumberFormat="1" applyFont="1" applyFill="1" applyAlignment="1">
      <alignment vertical="center"/>
    </xf>
    <xf numFmtId="1" fontId="3" fillId="35" borderId="0" xfId="74" applyNumberFormat="1" applyFont="1" applyFill="1" applyAlignment="1">
      <alignment vertical="center"/>
      <protection/>
    </xf>
    <xf numFmtId="1" fontId="3" fillId="35" borderId="0" xfId="75" applyNumberFormat="1" applyFont="1" applyFill="1" applyAlignment="1">
      <alignment vertical="center"/>
      <protection/>
    </xf>
    <xf numFmtId="1" fontId="3" fillId="35" borderId="0" xfId="76" applyNumberFormat="1" applyFont="1" applyFill="1" applyAlignment="1">
      <alignment vertical="center"/>
      <protection/>
    </xf>
    <xf numFmtId="1" fontId="3" fillId="35" borderId="0" xfId="78" applyNumberFormat="1" applyFont="1" applyFill="1" applyAlignment="1">
      <alignment vertical="center"/>
      <protection/>
    </xf>
    <xf numFmtId="0" fontId="0" fillId="0" borderId="11" xfId="55" applyFont="1" applyBorder="1" applyAlignment="1" applyProtection="1">
      <alignment horizontal="justify" vertical="center" wrapText="1"/>
      <protection/>
    </xf>
    <xf numFmtId="0" fontId="2" fillId="0" borderId="11" xfId="55" applyFont="1" applyBorder="1" applyAlignment="1" applyProtection="1">
      <alignment vertical="center"/>
      <protection/>
    </xf>
    <xf numFmtId="0" fontId="2" fillId="0" borderId="0" xfId="0" applyFont="1" applyFill="1" applyAlignment="1">
      <alignment/>
    </xf>
    <xf numFmtId="0" fontId="0" fillId="0" borderId="0" xfId="0" applyFont="1" applyBorder="1" applyAlignment="1">
      <alignment/>
    </xf>
    <xf numFmtId="3" fontId="11" fillId="36" borderId="0" xfId="0" applyNumberFormat="1" applyFont="1" applyFill="1" applyBorder="1" applyAlignment="1">
      <alignment vertical="center"/>
    </xf>
    <xf numFmtId="3" fontId="11" fillId="36" borderId="0" xfId="80" applyNumberFormat="1" applyFont="1" applyFill="1" applyBorder="1" applyAlignment="1">
      <alignment vertical="center"/>
      <protection/>
    </xf>
    <xf numFmtId="0" fontId="0" fillId="36" borderId="0" xfId="0" applyFill="1" applyBorder="1" applyAlignment="1">
      <alignment/>
    </xf>
    <xf numFmtId="3" fontId="11" fillId="36" borderId="0" xfId="80" applyNumberFormat="1" applyFont="1" applyFill="1" applyBorder="1" applyAlignment="1">
      <alignment horizontal="right" vertical="center"/>
      <protection/>
    </xf>
    <xf numFmtId="0" fontId="2" fillId="0" borderId="0" xfId="80" applyNumberFormat="1" applyFont="1" applyFill="1" applyAlignment="1">
      <alignment vertical="center"/>
      <protection/>
    </xf>
    <xf numFmtId="0" fontId="10" fillId="36" borderId="0" xfId="80" applyNumberFormat="1" applyFont="1" applyFill="1" applyBorder="1" applyAlignment="1">
      <alignment horizontal="center" vertical="center"/>
      <protection/>
    </xf>
    <xf numFmtId="0" fontId="0" fillId="36" borderId="0" xfId="0" applyFill="1" applyBorder="1" applyAlignment="1">
      <alignment horizontal="center"/>
    </xf>
    <xf numFmtId="0" fontId="8" fillId="0" borderId="11" xfId="55" applyFont="1" applyBorder="1" applyAlignment="1" applyProtection="1">
      <alignment vertical="center" wrapText="1"/>
      <protection/>
    </xf>
    <xf numFmtId="0" fontId="3" fillId="37" borderId="0" xfId="71" applyFont="1" applyFill="1" applyAlignment="1">
      <alignment vertical="center"/>
      <protection/>
    </xf>
    <xf numFmtId="0" fontId="0" fillId="36" borderId="0" xfId="0" applyFont="1" applyFill="1" applyBorder="1" applyAlignment="1">
      <alignment/>
    </xf>
    <xf numFmtId="3" fontId="4" fillId="36" borderId="0" xfId="0" applyNumberFormat="1" applyFont="1" applyFill="1" applyBorder="1" applyAlignment="1">
      <alignment horizontal="right" vertical="center"/>
    </xf>
    <xf numFmtId="0" fontId="0" fillId="0" borderId="0" xfId="0" applyFont="1" applyFill="1" applyAlignment="1">
      <alignment/>
    </xf>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4" fillId="0" borderId="0" xfId="0" applyFont="1" applyFill="1" applyBorder="1" applyAlignment="1">
      <alignment/>
    </xf>
    <xf numFmtId="3" fontId="4" fillId="36" borderId="0" xfId="80" applyNumberFormat="1" applyFont="1" applyFill="1" applyBorder="1" applyAlignment="1">
      <alignment vertical="center"/>
      <protection/>
    </xf>
    <xf numFmtId="0" fontId="0" fillId="0" borderId="0" xfId="0" applyFont="1" applyFill="1" applyAlignment="1">
      <alignment/>
    </xf>
    <xf numFmtId="0" fontId="2" fillId="0" borderId="0" xfId="82" applyNumberFormat="1" applyFont="1" applyFill="1" applyAlignment="1">
      <alignment vertical="center"/>
      <protection/>
    </xf>
    <xf numFmtId="0" fontId="7" fillId="0" borderId="0" xfId="82" applyNumberFormat="1" applyFill="1" applyAlignment="1">
      <alignment vertical="center"/>
      <protection/>
    </xf>
    <xf numFmtId="0" fontId="8" fillId="0" borderId="0" xfId="82" applyNumberFormat="1" applyFont="1" applyFill="1" applyAlignment="1">
      <alignment/>
      <protection/>
    </xf>
    <xf numFmtId="0" fontId="8" fillId="0" borderId="0" xfId="82" applyNumberFormat="1" applyFont="1" applyFill="1" applyAlignment="1">
      <alignment vertical="center"/>
      <protection/>
    </xf>
    <xf numFmtId="0" fontId="10" fillId="0" borderId="0" xfId="82" applyNumberFormat="1" applyFont="1" applyFill="1" applyAlignment="1">
      <alignment/>
      <protection/>
    </xf>
    <xf numFmtId="0" fontId="11" fillId="0" borderId="12"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horizontal="left" vertical="center"/>
    </xf>
    <xf numFmtId="0" fontId="10" fillId="0" borderId="0" xfId="82" applyNumberFormat="1" applyFont="1" applyFill="1" applyBorder="1" applyAlignment="1">
      <alignment horizontal="center" vertical="center"/>
      <protection/>
    </xf>
    <xf numFmtId="0" fontId="0" fillId="36" borderId="0" xfId="0" applyFont="1" applyFill="1" applyBorder="1" applyAlignment="1">
      <alignment/>
    </xf>
    <xf numFmtId="0" fontId="23" fillId="36" borderId="0" xfId="80" applyNumberFormat="1" applyFont="1" applyFill="1" applyBorder="1" applyAlignment="1">
      <alignment horizontal="center" vertical="center"/>
      <protection/>
    </xf>
    <xf numFmtId="0" fontId="83" fillId="36" borderId="0" xfId="80" applyNumberFormat="1" applyFont="1" applyFill="1" applyBorder="1" applyAlignment="1">
      <alignment horizontal="center" vertical="center"/>
      <protection/>
    </xf>
    <xf numFmtId="0" fontId="4" fillId="36" borderId="0" xfId="80" applyNumberFormat="1" applyFont="1" applyFill="1" applyBorder="1" applyAlignment="1">
      <alignment vertical="center"/>
      <protection/>
    </xf>
    <xf numFmtId="1" fontId="10" fillId="36" borderId="0" xfId="0" applyNumberFormat="1" applyFont="1" applyFill="1" applyBorder="1" applyAlignment="1">
      <alignment vertical="center"/>
    </xf>
    <xf numFmtId="1" fontId="13" fillId="36" borderId="0" xfId="0" applyNumberFormat="1" applyFont="1" applyFill="1" applyBorder="1" applyAlignment="1">
      <alignment vertical="center"/>
    </xf>
    <xf numFmtId="0" fontId="4" fillId="36" borderId="0" xfId="0" applyNumberFormat="1" applyFont="1" applyFill="1" applyBorder="1" applyAlignment="1">
      <alignment vertical="center"/>
    </xf>
    <xf numFmtId="3" fontId="0" fillId="0" borderId="0" xfId="80" applyNumberFormat="1" applyFont="1" applyFill="1">
      <alignment/>
      <protection/>
    </xf>
    <xf numFmtId="0" fontId="7" fillId="0" borderId="0" xfId="80" applyNumberFormat="1" applyFill="1">
      <alignment/>
      <protection/>
    </xf>
    <xf numFmtId="0" fontId="7" fillId="0" borderId="0" xfId="80" applyNumberFormat="1" applyFill="1" applyAlignment="1">
      <alignment/>
      <protection/>
    </xf>
    <xf numFmtId="0" fontId="24" fillId="36" borderId="0" xfId="80" applyNumberFormat="1" applyFont="1" applyFill="1" applyBorder="1" applyAlignment="1">
      <alignment horizontal="center" vertical="center"/>
      <protection/>
    </xf>
    <xf numFmtId="0" fontId="2" fillId="34" borderId="0" xfId="80" applyNumberFormat="1" applyFont="1" applyFill="1" applyAlignment="1">
      <alignment vertical="center"/>
      <protection/>
    </xf>
    <xf numFmtId="0" fontId="0" fillId="0" borderId="0" xfId="67">
      <alignment/>
      <protection/>
    </xf>
    <xf numFmtId="0" fontId="4" fillId="0" borderId="0" xfId="79" applyFont="1">
      <alignment/>
      <protection/>
    </xf>
    <xf numFmtId="1" fontId="3" fillId="38" borderId="0" xfId="73" applyNumberFormat="1" applyFont="1" applyFill="1" applyAlignment="1">
      <alignment vertical="center"/>
      <protection/>
    </xf>
    <xf numFmtId="1" fontId="8" fillId="38" borderId="0" xfId="73" applyNumberFormat="1" applyFont="1" applyFill="1" applyAlignment="1">
      <alignment vertical="center"/>
      <protection/>
    </xf>
    <xf numFmtId="0" fontId="84" fillId="0" borderId="0" xfId="55" applyFont="1" applyAlignment="1" applyProtection="1">
      <alignment/>
      <protection/>
    </xf>
    <xf numFmtId="0" fontId="84" fillId="0" borderId="0" xfId="55" applyFont="1" applyAlignment="1" applyProtection="1">
      <alignment horizontal="justify" vertical="center" wrapText="1"/>
      <protection/>
    </xf>
    <xf numFmtId="0" fontId="2" fillId="0" borderId="0" xfId="67" applyFont="1">
      <alignment/>
      <protection/>
    </xf>
    <xf numFmtId="0" fontId="0" fillId="0" borderId="0" xfId="67" applyFont="1" applyAlignment="1">
      <alignment horizontal="justify" vertical="center" wrapText="1"/>
      <protection/>
    </xf>
    <xf numFmtId="0" fontId="0" fillId="0" borderId="0" xfId="67" applyAlignment="1">
      <alignment horizontal="justify" vertical="center" wrapText="1"/>
      <protection/>
    </xf>
    <xf numFmtId="0" fontId="0" fillId="0" borderId="0" xfId="67" quotePrefix="1">
      <alignment/>
      <protection/>
    </xf>
    <xf numFmtId="0" fontId="2" fillId="0" borderId="0" xfId="67" applyFont="1" applyAlignment="1">
      <alignment horizontal="justify" vertical="center" wrapText="1"/>
      <protection/>
    </xf>
    <xf numFmtId="0" fontId="85" fillId="0" borderId="0" xfId="67" applyFont="1" applyAlignment="1">
      <alignment horizontal="justify" vertical="center" wrapText="1"/>
      <protection/>
    </xf>
    <xf numFmtId="0" fontId="8" fillId="0" borderId="0" xfId="81" applyNumberFormat="1" applyFont="1" applyFill="1">
      <alignment/>
      <protection/>
    </xf>
    <xf numFmtId="0" fontId="7" fillId="0" borderId="0" xfId="81" applyNumberFormat="1" applyFill="1">
      <alignment/>
      <protection/>
    </xf>
    <xf numFmtId="1" fontId="8" fillId="0" borderId="0" xfId="81" applyNumberFormat="1" applyFont="1" applyFill="1">
      <alignment/>
      <protection/>
    </xf>
    <xf numFmtId="3" fontId="11" fillId="36" borderId="0" xfId="81" applyNumberFormat="1" applyFont="1" applyFill="1" applyBorder="1" applyAlignment="1">
      <alignment/>
      <protection/>
    </xf>
    <xf numFmtId="1" fontId="13" fillId="36" borderId="0" xfId="81" applyNumberFormat="1" applyFont="1" applyFill="1" applyBorder="1" applyAlignment="1">
      <alignment vertical="center"/>
      <protection/>
    </xf>
    <xf numFmtId="0" fontId="2" fillId="34" borderId="0" xfId="0" applyFont="1" applyFill="1" applyAlignment="1">
      <alignment/>
    </xf>
    <xf numFmtId="0" fontId="0" fillId="34" borderId="0" xfId="0" applyFill="1" applyAlignment="1">
      <alignment/>
    </xf>
    <xf numFmtId="3" fontId="0" fillId="0" borderId="0" xfId="0" applyNumberFormat="1" applyAlignment="1">
      <alignment/>
    </xf>
    <xf numFmtId="0" fontId="86" fillId="0" borderId="0" xfId="0" applyFont="1" applyAlignment="1">
      <alignment/>
    </xf>
    <xf numFmtId="0" fontId="0" fillId="0" borderId="0" xfId="0" applyAlignment="1">
      <alignment horizontal="justify" wrapText="1"/>
    </xf>
    <xf numFmtId="0" fontId="10" fillId="0" borderId="0" xfId="80" applyNumberFormat="1" applyFont="1" applyFill="1" applyAlignment="1">
      <alignment vertical="center"/>
      <protection/>
    </xf>
    <xf numFmtId="3" fontId="4" fillId="36" borderId="0" xfId="0" applyNumberFormat="1" applyFont="1" applyFill="1" applyBorder="1" applyAlignment="1">
      <alignment vertical="center"/>
    </xf>
    <xf numFmtId="0" fontId="0" fillId="36" borderId="0" xfId="0" applyFill="1" applyBorder="1" applyAlignment="1">
      <alignment/>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0" fillId="0" borderId="0" xfId="82" applyNumberFormat="1" applyFont="1" applyFill="1" applyBorder="1" applyAlignment="1">
      <alignment vertical="center"/>
      <protection/>
    </xf>
    <xf numFmtId="0" fontId="10" fillId="0" borderId="0" xfId="82" applyNumberFormat="1" applyFont="1" applyFill="1" applyAlignment="1">
      <alignment vertical="center"/>
      <protection/>
    </xf>
    <xf numFmtId="0" fontId="4" fillId="0" borderId="0" xfId="0" applyNumberFormat="1" applyFont="1" applyFill="1" applyAlignment="1">
      <alignment horizontal="left" vertical="center"/>
    </xf>
    <xf numFmtId="0" fontId="0" fillId="0" borderId="0" xfId="72" applyNumberFormat="1" applyFont="1" applyFill="1">
      <alignment/>
      <protection/>
    </xf>
    <xf numFmtId="0" fontId="8" fillId="0" borderId="0" xfId="81" applyNumberFormat="1" applyFont="1" applyFill="1" applyAlignment="1">
      <alignment vertical="center"/>
      <protection/>
    </xf>
    <xf numFmtId="1" fontId="8"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7" fillId="0" borderId="0" xfId="81" applyNumberFormat="1" applyFill="1" applyAlignment="1">
      <alignment/>
      <protection/>
    </xf>
    <xf numFmtId="0" fontId="10" fillId="0" borderId="0" xfId="81" applyNumberFormat="1" applyFont="1" applyFill="1">
      <alignment/>
      <protection/>
    </xf>
    <xf numFmtId="0" fontId="7" fillId="0" borderId="0" xfId="81" applyNumberFormat="1" applyFont="1" applyFill="1">
      <alignment/>
      <protection/>
    </xf>
    <xf numFmtId="0" fontId="10" fillId="0" borderId="0" xfId="81" applyNumberFormat="1" applyFont="1" applyFill="1" applyBorder="1" applyAlignment="1">
      <alignment horizontal="left" vertical="center"/>
      <protection/>
    </xf>
    <xf numFmtId="0" fontId="10" fillId="0" borderId="0" xfId="81" applyNumberFormat="1" applyFont="1" applyFill="1" applyBorder="1" applyAlignment="1">
      <alignment horizontal="center" vertical="center"/>
      <protection/>
    </xf>
    <xf numFmtId="4" fontId="0" fillId="0" borderId="0" xfId="0" applyNumberFormat="1" applyFont="1" applyFill="1" applyAlignment="1">
      <alignment/>
    </xf>
    <xf numFmtId="4" fontId="87" fillId="0" borderId="0" xfId="0" applyNumberFormat="1" applyFont="1" applyFill="1" applyAlignment="1">
      <alignment/>
    </xf>
    <xf numFmtId="4" fontId="88" fillId="0" borderId="0" xfId="0" applyNumberFormat="1" applyFont="1" applyAlignment="1">
      <alignment/>
    </xf>
    <xf numFmtId="0" fontId="0" fillId="0" borderId="0" xfId="0" applyFont="1" applyFill="1" applyAlignment="1">
      <alignment/>
    </xf>
    <xf numFmtId="1" fontId="13" fillId="36" borderId="0" xfId="80" applyNumberFormat="1" applyFont="1" applyFill="1" applyBorder="1" applyAlignment="1">
      <alignment horizontal="right" vertical="center" wrapText="1"/>
      <protection/>
    </xf>
    <xf numFmtId="1" fontId="8" fillId="0" borderId="0" xfId="0" applyNumberFormat="1" applyFont="1" applyFill="1" applyAlignment="1">
      <alignment vertical="center" wrapText="1"/>
    </xf>
    <xf numFmtId="0" fontId="89" fillId="0" borderId="0" xfId="0" applyFont="1" applyAlignment="1">
      <alignment/>
    </xf>
    <xf numFmtId="0" fontId="8" fillId="0" borderId="0" xfId="80" applyNumberFormat="1" applyFont="1" applyFill="1">
      <alignment/>
      <protection/>
    </xf>
    <xf numFmtId="0" fontId="10" fillId="0" borderId="0" xfId="80" applyNumberFormat="1" applyFont="1" applyFill="1">
      <alignment/>
      <protection/>
    </xf>
    <xf numFmtId="0" fontId="90" fillId="0" borderId="0" xfId="80" applyNumberFormat="1" applyFont="1" applyFill="1" applyBorder="1">
      <alignment/>
      <protection/>
    </xf>
    <xf numFmtId="0" fontId="7" fillId="0" borderId="0" xfId="80" applyNumberFormat="1" applyFill="1" applyBorder="1">
      <alignment/>
      <protection/>
    </xf>
    <xf numFmtId="0" fontId="10" fillId="0" borderId="12" xfId="80" applyNumberFormat="1" applyFont="1" applyFill="1" applyBorder="1" applyAlignment="1">
      <alignment vertical="center"/>
      <protection/>
    </xf>
    <xf numFmtId="0" fontId="0" fillId="0" borderId="12" xfId="0" applyFill="1" applyBorder="1" applyAlignment="1">
      <alignment/>
    </xf>
    <xf numFmtId="0" fontId="11" fillId="0" borderId="10" xfId="80" applyNumberFormat="1" applyFont="1" applyFill="1" applyBorder="1" applyAlignment="1">
      <alignment horizontal="center" vertical="center"/>
      <protection/>
    </xf>
    <xf numFmtId="3" fontId="86" fillId="0" borderId="0" xfId="0" applyNumberFormat="1" applyFont="1" applyAlignment="1">
      <alignment/>
    </xf>
    <xf numFmtId="3" fontId="86" fillId="36" borderId="0" xfId="0" applyNumberFormat="1" applyFont="1" applyFill="1" applyAlignment="1">
      <alignment/>
    </xf>
    <xf numFmtId="0" fontId="13" fillId="36" borderId="0" xfId="80" applyNumberFormat="1" applyFont="1" applyFill="1" applyBorder="1" applyAlignment="1">
      <alignment vertical="center"/>
      <protection/>
    </xf>
    <xf numFmtId="0" fontId="0" fillId="0" borderId="0" xfId="0" applyFill="1" applyAlignment="1">
      <alignment horizontal="left" vertical="center"/>
    </xf>
    <xf numFmtId="0" fontId="0" fillId="0" borderId="0" xfId="0" applyFont="1" applyAlignment="1">
      <alignment/>
    </xf>
    <xf numFmtId="3" fontId="4" fillId="0" borderId="0" xfId="80" applyNumberFormat="1" applyFont="1" applyFill="1" applyBorder="1" applyAlignment="1">
      <alignment vertical="center"/>
      <protection/>
    </xf>
    <xf numFmtId="0" fontId="7" fillId="0" borderId="0" xfId="80" applyNumberFormat="1" applyFill="1" applyAlignment="1">
      <alignment vertical="center"/>
      <protection/>
    </xf>
    <xf numFmtId="0" fontId="8" fillId="0" borderId="0" xfId="80" applyNumberFormat="1" applyFont="1" applyFill="1" applyAlignment="1">
      <alignment vertical="center"/>
      <protection/>
    </xf>
    <xf numFmtId="1" fontId="8" fillId="39" borderId="0" xfId="0" applyNumberFormat="1" applyFont="1" applyFill="1" applyAlignment="1">
      <alignment vertical="center"/>
    </xf>
    <xf numFmtId="1" fontId="8" fillId="40" borderId="0" xfId="0" applyNumberFormat="1" applyFont="1" applyFill="1" applyAlignment="1">
      <alignment vertical="center"/>
    </xf>
    <xf numFmtId="0" fontId="10" fillId="0" borderId="0" xfId="80" applyNumberFormat="1" applyFont="1" applyFill="1" applyAlignment="1">
      <alignment/>
      <protection/>
    </xf>
    <xf numFmtId="0" fontId="10" fillId="0" borderId="13" xfId="80" applyNumberFormat="1" applyFont="1" applyFill="1" applyBorder="1" applyAlignment="1">
      <alignment vertical="center"/>
      <protection/>
    </xf>
    <xf numFmtId="0" fontId="10" fillId="0" borderId="0" xfId="80" applyNumberFormat="1" applyFont="1" applyFill="1" applyBorder="1" applyAlignment="1">
      <alignment horizontal="center" vertical="center"/>
      <protection/>
    </xf>
    <xf numFmtId="0" fontId="10" fillId="0" borderId="14" xfId="80" applyNumberFormat="1" applyFont="1" applyFill="1" applyBorder="1" applyAlignment="1">
      <alignment vertical="center"/>
      <protection/>
    </xf>
    <xf numFmtId="0" fontId="10" fillId="0" borderId="14" xfId="80" applyNumberFormat="1" applyFont="1" applyFill="1" applyBorder="1" applyAlignment="1">
      <alignment horizontal="center" vertical="center"/>
      <protection/>
    </xf>
    <xf numFmtId="0" fontId="10" fillId="0" borderId="14" xfId="82" applyNumberFormat="1" applyFont="1" applyFill="1" applyBorder="1" applyAlignment="1">
      <alignment horizontal="center" vertical="center"/>
      <protection/>
    </xf>
    <xf numFmtId="0" fontId="10" fillId="0" borderId="15" xfId="82" applyNumberFormat="1" applyFont="1" applyFill="1" applyBorder="1" applyAlignment="1">
      <alignment horizontal="center" vertical="center"/>
      <protection/>
    </xf>
    <xf numFmtId="0" fontId="89" fillId="0" borderId="0" xfId="0" applyFont="1" applyFill="1" applyAlignment="1">
      <alignment/>
    </xf>
    <xf numFmtId="0" fontId="4" fillId="0" borderId="0" xfId="80" applyNumberFormat="1" applyFont="1" applyFill="1" applyBorder="1" applyAlignment="1">
      <alignment vertical="center"/>
      <protection/>
    </xf>
    <xf numFmtId="0" fontId="4" fillId="0" borderId="16" xfId="0" applyFont="1" applyFill="1" applyBorder="1" applyAlignment="1">
      <alignment vertical="center"/>
    </xf>
    <xf numFmtId="3" fontId="0" fillId="0" borderId="0" xfId="0" applyNumberFormat="1" applyFont="1" applyFill="1" applyAlignment="1">
      <alignment/>
    </xf>
    <xf numFmtId="0" fontId="10" fillId="0" borderId="17" xfId="82" applyNumberFormat="1" applyFont="1" applyFill="1" applyBorder="1" applyAlignment="1">
      <alignment horizontal="center" vertical="center"/>
      <protection/>
    </xf>
    <xf numFmtId="0" fontId="10" fillId="0" borderId="18" xfId="82" applyNumberFormat="1" applyFont="1" applyFill="1" applyBorder="1" applyAlignment="1">
      <alignment horizontal="center" vertical="center"/>
      <protection/>
    </xf>
    <xf numFmtId="0" fontId="0" fillId="0" borderId="18" xfId="0" applyFont="1" applyFill="1" applyBorder="1" applyAlignment="1">
      <alignment/>
    </xf>
    <xf numFmtId="0" fontId="7" fillId="0" borderId="0" xfId="70" applyNumberFormat="1" applyFill="1">
      <alignment/>
      <protection/>
    </xf>
    <xf numFmtId="0" fontId="7" fillId="0" borderId="0" xfId="70" applyNumberFormat="1" applyFont="1" applyFill="1">
      <alignment/>
      <protection/>
    </xf>
    <xf numFmtId="0" fontId="4" fillId="0" borderId="0" xfId="70" applyNumberFormat="1" applyFont="1" applyFill="1" applyAlignment="1">
      <alignment vertical="center"/>
      <protection/>
    </xf>
    <xf numFmtId="0" fontId="7" fillId="0" borderId="0" xfId="70" applyNumberFormat="1" applyFill="1" applyAlignment="1">
      <alignment/>
      <protection/>
    </xf>
    <xf numFmtId="0" fontId="12" fillId="0" borderId="0" xfId="70" applyNumberFormat="1" applyFont="1" applyFill="1">
      <alignment/>
      <protection/>
    </xf>
    <xf numFmtId="0" fontId="4" fillId="0" borderId="0" xfId="70" applyNumberFormat="1" applyFont="1" applyFill="1" applyBorder="1" applyAlignment="1">
      <alignment horizontal="left" vertical="center"/>
      <protection/>
    </xf>
    <xf numFmtId="176" fontId="4" fillId="0" borderId="0" xfId="70" applyNumberFormat="1" applyFont="1" applyFill="1" applyAlignment="1">
      <alignment horizontal="right" vertical="center"/>
      <protection/>
    </xf>
    <xf numFmtId="0" fontId="7" fillId="0" borderId="0" xfId="70" applyNumberFormat="1" applyFill="1" applyAlignment="1">
      <alignment vertical="center"/>
      <protection/>
    </xf>
    <xf numFmtId="176" fontId="7" fillId="0" borderId="0" xfId="70" applyNumberFormat="1" applyFill="1" applyAlignment="1">
      <alignment vertical="center"/>
      <protection/>
    </xf>
    <xf numFmtId="176" fontId="11" fillId="0" borderId="0" xfId="70" applyNumberFormat="1" applyFont="1" applyFill="1" applyAlignment="1">
      <alignment horizontal="right" vertical="center"/>
      <protection/>
    </xf>
    <xf numFmtId="2" fontId="11" fillId="0" borderId="0" xfId="70" applyNumberFormat="1" applyFont="1" applyFill="1">
      <alignment/>
      <protection/>
    </xf>
    <xf numFmtId="2" fontId="4" fillId="0" borderId="0" xfId="70" applyNumberFormat="1" applyFont="1" applyFill="1">
      <alignment/>
      <protection/>
    </xf>
    <xf numFmtId="0" fontId="8" fillId="0" borderId="0" xfId="70" applyNumberFormat="1" applyFont="1" applyFill="1" applyAlignment="1">
      <alignment vertical="center"/>
      <protection/>
    </xf>
    <xf numFmtId="1" fontId="8" fillId="0" borderId="0" xfId="70" applyNumberFormat="1" applyFont="1" applyFill="1" applyAlignment="1">
      <alignment vertical="center"/>
      <protection/>
    </xf>
    <xf numFmtId="0" fontId="8" fillId="0" borderId="0" xfId="70" applyNumberFormat="1" applyFont="1" applyFill="1" applyAlignment="1">
      <alignment vertical="center"/>
      <protection/>
    </xf>
    <xf numFmtId="0" fontId="91" fillId="0" borderId="0" xfId="70" applyNumberFormat="1" applyFont="1" applyFill="1">
      <alignment/>
      <protection/>
    </xf>
    <xf numFmtId="0" fontId="7" fillId="0" borderId="0" xfId="70" applyNumberFormat="1" applyFill="1" applyAlignment="1">
      <alignment horizontal="left" vertical="center"/>
      <protection/>
    </xf>
    <xf numFmtId="0" fontId="11" fillId="0" borderId="0" xfId="70" applyNumberFormat="1" applyFont="1" applyFill="1" applyAlignment="1">
      <alignment horizontal="left" vertical="center"/>
      <protection/>
    </xf>
    <xf numFmtId="177" fontId="11" fillId="0" borderId="12" xfId="70" applyNumberFormat="1" applyFont="1" applyFill="1" applyBorder="1" applyAlignment="1">
      <alignment vertical="center"/>
      <protection/>
    </xf>
    <xf numFmtId="0" fontId="11" fillId="0" borderId="12" xfId="70" applyNumberFormat="1" applyFont="1" applyFill="1" applyBorder="1" applyAlignment="1">
      <alignment vertical="center"/>
      <protection/>
    </xf>
    <xf numFmtId="2" fontId="4" fillId="0" borderId="0" xfId="70" applyNumberFormat="1" applyFont="1" applyFill="1" applyAlignment="1">
      <alignment vertical="center"/>
      <protection/>
    </xf>
    <xf numFmtId="1" fontId="4"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11" fillId="0" borderId="0" xfId="70" applyNumberFormat="1" applyFont="1" applyFill="1" applyBorder="1" applyAlignment="1">
      <alignment horizontal="left" vertical="center"/>
      <protection/>
    </xf>
    <xf numFmtId="176" fontId="11" fillId="0" borderId="0" xfId="70" applyNumberFormat="1" applyFont="1" applyFill="1" applyAlignment="1">
      <alignment vertical="center"/>
      <protection/>
    </xf>
    <xf numFmtId="0" fontId="2" fillId="0" borderId="0" xfId="70" applyNumberFormat="1" applyFont="1" applyFill="1" applyAlignment="1">
      <alignment/>
      <protection/>
    </xf>
    <xf numFmtId="0" fontId="8" fillId="0" borderId="0" xfId="70" applyNumberFormat="1" applyFont="1" applyFill="1" applyAlignment="1">
      <alignment horizontal="left" vertical="top" wrapText="1"/>
      <protection/>
    </xf>
    <xf numFmtId="0" fontId="8" fillId="0" borderId="0" xfId="70" applyNumberFormat="1" applyFont="1" applyFill="1" applyAlignment="1">
      <alignment vertical="top" wrapText="1"/>
      <protection/>
    </xf>
    <xf numFmtId="0" fontId="7" fillId="32" borderId="0" xfId="70" applyNumberFormat="1" applyAlignment="1">
      <alignment vertical="top" wrapText="1"/>
      <protection/>
    </xf>
    <xf numFmtId="177" fontId="11" fillId="0" borderId="0" xfId="70" applyNumberFormat="1" applyFont="1" applyFill="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7" fillId="0" borderId="12" xfId="70" applyNumberFormat="1" applyFill="1" applyBorder="1">
      <alignment/>
      <protection/>
    </xf>
    <xf numFmtId="3" fontId="11" fillId="0" borderId="0" xfId="70" applyNumberFormat="1" applyFont="1" applyFill="1" applyBorder="1" applyAlignment="1">
      <alignment vertical="center"/>
      <protection/>
    </xf>
    <xf numFmtId="1" fontId="4" fillId="0" borderId="0" xfId="70" applyNumberFormat="1" applyFont="1" applyFill="1">
      <alignment/>
      <protection/>
    </xf>
    <xf numFmtId="3" fontId="4" fillId="0" borderId="0" xfId="70" applyNumberFormat="1" applyFont="1" applyFill="1" applyBorder="1" applyAlignment="1">
      <alignment vertical="center"/>
      <protection/>
    </xf>
    <xf numFmtId="3" fontId="11" fillId="0" borderId="0" xfId="70" applyNumberFormat="1" applyFont="1" applyFill="1" applyBorder="1" applyAlignment="1">
      <alignment/>
      <protection/>
    </xf>
    <xf numFmtId="3" fontId="4" fillId="0" borderId="0" xfId="70" applyNumberFormat="1" applyFont="1" applyFill="1" applyBorder="1" applyAlignment="1">
      <alignment/>
      <protection/>
    </xf>
    <xf numFmtId="1" fontId="10" fillId="0" borderId="0" xfId="70" applyNumberFormat="1" applyFont="1" applyFill="1" applyBorder="1" applyAlignment="1">
      <alignment horizontal="left" vertical="center"/>
      <protection/>
    </xf>
    <xf numFmtId="1" fontId="13" fillId="0" borderId="0" xfId="70" applyNumberFormat="1" applyFont="1" applyFill="1" applyBorder="1" applyAlignment="1">
      <alignment horizontal="left" vertical="center"/>
      <protection/>
    </xf>
    <xf numFmtId="0" fontId="4" fillId="0" borderId="0" xfId="70" applyNumberFormat="1" applyFont="1" applyFill="1" applyBorder="1" applyAlignment="1">
      <alignment vertical="center"/>
      <protection/>
    </xf>
    <xf numFmtId="3" fontId="7" fillId="0" borderId="0" xfId="70" applyNumberFormat="1" applyFill="1">
      <alignment/>
      <protection/>
    </xf>
    <xf numFmtId="1" fontId="13" fillId="0" borderId="0" xfId="70" applyNumberFormat="1" applyFont="1" applyFill="1" applyBorder="1" applyAlignment="1">
      <alignment horizontal="left" vertical="center" wrapText="1"/>
      <protection/>
    </xf>
    <xf numFmtId="0" fontId="7" fillId="32" borderId="0" xfId="70" applyNumberFormat="1" applyAlignment="1">
      <alignment horizontal="justify" vertical="justify" wrapText="1"/>
      <protection/>
    </xf>
    <xf numFmtId="4" fontId="11" fillId="0" borderId="0" xfId="70" applyNumberFormat="1" applyFont="1" applyFill="1" applyBorder="1" applyAlignment="1">
      <alignment/>
      <protection/>
    </xf>
    <xf numFmtId="4" fontId="4" fillId="0" borderId="0" xfId="70" applyNumberFormat="1" applyFont="1" applyFill="1" applyBorder="1" applyAlignment="1">
      <alignment/>
      <protection/>
    </xf>
    <xf numFmtId="4" fontId="4"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7" fillId="0" borderId="0" xfId="70" applyNumberFormat="1" applyFont="1" applyFill="1" applyAlignment="1">
      <alignment/>
      <protection/>
    </xf>
    <xf numFmtId="2" fontId="7" fillId="0" borderId="0" xfId="70" applyNumberFormat="1" applyFill="1" applyAlignment="1">
      <alignment vertical="center"/>
      <protection/>
    </xf>
    <xf numFmtId="1" fontId="8" fillId="0" borderId="0" xfId="68" applyNumberFormat="1" applyFont="1" applyFill="1" applyAlignment="1">
      <alignment vertical="center"/>
      <protection/>
    </xf>
    <xf numFmtId="0" fontId="2" fillId="32" borderId="0" xfId="68" applyNumberFormat="1" applyFont="1">
      <alignment/>
      <protection/>
    </xf>
    <xf numFmtId="0" fontId="7" fillId="0" borderId="0" xfId="68" applyNumberFormat="1" applyFill="1">
      <alignment/>
      <protection/>
    </xf>
    <xf numFmtId="0" fontId="7" fillId="32" borderId="0" xfId="68" applyNumberFormat="1">
      <alignment/>
      <protection/>
    </xf>
    <xf numFmtId="0" fontId="8" fillId="0" borderId="0" xfId="68" applyNumberFormat="1" applyFont="1" applyFill="1" applyAlignment="1">
      <alignment horizontal="left" vertical="center"/>
      <protection/>
    </xf>
    <xf numFmtId="0" fontId="7" fillId="32" borderId="0" xfId="68" applyNumberFormat="1" applyAlignment="1">
      <alignment wrapText="1"/>
      <protection/>
    </xf>
    <xf numFmtId="0" fontId="7" fillId="0" borderId="0" xfId="68" applyNumberFormat="1" applyFill="1" applyAlignment="1">
      <alignment vertical="center"/>
      <protection/>
    </xf>
    <xf numFmtId="0" fontId="11" fillId="0" borderId="12" xfId="68" applyNumberFormat="1" applyFont="1" applyFill="1" applyBorder="1" applyAlignment="1">
      <alignment vertical="center"/>
      <protection/>
    </xf>
    <xf numFmtId="0" fontId="12" fillId="32" borderId="12" xfId="68" applyNumberFormat="1" applyFont="1" applyBorder="1" applyAlignment="1">
      <alignment vertical="center"/>
      <protection/>
    </xf>
    <xf numFmtId="0" fontId="11" fillId="0" borderId="0" xfId="68" applyNumberFormat="1" applyFont="1" applyFill="1" applyBorder="1" applyAlignment="1">
      <alignment horizontal="left" vertical="center"/>
      <protection/>
    </xf>
    <xf numFmtId="176" fontId="11" fillId="0" borderId="19" xfId="68" applyNumberFormat="1" applyFont="1" applyFill="1" applyBorder="1" applyAlignment="1">
      <alignment horizontal="center" vertical="center" wrapText="1"/>
      <protection/>
    </xf>
    <xf numFmtId="0" fontId="4" fillId="0" borderId="0" xfId="68" applyNumberFormat="1" applyFont="1" applyFill="1" applyAlignment="1">
      <alignment vertical="center"/>
      <protection/>
    </xf>
    <xf numFmtId="176" fontId="11" fillId="0" borderId="19" xfId="68" applyNumberFormat="1" applyFont="1" applyFill="1" applyBorder="1" applyAlignment="1">
      <alignment horizontal="center" vertical="center"/>
      <protection/>
    </xf>
    <xf numFmtId="177" fontId="11" fillId="0" borderId="0" xfId="68" applyNumberFormat="1" applyFont="1" applyFill="1" applyAlignment="1">
      <alignment horizontal="right" vertical="center"/>
      <protection/>
    </xf>
    <xf numFmtId="0" fontId="4" fillId="0" borderId="0" xfId="68" applyNumberFormat="1" applyFont="1" applyFill="1" applyAlignment="1">
      <alignment horizontal="right" vertical="center"/>
      <protection/>
    </xf>
    <xf numFmtId="0" fontId="7" fillId="0" borderId="0" xfId="68" applyNumberFormat="1" applyFill="1" applyAlignment="1">
      <alignment/>
      <protection/>
    </xf>
    <xf numFmtId="1" fontId="13" fillId="0" borderId="0" xfId="68" applyNumberFormat="1" applyFont="1" applyFill="1" applyAlignment="1">
      <alignment horizontal="left" vertical="center"/>
      <protection/>
    </xf>
    <xf numFmtId="177" fontId="4" fillId="0" borderId="0" xfId="68" applyNumberFormat="1" applyFont="1" applyFill="1" applyAlignment="1">
      <alignment horizontal="right" vertical="center"/>
      <protection/>
    </xf>
    <xf numFmtId="0" fontId="7" fillId="32" borderId="0" xfId="68" applyNumberFormat="1" applyAlignment="1">
      <alignment vertical="center" wrapText="1"/>
      <protection/>
    </xf>
    <xf numFmtId="0" fontId="4" fillId="0" borderId="0" xfId="68" applyNumberFormat="1" applyFont="1" applyFill="1" applyAlignment="1">
      <alignment/>
      <protection/>
    </xf>
    <xf numFmtId="177" fontId="92" fillId="0" borderId="0" xfId="68" applyNumberFormat="1" applyFont="1" applyFill="1" applyAlignment="1">
      <alignment horizontal="right" vertical="center"/>
      <protection/>
    </xf>
    <xf numFmtId="0" fontId="93" fillId="0" borderId="0" xfId="68" applyNumberFormat="1" applyFont="1" applyFill="1" applyAlignment="1">
      <alignment/>
      <protection/>
    </xf>
    <xf numFmtId="177" fontId="4" fillId="0" borderId="0" xfId="68" applyNumberFormat="1" applyFont="1" applyFill="1" applyBorder="1" applyAlignment="1">
      <alignment horizontal="right" vertical="center"/>
      <protection/>
    </xf>
    <xf numFmtId="0" fontId="94" fillId="0" borderId="0" xfId="68" applyNumberFormat="1" applyFont="1" applyFill="1" applyAlignment="1">
      <alignment/>
      <protection/>
    </xf>
    <xf numFmtId="177" fontId="95" fillId="0" borderId="0" xfId="68" applyNumberFormat="1" applyFont="1" applyFill="1" applyAlignment="1">
      <alignment horizontal="right" vertical="center"/>
      <protection/>
    </xf>
    <xf numFmtId="0" fontId="94" fillId="0" borderId="0" xfId="68" applyNumberFormat="1" applyFont="1" applyFill="1">
      <alignment/>
      <protection/>
    </xf>
    <xf numFmtId="1" fontId="10" fillId="0" borderId="0" xfId="68" applyNumberFormat="1" applyFont="1" applyFill="1" applyAlignment="1">
      <alignment horizontal="left" vertical="center"/>
      <protection/>
    </xf>
    <xf numFmtId="0" fontId="4" fillId="32" borderId="0" xfId="68" applyNumberFormat="1" applyFont="1" applyAlignment="1">
      <alignment vertical="center" wrapText="1"/>
      <protection/>
    </xf>
    <xf numFmtId="1" fontId="3" fillId="38" borderId="0" xfId="67" applyNumberFormat="1" applyFont="1" applyFill="1" applyAlignment="1">
      <alignment vertical="center"/>
      <protection/>
    </xf>
    <xf numFmtId="0" fontId="0" fillId="38" borderId="0" xfId="67" applyNumberFormat="1" applyFill="1">
      <alignment/>
      <protection/>
    </xf>
    <xf numFmtId="1" fontId="3" fillId="38" borderId="0" xfId="72" applyNumberFormat="1" applyFont="1" applyFill="1" applyAlignment="1">
      <alignment vertical="center"/>
      <protection/>
    </xf>
    <xf numFmtId="1" fontId="8" fillId="38" borderId="0" xfId="72" applyNumberFormat="1" applyFont="1" applyFill="1" applyAlignment="1">
      <alignment vertical="center"/>
      <protection/>
    </xf>
    <xf numFmtId="0" fontId="8" fillId="41" borderId="0" xfId="72" applyNumberFormat="1" applyFont="1" applyFill="1" applyAlignment="1">
      <alignment vertical="center"/>
      <protection/>
    </xf>
    <xf numFmtId="0" fontId="0" fillId="41" borderId="0" xfId="72" applyNumberFormat="1" applyFont="1" applyFill="1" applyAlignment="1">
      <alignment vertical="center"/>
      <protection/>
    </xf>
    <xf numFmtId="0" fontId="2" fillId="41" borderId="0" xfId="72" applyNumberFormat="1" applyFont="1" applyFill="1" applyAlignment="1">
      <alignment vertical="center"/>
      <protection/>
    </xf>
    <xf numFmtId="1" fontId="8" fillId="38" borderId="0" xfId="0" applyNumberFormat="1" applyFont="1" applyFill="1" applyAlignment="1">
      <alignment vertical="center"/>
    </xf>
    <xf numFmtId="0" fontId="7" fillId="41" borderId="0" xfId="72" applyNumberFormat="1" applyFill="1">
      <alignment/>
      <protection/>
    </xf>
    <xf numFmtId="0" fontId="12" fillId="41" borderId="0" xfId="72" applyNumberFormat="1" applyFont="1" applyFill="1">
      <alignment/>
      <protection/>
    </xf>
    <xf numFmtId="0" fontId="7" fillId="41" borderId="0" xfId="72" applyNumberFormat="1" applyFill="1">
      <alignment/>
      <protection/>
    </xf>
    <xf numFmtId="1" fontId="8" fillId="41" borderId="0" xfId="72" applyNumberFormat="1" applyFont="1" applyFill="1" applyAlignment="1">
      <alignment vertical="center"/>
      <protection/>
    </xf>
    <xf numFmtId="0" fontId="10" fillId="41" borderId="0" xfId="72" applyNumberFormat="1" applyFont="1" applyFill="1" applyAlignment="1">
      <alignment vertical="center"/>
      <protection/>
    </xf>
    <xf numFmtId="0" fontId="0" fillId="41" borderId="0" xfId="72" applyNumberFormat="1" applyFont="1" applyFill="1">
      <alignment/>
      <protection/>
    </xf>
    <xf numFmtId="0" fontId="7" fillId="41" borderId="0" xfId="72" applyNumberFormat="1" applyFont="1" applyFill="1">
      <alignment/>
      <protection/>
    </xf>
    <xf numFmtId="0" fontId="0" fillId="41" borderId="0" xfId="72" applyNumberFormat="1" applyFont="1" applyFill="1">
      <alignment/>
      <protection/>
    </xf>
    <xf numFmtId="0" fontId="8" fillId="41" borderId="0" xfId="70" applyNumberFormat="1" applyFont="1" applyFill="1" applyAlignment="1">
      <alignment vertical="center"/>
      <protection/>
    </xf>
    <xf numFmtId="0" fontId="2" fillId="41" borderId="0" xfId="80" applyNumberFormat="1" applyFont="1" applyFill="1" applyAlignment="1">
      <alignment vertical="center"/>
      <protection/>
    </xf>
    <xf numFmtId="0" fontId="7" fillId="41" borderId="0" xfId="70" applyNumberFormat="1" applyFill="1">
      <alignment/>
      <protection/>
    </xf>
    <xf numFmtId="0" fontId="7" fillId="41" borderId="0" xfId="70" applyNumberFormat="1" applyFill="1">
      <alignment/>
      <protection/>
    </xf>
    <xf numFmtId="1" fontId="8" fillId="41" borderId="0" xfId="70" applyNumberFormat="1" applyFont="1" applyFill="1" applyAlignment="1">
      <alignment vertical="center"/>
      <protection/>
    </xf>
    <xf numFmtId="0" fontId="4" fillId="41" borderId="0" xfId="70" applyNumberFormat="1" applyFont="1" applyFill="1" applyAlignment="1">
      <alignment vertical="center"/>
      <protection/>
    </xf>
    <xf numFmtId="0" fontId="7" fillId="41" borderId="0" xfId="70" applyNumberFormat="1" applyFill="1" applyAlignment="1">
      <alignment vertical="center"/>
      <protection/>
    </xf>
    <xf numFmtId="1" fontId="8" fillId="41" borderId="0" xfId="80" applyNumberFormat="1" applyFont="1" applyFill="1" applyAlignment="1">
      <alignment horizontal="left" vertical="center" wrapText="1"/>
      <protection/>
    </xf>
    <xf numFmtId="0" fontId="7" fillId="41" borderId="0" xfId="70" applyNumberFormat="1" applyFill="1" applyAlignment="1">
      <alignment horizontal="left" vertical="center"/>
      <protection/>
    </xf>
    <xf numFmtId="0" fontId="11" fillId="41" borderId="0" xfId="70" applyNumberFormat="1" applyFont="1" applyFill="1" applyAlignment="1">
      <alignment horizontal="left" vertical="center"/>
      <protection/>
    </xf>
    <xf numFmtId="0" fontId="11" fillId="41" borderId="12" xfId="70" applyNumberFormat="1" applyFont="1" applyFill="1" applyBorder="1" applyAlignment="1">
      <alignment vertical="center"/>
      <protection/>
    </xf>
    <xf numFmtId="0" fontId="34" fillId="41" borderId="0" xfId="70" applyNumberFormat="1" applyFont="1" applyFill="1">
      <alignment/>
      <protection/>
    </xf>
    <xf numFmtId="0" fontId="11" fillId="41" borderId="10" xfId="70" applyNumberFormat="1" applyFont="1" applyFill="1" applyBorder="1" applyAlignment="1">
      <alignment horizontal="center" vertical="center"/>
      <protection/>
    </xf>
    <xf numFmtId="1" fontId="4" fillId="41" borderId="14" xfId="70" applyNumberFormat="1" applyFont="1" applyFill="1" applyBorder="1" applyAlignment="1">
      <alignment horizontal="center" vertical="center"/>
      <protection/>
    </xf>
    <xf numFmtId="0" fontId="7" fillId="41" borderId="0" xfId="70" applyNumberFormat="1" applyFont="1" applyFill="1">
      <alignment/>
      <protection/>
    </xf>
    <xf numFmtId="0" fontId="7" fillId="41" borderId="0" xfId="70" applyNumberFormat="1" applyFont="1" applyFill="1">
      <alignment/>
      <protection/>
    </xf>
    <xf numFmtId="2" fontId="4" fillId="41" borderId="0" xfId="70" applyNumberFormat="1" applyFont="1" applyFill="1" applyAlignment="1">
      <alignment vertical="center"/>
      <protection/>
    </xf>
    <xf numFmtId="176" fontId="11" fillId="41" borderId="0" xfId="70" applyNumberFormat="1" applyFont="1" applyFill="1" applyAlignment="1">
      <alignment horizontal="right" vertical="center"/>
      <protection/>
    </xf>
    <xf numFmtId="0" fontId="4" fillId="41" borderId="0" xfId="70" applyNumberFormat="1" applyFont="1" applyFill="1" applyAlignment="1">
      <alignment vertical="center"/>
      <protection/>
    </xf>
    <xf numFmtId="0" fontId="4" fillId="41" borderId="0" xfId="70" applyNumberFormat="1" applyFont="1" applyFill="1" applyBorder="1" applyAlignment="1">
      <alignment horizontal="left" vertical="center"/>
      <protection/>
    </xf>
    <xf numFmtId="1" fontId="4" fillId="41" borderId="0" xfId="70" applyNumberFormat="1" applyFont="1" applyFill="1" applyBorder="1" applyAlignment="1">
      <alignment horizontal="left" vertical="center"/>
      <protection/>
    </xf>
    <xf numFmtId="176" fontId="4" fillId="41" borderId="0" xfId="70" applyNumberFormat="1" applyFont="1" applyFill="1" applyAlignment="1">
      <alignment horizontal="right" vertical="center"/>
      <protection/>
    </xf>
    <xf numFmtId="0" fontId="7" fillId="41" borderId="0" xfId="70" applyNumberFormat="1" applyFill="1" applyAlignment="1">
      <alignment/>
      <protection/>
    </xf>
    <xf numFmtId="0" fontId="7" fillId="41" borderId="0" xfId="70" applyNumberFormat="1" applyFill="1" applyAlignment="1">
      <alignment/>
      <protection/>
    </xf>
    <xf numFmtId="1" fontId="11" fillId="41" borderId="0" xfId="70" applyNumberFormat="1" applyFont="1" applyFill="1" applyBorder="1" applyAlignment="1">
      <alignment horizontal="left" vertical="center"/>
      <protection/>
    </xf>
    <xf numFmtId="0" fontId="12" fillId="41" borderId="0" xfId="70" applyNumberFormat="1" applyFont="1" applyFill="1">
      <alignment/>
      <protection/>
    </xf>
    <xf numFmtId="0" fontId="12" fillId="41" borderId="0" xfId="70" applyNumberFormat="1" applyFont="1" applyFill="1">
      <alignment/>
      <protection/>
    </xf>
    <xf numFmtId="0" fontId="11" fillId="41" borderId="0" xfId="70" applyNumberFormat="1" applyFont="1" applyFill="1" applyBorder="1" applyAlignment="1">
      <alignment horizontal="left" vertical="center"/>
      <protection/>
    </xf>
    <xf numFmtId="176" fontId="11" fillId="41" borderId="0" xfId="70" applyNumberFormat="1" applyFont="1" applyFill="1" applyAlignment="1">
      <alignment vertical="center"/>
      <protection/>
    </xf>
    <xf numFmtId="1" fontId="4" fillId="41" borderId="0" xfId="70" applyNumberFormat="1" applyFont="1" applyFill="1" applyBorder="1" applyAlignment="1">
      <alignment vertical="center"/>
      <protection/>
    </xf>
    <xf numFmtId="0" fontId="4" fillId="41" borderId="0" xfId="70" applyNumberFormat="1" applyFont="1" applyFill="1" applyBorder="1" applyAlignment="1">
      <alignment horizontal="left" vertical="center"/>
      <protection/>
    </xf>
    <xf numFmtId="176" fontId="4" fillId="41" borderId="0" xfId="70" applyNumberFormat="1" applyFont="1" applyFill="1" applyAlignment="1">
      <alignment horizontal="right" vertical="center"/>
      <protection/>
    </xf>
    <xf numFmtId="0" fontId="7" fillId="41" borderId="0" xfId="70" applyNumberFormat="1" applyFill="1" applyAlignment="1">
      <alignment vertical="center"/>
      <protection/>
    </xf>
    <xf numFmtId="176" fontId="7" fillId="41" borderId="0" xfId="70" applyNumberFormat="1" applyFill="1" applyAlignment="1">
      <alignment vertical="center"/>
      <protection/>
    </xf>
    <xf numFmtId="176" fontId="11" fillId="41" borderId="0" xfId="70" applyNumberFormat="1" applyFont="1" applyFill="1" applyAlignment="1">
      <alignment horizontal="right" vertical="center"/>
      <protection/>
    </xf>
    <xf numFmtId="2" fontId="11" fillId="41" borderId="0" xfId="70" applyNumberFormat="1" applyFont="1" applyFill="1">
      <alignment/>
      <protection/>
    </xf>
    <xf numFmtId="2" fontId="4" fillId="41" borderId="0" xfId="70" applyNumberFormat="1" applyFont="1" applyFill="1">
      <alignment/>
      <protection/>
    </xf>
    <xf numFmtId="1" fontId="3" fillId="38" borderId="0" xfId="76" applyNumberFormat="1" applyFont="1" applyFill="1" applyAlignment="1">
      <alignment vertical="center"/>
      <protection/>
    </xf>
    <xf numFmtId="0" fontId="2" fillId="41" borderId="0" xfId="70" applyNumberFormat="1" applyFont="1" applyFill="1" applyAlignment="1">
      <alignment/>
      <protection/>
    </xf>
    <xf numFmtId="0" fontId="8" fillId="41" borderId="0" xfId="70" applyNumberFormat="1" applyFont="1" applyFill="1" applyAlignment="1">
      <alignment horizontal="left" vertical="center"/>
      <protection/>
    </xf>
    <xf numFmtId="0" fontId="7" fillId="41" borderId="0" xfId="70" applyNumberFormat="1" applyFill="1" applyAlignment="1">
      <alignment horizontal="left"/>
      <protection/>
    </xf>
    <xf numFmtId="177" fontId="11" fillId="41" borderId="0" xfId="70" applyNumberFormat="1" applyFont="1" applyFill="1" applyAlignment="1">
      <alignment horizontal="right" vertical="center"/>
      <protection/>
    </xf>
    <xf numFmtId="1" fontId="4" fillId="41" borderId="0" xfId="70" applyNumberFormat="1" applyFont="1" applyFill="1">
      <alignment/>
      <protection/>
    </xf>
    <xf numFmtId="177" fontId="11" fillId="41" borderId="0" xfId="70" applyNumberFormat="1" applyFont="1" applyFill="1" applyAlignment="1">
      <alignment horizontal="right"/>
      <protection/>
    </xf>
    <xf numFmtId="0" fontId="4" fillId="41" borderId="0" xfId="70" applyNumberFormat="1" applyFont="1" applyFill="1" applyAlignment="1">
      <alignment/>
      <protection/>
    </xf>
    <xf numFmtId="1" fontId="13" fillId="41" borderId="0" xfId="70" applyNumberFormat="1" applyFont="1" applyFill="1" applyAlignment="1">
      <alignment horizontal="left" vertical="center"/>
      <protection/>
    </xf>
    <xf numFmtId="177" fontId="4" fillId="41" borderId="0" xfId="70" applyNumberFormat="1" applyFont="1" applyFill="1" applyAlignment="1">
      <alignment horizontal="right" vertical="center"/>
      <protection/>
    </xf>
    <xf numFmtId="1" fontId="4" fillId="41" borderId="0" xfId="70" applyNumberFormat="1" applyFont="1" applyFill="1" applyAlignment="1">
      <alignment/>
      <protection/>
    </xf>
    <xf numFmtId="0" fontId="4" fillId="41" borderId="0" xfId="70" applyNumberFormat="1" applyFont="1" applyFill="1" applyAlignment="1">
      <alignment vertical="justify"/>
      <protection/>
    </xf>
    <xf numFmtId="1" fontId="4" fillId="41" borderId="0" xfId="70" applyNumberFormat="1" applyFont="1" applyFill="1" applyAlignment="1">
      <alignment vertical="justify"/>
      <protection/>
    </xf>
    <xf numFmtId="0" fontId="7" fillId="41" borderId="0" xfId="70" applyNumberFormat="1" applyFill="1" applyAlignment="1">
      <alignment vertical="justify"/>
      <protection/>
    </xf>
    <xf numFmtId="0" fontId="4" fillId="41" borderId="0" xfId="74" applyNumberFormat="1" applyFont="1" applyFill="1" applyAlignment="1">
      <alignment vertical="center" wrapText="1"/>
      <protection/>
    </xf>
    <xf numFmtId="0" fontId="7" fillId="42" borderId="0" xfId="70" applyNumberFormat="1" applyFill="1" applyAlignment="1">
      <alignment horizontal="justify" vertical="justify" wrapText="1"/>
      <protection/>
    </xf>
    <xf numFmtId="0" fontId="4" fillId="41" borderId="0" xfId="70" applyNumberFormat="1" applyFont="1" applyFill="1" applyAlignment="1">
      <alignment vertical="center" wrapText="1"/>
      <protection/>
    </xf>
    <xf numFmtId="1" fontId="3" fillId="38" borderId="0" xfId="77" applyNumberFormat="1" applyFont="1" applyFill="1" applyAlignment="1">
      <alignment vertical="center"/>
      <protection/>
    </xf>
    <xf numFmtId="0" fontId="7" fillId="41" borderId="0" xfId="77" applyNumberFormat="1" applyFill="1">
      <alignment/>
      <protection/>
    </xf>
    <xf numFmtId="0" fontId="2" fillId="41" borderId="0" xfId="77" applyNumberFormat="1" applyFont="1" applyFill="1">
      <alignment/>
      <protection/>
    </xf>
    <xf numFmtId="1" fontId="8" fillId="38" borderId="0" xfId="77" applyNumberFormat="1" applyFont="1" applyFill="1" applyAlignment="1">
      <alignment vertical="center"/>
      <protection/>
    </xf>
    <xf numFmtId="1" fontId="3" fillId="41" borderId="0" xfId="77" applyNumberFormat="1" applyFont="1" applyFill="1" applyAlignment="1">
      <alignment vertical="center"/>
      <protection/>
    </xf>
    <xf numFmtId="0" fontId="11" fillId="41" borderId="20" xfId="70" applyNumberFormat="1" applyFont="1" applyFill="1" applyBorder="1" applyAlignment="1">
      <alignment horizontal="center" vertical="center"/>
      <protection/>
    </xf>
    <xf numFmtId="0" fontId="4" fillId="41" borderId="0" xfId="70" applyNumberFormat="1" applyFont="1" applyFill="1" applyBorder="1" applyAlignment="1">
      <alignment vertical="center"/>
      <protection/>
    </xf>
    <xf numFmtId="176" fontId="11" fillId="41" borderId="0" xfId="70" applyNumberFormat="1" applyFont="1" applyFill="1" applyAlignment="1">
      <alignment/>
      <protection/>
    </xf>
    <xf numFmtId="1" fontId="10" fillId="41" borderId="0" xfId="77" applyNumberFormat="1" applyFont="1" applyFill="1" applyAlignment="1">
      <alignment horizontal="left" vertical="center"/>
      <protection/>
    </xf>
    <xf numFmtId="1" fontId="13" fillId="41" borderId="0" xfId="77" applyNumberFormat="1" applyFont="1" applyFill="1" applyAlignment="1">
      <alignment horizontal="left" vertical="center"/>
      <protection/>
    </xf>
    <xf numFmtId="176" fontId="4" fillId="41" borderId="0" xfId="70" applyNumberFormat="1" applyFont="1" applyFill="1" applyAlignment="1">
      <alignment vertical="center"/>
      <protection/>
    </xf>
    <xf numFmtId="0" fontId="4" fillId="41" borderId="0" xfId="77" applyNumberFormat="1" applyFont="1" applyFill="1" applyAlignment="1">
      <alignment horizontal="left" vertical="center"/>
      <protection/>
    </xf>
    <xf numFmtId="2" fontId="7" fillId="41" borderId="0" xfId="70" applyNumberFormat="1" applyFill="1">
      <alignment/>
      <protection/>
    </xf>
    <xf numFmtId="0" fontId="0" fillId="41" borderId="0" xfId="67" applyFill="1" applyAlignment="1">
      <alignment/>
      <protection/>
    </xf>
    <xf numFmtId="0" fontId="8" fillId="41" borderId="0" xfId="67" applyNumberFormat="1" applyFont="1" applyFill="1" applyAlignment="1" quotePrefix="1">
      <alignment horizontal="left" vertical="center"/>
      <protection/>
    </xf>
    <xf numFmtId="1" fontId="8" fillId="41" borderId="0" xfId="67" applyNumberFormat="1" applyFont="1" applyFill="1" applyAlignment="1">
      <alignment vertical="center"/>
      <protection/>
    </xf>
    <xf numFmtId="0" fontId="0" fillId="41" borderId="0" xfId="67" applyFill="1">
      <alignment/>
      <protection/>
    </xf>
    <xf numFmtId="1" fontId="8" fillId="41" borderId="0" xfId="67" applyNumberFormat="1" applyFont="1" applyFill="1" applyAlignment="1">
      <alignment vertical="center"/>
      <protection/>
    </xf>
    <xf numFmtId="0" fontId="0" fillId="41" borderId="0" xfId="67" applyFill="1" applyBorder="1" applyAlignment="1">
      <alignment vertical="center"/>
      <protection/>
    </xf>
    <xf numFmtId="0" fontId="9" fillId="41" borderId="0" xfId="67" applyFont="1" applyFill="1" applyBorder="1" applyAlignment="1">
      <alignment vertical="center"/>
      <protection/>
    </xf>
    <xf numFmtId="0" fontId="0" fillId="41" borderId="0" xfId="67" applyFill="1">
      <alignment/>
      <protection/>
    </xf>
    <xf numFmtId="0" fontId="11" fillId="41" borderId="20" xfId="67" applyFont="1" applyFill="1" applyBorder="1" applyAlignment="1">
      <alignment horizontal="center" vertical="center"/>
      <protection/>
    </xf>
    <xf numFmtId="0" fontId="4" fillId="41" borderId="0" xfId="67" applyFont="1" applyFill="1" applyAlignment="1">
      <alignment horizontal="left" vertical="center"/>
      <protection/>
    </xf>
    <xf numFmtId="3" fontId="4" fillId="41" borderId="0" xfId="67" applyNumberFormat="1" applyFont="1" applyFill="1" applyAlignment="1">
      <alignment vertical="center"/>
      <protection/>
    </xf>
    <xf numFmtId="0" fontId="4" fillId="41" borderId="0" xfId="67" applyFont="1" applyFill="1" applyAlignment="1">
      <alignment vertical="center"/>
      <protection/>
    </xf>
    <xf numFmtId="3" fontId="0" fillId="41" borderId="0" xfId="67" applyNumberFormat="1" applyFill="1">
      <alignment/>
      <protection/>
    </xf>
    <xf numFmtId="3" fontId="96" fillId="41" borderId="0" xfId="67" applyNumberFormat="1" applyFont="1" applyFill="1" applyAlignment="1">
      <alignment horizontal="center" vertical="center"/>
      <protection/>
    </xf>
    <xf numFmtId="0" fontId="0" fillId="41" borderId="0" xfId="67" applyFill="1" applyAlignment="1">
      <alignment/>
      <protection/>
    </xf>
    <xf numFmtId="0" fontId="4" fillId="41" borderId="0" xfId="67" applyFont="1" applyFill="1" applyAlignment="1">
      <alignment horizontal="left" vertical="center" wrapText="1"/>
      <protection/>
    </xf>
    <xf numFmtId="3" fontId="96" fillId="41" borderId="0" xfId="67" applyNumberFormat="1" applyFont="1" applyFill="1" applyAlignment="1">
      <alignment horizontal="center" vertical="center"/>
      <protection/>
    </xf>
    <xf numFmtId="0" fontId="11" fillId="41" borderId="12" xfId="67" applyFont="1" applyFill="1" applyBorder="1" applyAlignment="1">
      <alignment horizontal="left" vertical="center"/>
      <protection/>
    </xf>
    <xf numFmtId="0" fontId="4" fillId="41" borderId="12" xfId="67" applyFont="1" applyFill="1" applyBorder="1" applyAlignment="1">
      <alignment vertical="center"/>
      <protection/>
    </xf>
    <xf numFmtId="3" fontId="4" fillId="41" borderId="12" xfId="67" applyNumberFormat="1" applyFont="1" applyFill="1" applyBorder="1" applyAlignment="1">
      <alignment vertical="center"/>
      <protection/>
    </xf>
    <xf numFmtId="0" fontId="4" fillId="41" borderId="0" xfId="67" applyFont="1" applyFill="1" applyBorder="1" applyAlignment="1">
      <alignment horizontal="center" vertical="center"/>
      <protection/>
    </xf>
    <xf numFmtId="2" fontId="4" fillId="41" borderId="0" xfId="67" applyNumberFormat="1" applyFont="1" applyFill="1" applyAlignment="1">
      <alignment vertical="center"/>
      <protection/>
    </xf>
    <xf numFmtId="2" fontId="0" fillId="41" borderId="0" xfId="67" applyNumberFormat="1" applyFill="1" applyAlignment="1">
      <alignment/>
      <protection/>
    </xf>
    <xf numFmtId="2" fontId="85" fillId="41" borderId="0" xfId="67" applyNumberFormat="1" applyFont="1" applyFill="1" applyAlignment="1">
      <alignment/>
      <protection/>
    </xf>
    <xf numFmtId="2" fontId="97" fillId="41" borderId="0" xfId="67" applyNumberFormat="1" applyFont="1" applyFill="1" applyAlignment="1">
      <alignment vertical="center"/>
      <protection/>
    </xf>
    <xf numFmtId="2" fontId="0" fillId="41" borderId="0" xfId="67" applyNumberFormat="1" applyFill="1" applyAlignment="1">
      <alignment/>
      <protection/>
    </xf>
    <xf numFmtId="0" fontId="2" fillId="41" borderId="0" xfId="67" applyFont="1" applyFill="1" applyAlignment="1">
      <alignment/>
      <protection/>
    </xf>
    <xf numFmtId="1" fontId="8" fillId="0" borderId="0" xfId="0" applyNumberFormat="1" applyFont="1" applyFill="1" applyAlignment="1">
      <alignment horizontal="justify" vertical="center" wrapText="1"/>
    </xf>
    <xf numFmtId="1" fontId="8" fillId="0" borderId="0" xfId="0" applyNumberFormat="1" applyFont="1" applyFill="1" applyAlignment="1">
      <alignment horizontal="center" vertical="center" wrapText="1"/>
    </xf>
    <xf numFmtId="0" fontId="11" fillId="43" borderId="21" xfId="72" applyNumberFormat="1" applyFont="1" applyFill="1" applyBorder="1" applyAlignment="1">
      <alignment horizontal="center" vertical="center"/>
      <protection/>
    </xf>
    <xf numFmtId="0" fontId="11" fillId="44" borderId="18" xfId="72" applyNumberFormat="1" applyFont="1" applyFill="1" applyBorder="1" applyAlignment="1">
      <alignment horizontal="center" vertical="center"/>
      <protection/>
    </xf>
    <xf numFmtId="0" fontId="7" fillId="45" borderId="18" xfId="72" applyNumberFormat="1" applyFont="1" applyFill="1" applyBorder="1">
      <alignment/>
      <protection/>
    </xf>
    <xf numFmtId="0" fontId="0" fillId="0" borderId="18" xfId="0" applyFill="1" applyBorder="1" applyAlignment="1">
      <alignment/>
    </xf>
    <xf numFmtId="176" fontId="11" fillId="0" borderId="16" xfId="68" applyNumberFormat="1" applyFont="1" applyFill="1" applyBorder="1" applyAlignment="1">
      <alignment horizontal="center" vertical="center"/>
      <protection/>
    </xf>
    <xf numFmtId="1" fontId="13" fillId="36" borderId="0" xfId="80" applyNumberFormat="1" applyFont="1" applyFill="1" applyBorder="1" applyAlignment="1">
      <alignment vertical="center"/>
      <protection/>
    </xf>
    <xf numFmtId="0" fontId="4" fillId="36" borderId="0" xfId="0" applyFont="1" applyFill="1" applyBorder="1" applyAlignment="1">
      <alignment vertical="center"/>
    </xf>
    <xf numFmtId="0" fontId="10" fillId="36" borderId="0" xfId="80" applyNumberFormat="1" applyFont="1" applyFill="1" applyBorder="1" applyAlignment="1">
      <alignment vertical="center"/>
      <protection/>
    </xf>
    <xf numFmtId="1" fontId="10" fillId="36" borderId="0" xfId="80" applyNumberFormat="1" applyFont="1" applyFill="1" applyBorder="1" applyAlignment="1">
      <alignment vertical="center"/>
      <protection/>
    </xf>
    <xf numFmtId="0" fontId="0" fillId="36" borderId="0" xfId="0" applyFill="1" applyBorder="1" applyAlignment="1">
      <alignment/>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3" fontId="13" fillId="0" borderId="0" xfId="82" applyNumberFormat="1" applyFont="1" applyFill="1" applyBorder="1" applyAlignment="1">
      <alignment vertical="center"/>
      <protection/>
    </xf>
    <xf numFmtId="3" fontId="10" fillId="0" borderId="0" xfId="82" applyNumberFormat="1" applyFont="1" applyFill="1" applyBorder="1" applyAlignment="1">
      <alignment vertical="center"/>
      <protection/>
    </xf>
    <xf numFmtId="0" fontId="25" fillId="46" borderId="0" xfId="72" applyNumberFormat="1" applyFont="1" applyFill="1" applyAlignment="1">
      <alignment/>
      <protection/>
    </xf>
    <xf numFmtId="0" fontId="10" fillId="47" borderId="0" xfId="72" applyNumberFormat="1" applyFont="1" applyFill="1" applyAlignment="1">
      <alignment/>
      <protection/>
    </xf>
    <xf numFmtId="0" fontId="10" fillId="48" borderId="0" xfId="72" applyNumberFormat="1" applyFont="1" applyFill="1" applyAlignment="1">
      <alignment vertical="center"/>
      <protection/>
    </xf>
    <xf numFmtId="0" fontId="4" fillId="49" borderId="0" xfId="72" applyNumberFormat="1" applyFont="1" applyFill="1" applyAlignment="1">
      <alignment/>
      <protection/>
    </xf>
    <xf numFmtId="0" fontId="7" fillId="0" borderId="0" xfId="72" applyNumberFormat="1" applyFont="1" applyFill="1">
      <alignment/>
      <protection/>
    </xf>
    <xf numFmtId="3" fontId="11" fillId="50" borderId="0" xfId="72" applyNumberFormat="1" applyFont="1" applyFill="1" applyAlignment="1">
      <alignment vertical="center"/>
      <protection/>
    </xf>
    <xf numFmtId="1" fontId="12" fillId="51" borderId="0" xfId="72" applyNumberFormat="1" applyFont="1" applyFill="1">
      <alignment/>
      <protection/>
    </xf>
    <xf numFmtId="1" fontId="11" fillId="52" borderId="0" xfId="72" applyNumberFormat="1" applyFont="1" applyFill="1" applyAlignment="1">
      <alignment vertical="center"/>
      <protection/>
    </xf>
    <xf numFmtId="4" fontId="11" fillId="0" borderId="0" xfId="72" applyNumberFormat="1" applyFont="1" applyFill="1" applyAlignment="1">
      <alignment vertical="center"/>
      <protection/>
    </xf>
    <xf numFmtId="3" fontId="12" fillId="0" borderId="0" xfId="72" applyNumberFormat="1" applyFont="1" applyFill="1">
      <alignment/>
      <protection/>
    </xf>
    <xf numFmtId="0" fontId="12" fillId="0" borderId="0" xfId="72" applyNumberFormat="1" applyFont="1" applyFill="1">
      <alignment/>
      <protection/>
    </xf>
    <xf numFmtId="0" fontId="12" fillId="53" borderId="0" xfId="72" applyNumberFormat="1" applyFont="1" applyFill="1" applyAlignment="1">
      <alignment/>
      <protection/>
    </xf>
    <xf numFmtId="0" fontId="12" fillId="0" borderId="0" xfId="72" applyNumberFormat="1" applyFont="1" applyFill="1" applyAlignment="1">
      <alignment/>
      <protection/>
    </xf>
    <xf numFmtId="0" fontId="12" fillId="54" borderId="0" xfId="72" applyNumberFormat="1" applyFont="1" applyFill="1">
      <alignment/>
      <protection/>
    </xf>
    <xf numFmtId="1" fontId="13" fillId="55" borderId="0" xfId="72" applyNumberFormat="1" applyFont="1" applyFill="1" applyAlignment="1">
      <alignment vertical="center"/>
      <protection/>
    </xf>
    <xf numFmtId="3" fontId="4" fillId="56" borderId="0" xfId="72" applyNumberFormat="1" applyFont="1" applyFill="1" applyAlignment="1">
      <alignment vertical="center"/>
      <protection/>
    </xf>
    <xf numFmtId="0" fontId="7" fillId="57" borderId="0" xfId="72" applyNumberFormat="1" applyFill="1">
      <alignment/>
      <protection/>
    </xf>
    <xf numFmtId="0" fontId="7" fillId="0" borderId="0" xfId="72" applyNumberFormat="1" applyFill="1">
      <alignment/>
      <protection/>
    </xf>
    <xf numFmtId="0" fontId="7" fillId="58" borderId="0" xfId="72" applyNumberFormat="1" applyFill="1" applyAlignment="1">
      <alignment/>
      <protection/>
    </xf>
    <xf numFmtId="0" fontId="7" fillId="0" borderId="0" xfId="72" applyNumberFormat="1" applyFill="1" applyAlignment="1">
      <alignment/>
      <protection/>
    </xf>
    <xf numFmtId="1" fontId="4" fillId="59" borderId="0" xfId="72" applyNumberFormat="1" applyFont="1" applyFill="1" applyAlignment="1">
      <alignment vertical="center"/>
      <protection/>
    </xf>
    <xf numFmtId="1" fontId="10" fillId="60" borderId="0" xfId="72" applyNumberFormat="1" applyFont="1" applyFill="1" applyAlignment="1">
      <alignment vertical="center"/>
      <protection/>
    </xf>
    <xf numFmtId="1" fontId="25" fillId="61" borderId="0" xfId="72" applyNumberFormat="1" applyFont="1" applyFill="1" applyAlignment="1">
      <alignment/>
      <protection/>
    </xf>
    <xf numFmtId="0" fontId="4" fillId="62" borderId="0" xfId="72" applyNumberFormat="1" applyFont="1" applyFill="1">
      <alignment/>
      <protection/>
    </xf>
    <xf numFmtId="0" fontId="7" fillId="0" borderId="0" xfId="72" applyNumberFormat="1" applyFont="1" applyFill="1" applyAlignment="1">
      <alignment/>
      <protection/>
    </xf>
    <xf numFmtId="0" fontId="0" fillId="63" borderId="0" xfId="72" applyNumberFormat="1" applyFont="1" applyFill="1" applyAlignment="1">
      <alignment/>
      <protection/>
    </xf>
    <xf numFmtId="3" fontId="4" fillId="64" borderId="0" xfId="72" applyNumberFormat="1" applyFont="1" applyFill="1" applyAlignment="1">
      <alignment horizontal="right" vertical="center"/>
      <protection/>
    </xf>
    <xf numFmtId="0" fontId="11" fillId="65" borderId="0" xfId="72" applyNumberFormat="1" applyFont="1" applyFill="1" applyAlignment="1">
      <alignment vertical="center"/>
      <protection/>
    </xf>
    <xf numFmtId="0" fontId="4" fillId="66" borderId="0" xfId="72" applyNumberFormat="1" applyFont="1" applyFill="1" applyAlignment="1">
      <alignment vertical="center"/>
      <protection/>
    </xf>
    <xf numFmtId="1" fontId="13" fillId="67" borderId="0" xfId="80" applyNumberFormat="1" applyFont="1" applyFill="1" applyAlignment="1">
      <alignment vertical="center"/>
      <protection/>
    </xf>
    <xf numFmtId="3" fontId="11" fillId="0" borderId="0" xfId="72" applyNumberFormat="1" applyFont="1" applyFill="1" applyAlignment="1">
      <alignment vertical="center"/>
      <protection/>
    </xf>
    <xf numFmtId="3" fontId="11" fillId="68" borderId="0" xfId="72" applyNumberFormat="1" applyFont="1" applyFill="1" applyAlignment="1">
      <alignment horizontal="right" vertical="center"/>
      <protection/>
    </xf>
    <xf numFmtId="3" fontId="4" fillId="69" borderId="0" xfId="80" applyNumberFormat="1" applyFont="1" applyFill="1" applyAlignment="1">
      <alignment horizontal="right" vertical="center"/>
      <protection/>
    </xf>
    <xf numFmtId="3" fontId="4" fillId="0" borderId="0" xfId="72" applyNumberFormat="1" applyFont="1" applyFill="1" applyAlignment="1">
      <alignment horizontal="right" vertical="center"/>
      <protection/>
    </xf>
    <xf numFmtId="1" fontId="13" fillId="70" borderId="0" xfId="72" applyNumberFormat="1" applyFont="1" applyFill="1" applyAlignment="1">
      <alignment vertical="center" wrapText="1"/>
      <protection/>
    </xf>
    <xf numFmtId="1" fontId="13" fillId="0" borderId="0" xfId="80" applyNumberFormat="1" applyFont="1" applyFill="1" applyBorder="1" applyAlignment="1">
      <alignment vertical="center"/>
      <protection/>
    </xf>
    <xf numFmtId="3" fontId="4" fillId="0" borderId="0" xfId="80" applyNumberFormat="1" applyFont="1" applyFill="1" applyBorder="1" applyAlignment="1">
      <alignment horizontal="right" vertical="center"/>
      <protection/>
    </xf>
    <xf numFmtId="3" fontId="4" fillId="36" borderId="0" xfId="80" applyNumberFormat="1" applyFont="1" applyFill="1" applyBorder="1" applyAlignment="1">
      <alignment horizontal="right" vertical="center"/>
      <protection/>
    </xf>
    <xf numFmtId="3" fontId="11" fillId="0" borderId="0" xfId="0" applyNumberFormat="1" applyFont="1" applyFill="1" applyBorder="1" applyAlignment="1">
      <alignment horizontal="right" vertical="center"/>
    </xf>
    <xf numFmtId="0" fontId="11" fillId="0" borderId="10" xfId="0" applyNumberFormat="1" applyFont="1" applyFill="1" applyBorder="1" applyAlignment="1">
      <alignment horizontal="center" vertical="center"/>
    </xf>
    <xf numFmtId="0" fontId="7" fillId="0" borderId="0" xfId="0" applyNumberFormat="1" applyFont="1" applyFill="1" applyAlignment="1">
      <alignment/>
    </xf>
    <xf numFmtId="0" fontId="7" fillId="41" borderId="18" xfId="70" applyNumberFormat="1" applyFont="1" applyFill="1" applyBorder="1">
      <alignment/>
      <protection/>
    </xf>
    <xf numFmtId="0" fontId="11" fillId="41" borderId="21" xfId="70" applyNumberFormat="1" applyFont="1" applyFill="1" applyBorder="1" applyAlignment="1">
      <alignment horizontal="center" vertical="center"/>
      <protection/>
    </xf>
    <xf numFmtId="177" fontId="11" fillId="41" borderId="0" xfId="70" applyNumberFormat="1" applyFont="1" applyFill="1" applyBorder="1" applyAlignment="1">
      <alignment vertical="center"/>
      <protection/>
    </xf>
    <xf numFmtId="0" fontId="11" fillId="41" borderId="0" xfId="70" applyNumberFormat="1" applyFont="1" applyFill="1" applyBorder="1" applyAlignment="1">
      <alignment vertical="center"/>
      <protection/>
    </xf>
    <xf numFmtId="0" fontId="7" fillId="41" borderId="0" xfId="70" applyNumberFormat="1" applyFont="1" applyFill="1" applyBorder="1">
      <alignment/>
      <protection/>
    </xf>
    <xf numFmtId="0" fontId="7" fillId="32" borderId="0" xfId="70" applyNumberFormat="1" applyAlignment="1">
      <alignment horizontal="justify" vertical="justify"/>
      <protection/>
    </xf>
    <xf numFmtId="0" fontId="10" fillId="71" borderId="17" xfId="80" applyNumberFormat="1" applyFont="1" applyFill="1" applyBorder="1" applyAlignment="1">
      <alignment horizontal="center" vertical="center"/>
      <protection/>
    </xf>
    <xf numFmtId="0" fontId="7" fillId="72" borderId="0" xfId="0" applyNumberFormat="1" applyFont="1" applyFill="1" applyAlignment="1">
      <alignment/>
    </xf>
    <xf numFmtId="0" fontId="4" fillId="0" borderId="0" xfId="0" applyNumberFormat="1" applyFont="1" applyFill="1" applyAlignment="1">
      <alignment horizontal="justify" vertical="center" wrapText="1"/>
    </xf>
    <xf numFmtId="0" fontId="4" fillId="0" borderId="0" xfId="68" applyNumberFormat="1" applyFont="1" applyFill="1" applyAlignment="1">
      <alignment vertical="center"/>
      <protection/>
    </xf>
    <xf numFmtId="3" fontId="4" fillId="0" borderId="0" xfId="0" applyNumberFormat="1" applyFont="1" applyFill="1" applyBorder="1" applyAlignment="1">
      <alignment vertical="center"/>
    </xf>
    <xf numFmtId="0" fontId="86" fillId="0" borderId="0" xfId="67" applyFont="1" applyAlignment="1">
      <alignment horizontal="justify" vertical="center" wrapText="1"/>
      <protection/>
    </xf>
    <xf numFmtId="0" fontId="4" fillId="0" borderId="0" xfId="0" applyNumberFormat="1" applyFont="1" applyFill="1" applyBorder="1" applyAlignment="1">
      <alignment vertical="center"/>
    </xf>
    <xf numFmtId="1" fontId="13" fillId="0" borderId="0" xfId="0" applyNumberFormat="1" applyFont="1" applyFill="1" applyBorder="1" applyAlignment="1">
      <alignment horizontal="left" vertical="center"/>
    </xf>
    <xf numFmtId="1" fontId="13" fillId="0" borderId="0" xfId="0" applyNumberFormat="1" applyFont="1" applyFill="1" applyBorder="1" applyAlignment="1">
      <alignment horizontal="left" vertical="center" wrapText="1"/>
    </xf>
    <xf numFmtId="0" fontId="0" fillId="0" borderId="0" xfId="0" applyNumberFormat="1" applyFill="1" applyAlignment="1">
      <alignment/>
    </xf>
    <xf numFmtId="2" fontId="4" fillId="0" borderId="0" xfId="0" applyNumberFormat="1" applyFont="1" applyFill="1" applyAlignment="1">
      <alignment vertical="center"/>
    </xf>
    <xf numFmtId="4" fontId="4" fillId="0" borderId="0" xfId="0" applyNumberFormat="1" applyFont="1" applyFill="1" applyBorder="1" applyAlignment="1">
      <alignment horizontal="right" vertical="center" indent="1"/>
    </xf>
    <xf numFmtId="4" fontId="4" fillId="0" borderId="0" xfId="0" applyNumberFormat="1" applyFont="1" applyFill="1" applyBorder="1" applyAlignment="1">
      <alignment vertical="center"/>
    </xf>
    <xf numFmtId="0" fontId="98" fillId="0" borderId="0" xfId="67" applyFont="1" applyAlignment="1">
      <alignment horizontal="justify" vertical="center" wrapText="1"/>
      <protection/>
    </xf>
    <xf numFmtId="0" fontId="0" fillId="32" borderId="0" xfId="67" applyFill="1">
      <alignment/>
      <protection/>
    </xf>
    <xf numFmtId="0" fontId="99" fillId="0" borderId="0" xfId="0" applyFont="1" applyAlignment="1">
      <alignment horizontal="left" vertical="center" readingOrder="1"/>
    </xf>
    <xf numFmtId="0" fontId="6" fillId="37" borderId="0" xfId="0" applyFont="1" applyFill="1" applyBorder="1" applyAlignment="1">
      <alignment vertical="center"/>
    </xf>
    <xf numFmtId="0" fontId="4" fillId="0" borderId="0" xfId="0" applyNumberFormat="1" applyFont="1" applyFill="1" applyAlignment="1">
      <alignment horizontal="justify" vertical="center" wrapText="1"/>
    </xf>
    <xf numFmtId="0" fontId="0" fillId="0" borderId="0" xfId="0" applyAlignment="1">
      <alignment horizontal="justify" vertical="center" wrapText="1"/>
    </xf>
    <xf numFmtId="0" fontId="4" fillId="73" borderId="0" xfId="72" applyNumberFormat="1" applyFont="1" applyFill="1" applyAlignment="1">
      <alignment horizontal="justify" vertical="center" wrapText="1"/>
      <protection/>
    </xf>
    <xf numFmtId="1" fontId="8" fillId="41" borderId="0" xfId="72" applyNumberFormat="1" applyFont="1" applyFill="1" applyAlignment="1">
      <alignment horizontal="justify" vertical="top" wrapText="1"/>
      <protection/>
    </xf>
    <xf numFmtId="0" fontId="10" fillId="41" borderId="0" xfId="72" applyNumberFormat="1" applyFont="1" applyFill="1" applyAlignment="1">
      <alignment vertical="center"/>
      <protection/>
    </xf>
    <xf numFmtId="0" fontId="10" fillId="0" borderId="13" xfId="72" applyNumberFormat="1" applyFont="1" applyFill="1" applyBorder="1" applyAlignment="1">
      <alignment vertical="center"/>
      <protection/>
    </xf>
    <xf numFmtId="0" fontId="4" fillId="0" borderId="0" xfId="74" applyNumberFormat="1" applyFont="1" applyFill="1" applyAlignment="1">
      <alignment horizontal="left" vertical="center" wrapText="1"/>
      <protection/>
    </xf>
    <xf numFmtId="1" fontId="8" fillId="0" borderId="0" xfId="0" applyNumberFormat="1" applyFont="1" applyFill="1" applyAlignment="1">
      <alignment horizontal="justify" wrapText="1"/>
    </xf>
    <xf numFmtId="0" fontId="0" fillId="0" borderId="0" xfId="0" applyAlignment="1">
      <alignment/>
    </xf>
    <xf numFmtId="0" fontId="10" fillId="0" borderId="0" xfId="81" applyNumberFormat="1" applyFont="1" applyFill="1" applyAlignment="1">
      <alignment vertical="center"/>
      <protection/>
    </xf>
    <xf numFmtId="4" fontId="86" fillId="0" borderId="0" xfId="0" applyNumberFormat="1" applyFont="1" applyFill="1" applyAlignment="1">
      <alignment horizontal="justify" vertical="center" wrapText="1"/>
    </xf>
    <xf numFmtId="0" fontId="86" fillId="0" borderId="0" xfId="0" applyFont="1" applyAlignment="1">
      <alignment horizontal="justify" vertical="center" wrapText="1"/>
    </xf>
    <xf numFmtId="0" fontId="21" fillId="36" borderId="0" xfId="81" applyNumberFormat="1" applyFont="1" applyFill="1" applyBorder="1" applyAlignment="1">
      <alignment/>
      <protection/>
    </xf>
    <xf numFmtId="1" fontId="13" fillId="36" borderId="0" xfId="80" applyNumberFormat="1" applyFont="1" applyFill="1" applyBorder="1" applyAlignment="1">
      <alignment vertical="center"/>
      <protection/>
    </xf>
    <xf numFmtId="0" fontId="25" fillId="36" borderId="0" xfId="80" applyNumberFormat="1" applyFont="1" applyFill="1" applyBorder="1" applyAlignment="1">
      <alignment horizontal="left" vertical="center"/>
      <protection/>
    </xf>
    <xf numFmtId="0" fontId="4" fillId="0" borderId="0" xfId="0" applyNumberFormat="1" applyFont="1" applyFill="1" applyAlignment="1">
      <alignment vertical="center" wrapText="1"/>
    </xf>
    <xf numFmtId="0" fontId="0" fillId="0" borderId="0" xfId="0" applyNumberFormat="1" applyAlignment="1">
      <alignment vertical="center" wrapText="1"/>
    </xf>
    <xf numFmtId="1" fontId="8" fillId="0" borderId="0" xfId="0" applyNumberFormat="1" applyFont="1" applyFill="1" applyAlignment="1">
      <alignment horizontal="justify" vertical="center" wrapText="1"/>
    </xf>
    <xf numFmtId="0" fontId="21" fillId="0" borderId="0" xfId="80" applyNumberFormat="1" applyFont="1" applyFill="1" applyAlignment="1">
      <alignment/>
      <protection/>
    </xf>
    <xf numFmtId="0" fontId="22" fillId="0" borderId="0" xfId="0" applyFont="1" applyFill="1" applyAlignment="1">
      <alignment/>
    </xf>
    <xf numFmtId="0" fontId="4" fillId="36" borderId="0" xfId="0" applyFont="1" applyFill="1" applyBorder="1" applyAlignment="1">
      <alignment vertical="center"/>
    </xf>
    <xf numFmtId="0" fontId="0" fillId="36" borderId="0" xfId="0" applyFill="1" applyBorder="1" applyAlignment="1">
      <alignment vertical="center"/>
    </xf>
    <xf numFmtId="0" fontId="22" fillId="36" borderId="0" xfId="0" applyFont="1" applyFill="1" applyBorder="1" applyAlignment="1">
      <alignment horizontal="left" vertical="center"/>
    </xf>
    <xf numFmtId="0" fontId="4" fillId="36" borderId="0" xfId="0" applyFont="1" applyFill="1" applyBorder="1" applyAlignment="1">
      <alignment horizontal="left" vertical="center" wrapText="1"/>
    </xf>
    <xf numFmtId="0" fontId="4" fillId="36" borderId="0" xfId="0" applyFont="1" applyFill="1" applyBorder="1" applyAlignment="1">
      <alignment horizontal="left" vertical="center"/>
    </xf>
    <xf numFmtId="1" fontId="13" fillId="34" borderId="0" xfId="80" applyNumberFormat="1" applyFont="1" applyFill="1" applyBorder="1" applyAlignment="1">
      <alignment vertical="center"/>
      <protection/>
    </xf>
    <xf numFmtId="0" fontId="10" fillId="36" borderId="0" xfId="80" applyNumberFormat="1" applyFont="1" applyFill="1" applyBorder="1" applyAlignment="1">
      <alignment vertical="center"/>
      <protection/>
    </xf>
    <xf numFmtId="1" fontId="10" fillId="36" borderId="0" xfId="80" applyNumberFormat="1" applyFont="1" applyFill="1" applyBorder="1" applyAlignment="1">
      <alignment vertical="center"/>
      <protection/>
    </xf>
    <xf numFmtId="0" fontId="0" fillId="36" borderId="0" xfId="0" applyFill="1" applyBorder="1" applyAlignment="1">
      <alignment/>
    </xf>
    <xf numFmtId="0" fontId="25" fillId="36" borderId="0" xfId="80" applyNumberFormat="1" applyFont="1" applyFill="1" applyBorder="1" applyAlignment="1">
      <alignment vertical="center"/>
      <protection/>
    </xf>
    <xf numFmtId="0" fontId="22" fillId="36" borderId="0" xfId="0" applyFont="1" applyFill="1" applyBorder="1" applyAlignment="1">
      <alignment vertical="center"/>
    </xf>
    <xf numFmtId="0" fontId="2" fillId="0"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1" fontId="8" fillId="34" borderId="0" xfId="0" applyNumberFormat="1" applyFont="1" applyFill="1" applyAlignment="1">
      <alignment horizontal="left" vertical="top" wrapText="1"/>
    </xf>
    <xf numFmtId="3" fontId="10" fillId="34" borderId="0" xfId="80" applyNumberFormat="1" applyFont="1" applyFill="1" applyAlignment="1">
      <alignment vertical="center"/>
      <protection/>
    </xf>
    <xf numFmtId="0" fontId="4" fillId="34" borderId="0" xfId="0" applyFont="1" applyFill="1" applyAlignment="1">
      <alignment vertical="center"/>
    </xf>
    <xf numFmtId="0" fontId="11" fillId="34" borderId="12" xfId="0" applyFont="1" applyFill="1" applyBorder="1" applyAlignment="1">
      <alignment horizontal="left" vertical="center"/>
    </xf>
    <xf numFmtId="0" fontId="4" fillId="34" borderId="12" xfId="0" applyFont="1" applyFill="1" applyBorder="1" applyAlignment="1">
      <alignment horizontal="left" vertical="center"/>
    </xf>
    <xf numFmtId="0" fontId="21" fillId="36" borderId="0" xfId="80" applyNumberFormat="1" applyFont="1" applyFill="1" applyBorder="1" applyAlignment="1">
      <alignment/>
      <protection/>
    </xf>
    <xf numFmtId="0" fontId="22" fillId="36" borderId="0" xfId="0" applyFont="1" applyFill="1" applyBorder="1" applyAlignment="1">
      <alignment/>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3" fontId="13" fillId="0" borderId="0" xfId="80" applyNumberFormat="1" applyFont="1" applyFill="1" applyBorder="1" applyAlignment="1">
      <alignment vertical="center" wrapText="1"/>
      <protection/>
    </xf>
    <xf numFmtId="3" fontId="11" fillId="0" borderId="0" xfId="80" applyNumberFormat="1" applyFont="1" applyFill="1" applyBorder="1" applyAlignment="1">
      <alignment vertical="center"/>
      <protection/>
    </xf>
    <xf numFmtId="0" fontId="21" fillId="0" borderId="0" xfId="82" applyNumberFormat="1" applyFont="1" applyFill="1" applyAlignment="1">
      <alignment/>
      <protection/>
    </xf>
    <xf numFmtId="3" fontId="10" fillId="0" borderId="0" xfId="80" applyNumberFormat="1" applyFont="1" applyFill="1" applyBorder="1" applyAlignment="1">
      <alignment/>
      <protection/>
    </xf>
    <xf numFmtId="3" fontId="4" fillId="0" borderId="0" xfId="0" applyNumberFormat="1" applyFont="1" applyFill="1" applyBorder="1" applyAlignment="1">
      <alignment/>
    </xf>
    <xf numFmtId="0" fontId="2" fillId="0" borderId="0" xfId="0" applyFont="1" applyFill="1" applyAlignment="1">
      <alignment horizontal="justify" vertical="justify"/>
    </xf>
    <xf numFmtId="0" fontId="2" fillId="0" borderId="0" xfId="0" applyFont="1" applyAlignment="1">
      <alignment horizontal="justify" vertical="justify"/>
    </xf>
    <xf numFmtId="0" fontId="10" fillId="0" borderId="0" xfId="80" applyNumberFormat="1" applyFont="1" applyFill="1" applyBorder="1" applyAlignment="1">
      <alignment vertical="center"/>
      <protection/>
    </xf>
    <xf numFmtId="3" fontId="11" fillId="0" borderId="0" xfId="82" applyNumberFormat="1" applyFont="1" applyFill="1" applyBorder="1" applyAlignment="1">
      <alignment/>
      <protection/>
    </xf>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4" fillId="0" borderId="0" xfId="74" applyNumberFormat="1" applyFont="1" applyFill="1" applyAlignment="1">
      <alignment horizontal="justify" vertical="center" wrapText="1"/>
      <protection/>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0" fillId="0" borderId="0" xfId="0" applyNumberFormat="1" applyAlignment="1">
      <alignment horizontal="justify" vertical="center" wrapText="1"/>
    </xf>
    <xf numFmtId="3" fontId="13" fillId="0" borderId="0" xfId="82" applyNumberFormat="1" applyFont="1" applyFill="1" applyBorder="1" applyAlignment="1">
      <alignment vertical="center"/>
      <protection/>
    </xf>
    <xf numFmtId="3" fontId="10" fillId="0" borderId="0" xfId="82" applyNumberFormat="1" applyFont="1" applyFill="1" applyBorder="1" applyAlignment="1">
      <alignment vertical="center"/>
      <protection/>
    </xf>
    <xf numFmtId="3" fontId="13" fillId="0" borderId="0" xfId="82" applyNumberFormat="1" applyFont="1" applyFill="1" applyBorder="1" applyAlignment="1">
      <alignment vertical="center" wrapText="1"/>
      <protection/>
    </xf>
    <xf numFmtId="3" fontId="11" fillId="0" borderId="0" xfId="82" applyNumberFormat="1" applyFont="1" applyFill="1" applyBorder="1" applyAlignment="1">
      <alignment vertical="center"/>
      <protection/>
    </xf>
    <xf numFmtId="3" fontId="21" fillId="0" borderId="0" xfId="82" applyNumberFormat="1" applyFont="1" applyFill="1" applyBorder="1" applyAlignment="1">
      <alignment/>
      <protection/>
    </xf>
    <xf numFmtId="0" fontId="2" fillId="0" borderId="0" xfId="0" applyFont="1" applyAlignment="1">
      <alignment horizontal="justify" wrapText="1"/>
    </xf>
    <xf numFmtId="0" fontId="10" fillId="0" borderId="0" xfId="82" applyNumberFormat="1" applyFont="1" applyFill="1" applyAlignment="1">
      <alignment vertical="center"/>
      <protection/>
    </xf>
    <xf numFmtId="0" fontId="4" fillId="0" borderId="0" xfId="0" applyFont="1" applyFill="1" applyAlignment="1">
      <alignment vertical="center"/>
    </xf>
    <xf numFmtId="1" fontId="4" fillId="41" borderId="0" xfId="70" applyNumberFormat="1" applyFont="1" applyFill="1" applyBorder="1" applyAlignment="1">
      <alignment horizontal="left" vertical="center"/>
      <protection/>
    </xf>
    <xf numFmtId="1" fontId="11" fillId="41" borderId="0" xfId="70" applyNumberFormat="1" applyFont="1" applyFill="1" applyBorder="1" applyAlignment="1">
      <alignment horizontal="left" vertical="center"/>
      <protection/>
    </xf>
    <xf numFmtId="0" fontId="4" fillId="41" borderId="0" xfId="70" applyNumberFormat="1" applyFont="1" applyFill="1" applyBorder="1" applyAlignment="1">
      <alignment horizontal="left" vertical="center"/>
      <protection/>
    </xf>
    <xf numFmtId="0" fontId="11" fillId="41" borderId="0" xfId="70" applyNumberFormat="1" applyFont="1" applyFill="1" applyBorder="1" applyAlignment="1">
      <alignment horizontal="left" vertical="center"/>
      <protection/>
    </xf>
    <xf numFmtId="1" fontId="4" fillId="41" borderId="0" xfId="70" applyNumberFormat="1" applyFont="1" applyFill="1" applyBorder="1" applyAlignment="1">
      <alignment horizontal="left" vertical="center"/>
      <protection/>
    </xf>
    <xf numFmtId="1" fontId="8" fillId="41" borderId="0" xfId="80" applyNumberFormat="1" applyFont="1" applyFill="1" applyAlignment="1">
      <alignment horizontal="justify" vertical="center" wrapText="1"/>
      <protection/>
    </xf>
    <xf numFmtId="0" fontId="4" fillId="41" borderId="0" xfId="70" applyNumberFormat="1" applyFont="1" applyFill="1" applyAlignment="1">
      <alignment horizontal="left" vertical="center"/>
      <protection/>
    </xf>
    <xf numFmtId="0" fontId="11" fillId="41" borderId="0" xfId="70" applyNumberFormat="1" applyFont="1" applyFill="1" applyAlignment="1">
      <alignment horizontal="left" vertical="center"/>
      <protection/>
    </xf>
    <xf numFmtId="1" fontId="4" fillId="0" borderId="0" xfId="70" applyNumberFormat="1" applyFont="1" applyFill="1" applyBorder="1" applyAlignment="1">
      <alignment horizontal="left" vertical="center"/>
      <protection/>
    </xf>
    <xf numFmtId="0" fontId="8" fillId="0" borderId="0" xfId="70" applyNumberFormat="1" applyFont="1" applyFill="1" applyAlignment="1">
      <alignment horizontal="justify" vertical="justify" wrapText="1"/>
      <protection/>
    </xf>
    <xf numFmtId="0" fontId="4" fillId="0" borderId="0" xfId="70" applyNumberFormat="1" applyFont="1" applyFill="1" applyAlignment="1">
      <alignment horizontal="left" vertical="center"/>
      <protection/>
    </xf>
    <xf numFmtId="0" fontId="21" fillId="0" borderId="0" xfId="70" applyNumberFormat="1" applyFont="1" applyFill="1" applyAlignment="1">
      <alignment horizontal="left" vertical="center"/>
      <protection/>
    </xf>
    <xf numFmtId="0" fontId="11"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4" fillId="0" borderId="0" xfId="70" applyNumberFormat="1" applyFont="1" applyFill="1" applyBorder="1" applyAlignment="1">
      <alignment horizontal="left" vertical="center"/>
      <protection/>
    </xf>
    <xf numFmtId="0" fontId="7" fillId="32" borderId="0" xfId="70" applyNumberFormat="1" applyAlignment="1">
      <alignment vertical="center"/>
      <protection/>
    </xf>
    <xf numFmtId="0" fontId="4" fillId="0" borderId="0" xfId="70" applyNumberFormat="1" applyFont="1" applyFill="1" applyAlignment="1">
      <alignment horizontal="justify" vertical="center" wrapText="1"/>
      <protection/>
    </xf>
    <xf numFmtId="0" fontId="7" fillId="32" borderId="0" xfId="70" applyNumberFormat="1" applyAlignment="1">
      <alignment horizontal="justify" vertical="center" wrapText="1"/>
      <protection/>
    </xf>
    <xf numFmtId="0" fontId="4" fillId="0" borderId="0" xfId="0" applyNumberFormat="1" applyFont="1" applyFill="1" applyAlignment="1">
      <alignment horizontal="justify" wrapText="1"/>
    </xf>
    <xf numFmtId="1" fontId="10" fillId="0" borderId="0" xfId="70" applyNumberFormat="1" applyFont="1" applyFill="1" applyBorder="1" applyAlignment="1">
      <alignment horizontal="left"/>
      <protection/>
    </xf>
    <xf numFmtId="0" fontId="8" fillId="0" borderId="0" xfId="70" applyNumberFormat="1" applyFont="1" applyFill="1" applyAlignment="1">
      <alignment horizontal="left" vertical="top" wrapText="1"/>
      <protection/>
    </xf>
    <xf numFmtId="0" fontId="4" fillId="0" borderId="0" xfId="70" applyNumberFormat="1" applyFont="1" applyFill="1" applyAlignment="1">
      <alignment vertical="center"/>
      <protection/>
    </xf>
    <xf numFmtId="1" fontId="10" fillId="0" borderId="0" xfId="70" applyNumberFormat="1" applyFont="1" applyFill="1" applyBorder="1" applyAlignment="1">
      <alignment horizontal="left" vertical="center"/>
      <protection/>
    </xf>
    <xf numFmtId="0" fontId="4" fillId="0" borderId="0" xfId="70" applyNumberFormat="1" applyFont="1" applyFill="1" applyAlignment="1">
      <alignment vertical="center" wrapText="1"/>
      <protection/>
    </xf>
    <xf numFmtId="0" fontId="7" fillId="32" borderId="0" xfId="70" applyNumberFormat="1" applyAlignment="1">
      <alignment vertical="center" wrapText="1"/>
      <protection/>
    </xf>
    <xf numFmtId="0" fontId="8" fillId="0" borderId="0" xfId="70" applyNumberFormat="1" applyFont="1" applyFill="1" applyAlignment="1">
      <alignment horizontal="justify" vertical="top" wrapText="1"/>
      <protection/>
    </xf>
    <xf numFmtId="0" fontId="7" fillId="32" borderId="0" xfId="70" applyNumberFormat="1" applyAlignment="1">
      <alignment horizontal="justify" wrapText="1"/>
      <protection/>
    </xf>
    <xf numFmtId="0" fontId="10" fillId="0" borderId="12" xfId="80" applyNumberFormat="1" applyFont="1" applyFill="1" applyBorder="1" applyAlignment="1">
      <alignment horizontal="left" vertical="center"/>
      <protection/>
    </xf>
    <xf numFmtId="0" fontId="4" fillId="0" borderId="12" xfId="70" applyFont="1" applyFill="1" applyBorder="1" applyAlignment="1">
      <alignment horizontal="left" vertical="center"/>
      <protection/>
    </xf>
    <xf numFmtId="0" fontId="11" fillId="0" borderId="0" xfId="70" applyNumberFormat="1" applyFont="1" applyFill="1" applyBorder="1" applyAlignment="1">
      <alignment horizontal="left"/>
      <protection/>
    </xf>
    <xf numFmtId="0" fontId="7" fillId="32" borderId="0" xfId="70" applyNumberFormat="1" applyAlignment="1">
      <alignment horizontal="justify" vertical="justify" wrapText="1"/>
      <protection/>
    </xf>
    <xf numFmtId="0" fontId="2" fillId="0" borderId="0" xfId="70" applyNumberFormat="1" applyFont="1" applyFill="1" applyAlignment="1">
      <alignment horizontal="justify" wrapText="1"/>
      <protection/>
    </xf>
    <xf numFmtId="0" fontId="4" fillId="41" borderId="0" xfId="70" applyNumberFormat="1" applyFont="1" applyFill="1" applyAlignment="1">
      <alignment horizontal="justify" vertical="center" wrapText="1"/>
      <protection/>
    </xf>
    <xf numFmtId="0" fontId="7" fillId="41" borderId="0" xfId="70" applyNumberFormat="1" applyFill="1" applyAlignment="1">
      <alignment horizontal="justify" vertical="center" wrapText="1"/>
      <protection/>
    </xf>
    <xf numFmtId="1" fontId="10" fillId="41" borderId="0" xfId="70" applyNumberFormat="1" applyFont="1" applyFill="1" applyAlignment="1">
      <alignment horizontal="left"/>
      <protection/>
    </xf>
    <xf numFmtId="0" fontId="4" fillId="41" borderId="22" xfId="74" applyNumberFormat="1" applyFont="1" applyFill="1" applyBorder="1" applyAlignment="1">
      <alignment horizontal="left" vertical="center" wrapText="1"/>
      <protection/>
    </xf>
    <xf numFmtId="0" fontId="4" fillId="41" borderId="0" xfId="70" applyNumberFormat="1" applyFont="1" applyFill="1" applyAlignment="1">
      <alignment horizontal="left" vertical="center" wrapText="1"/>
      <protection/>
    </xf>
    <xf numFmtId="0" fontId="8" fillId="41" borderId="0" xfId="70" applyNumberFormat="1" applyFont="1" applyFill="1" applyAlignment="1">
      <alignment horizontal="justify" vertical="center" wrapText="1"/>
      <protection/>
    </xf>
    <xf numFmtId="0" fontId="7" fillId="41" borderId="0" xfId="70" applyNumberFormat="1" applyFill="1" applyAlignment="1">
      <alignment horizontal="justify" wrapText="1"/>
      <protection/>
    </xf>
    <xf numFmtId="0" fontId="4" fillId="41" borderId="0" xfId="70" applyNumberFormat="1" applyFont="1" applyFill="1" applyAlignment="1">
      <alignment vertical="center"/>
      <protection/>
    </xf>
    <xf numFmtId="0" fontId="10" fillId="41" borderId="12" xfId="80" applyNumberFormat="1" applyFont="1" applyFill="1" applyBorder="1" applyAlignment="1">
      <alignment horizontal="left" vertical="center"/>
      <protection/>
    </xf>
    <xf numFmtId="0" fontId="4" fillId="41" borderId="12" xfId="70" applyFont="1" applyFill="1" applyBorder="1" applyAlignment="1">
      <alignment horizontal="left" vertical="center"/>
      <protection/>
    </xf>
    <xf numFmtId="1" fontId="10" fillId="41" borderId="0" xfId="70" applyNumberFormat="1" applyFont="1" applyFill="1" applyAlignment="1">
      <alignment horizontal="left" vertical="center"/>
      <protection/>
    </xf>
    <xf numFmtId="1" fontId="10" fillId="41" borderId="0" xfId="77" applyNumberFormat="1" applyFont="1" applyFill="1" applyAlignment="1">
      <alignment horizontal="left"/>
      <protection/>
    </xf>
    <xf numFmtId="0" fontId="11" fillId="41" borderId="0" xfId="70" applyNumberFormat="1" applyFont="1" applyFill="1" applyAlignment="1">
      <alignment horizontal="left"/>
      <protection/>
    </xf>
    <xf numFmtId="0" fontId="4" fillId="41" borderId="0" xfId="70" applyNumberFormat="1" applyFont="1" applyFill="1" applyAlignment="1">
      <alignment vertical="center" wrapText="1"/>
      <protection/>
    </xf>
    <xf numFmtId="0" fontId="7" fillId="41" borderId="0" xfId="70" applyNumberFormat="1" applyFill="1" applyAlignment="1">
      <alignment vertical="center" wrapText="1"/>
      <protection/>
    </xf>
    <xf numFmtId="0" fontId="4" fillId="41" borderId="0" xfId="74" applyNumberFormat="1" applyFont="1" applyFill="1" applyAlignment="1">
      <alignment horizontal="left" vertical="center" wrapText="1"/>
      <protection/>
    </xf>
    <xf numFmtId="0" fontId="8" fillId="41" borderId="0" xfId="77" applyNumberFormat="1" applyFont="1" applyFill="1" applyAlignment="1">
      <alignment horizontal="justify" vertical="center" wrapText="1"/>
      <protection/>
    </xf>
    <xf numFmtId="0" fontId="7" fillId="41" borderId="0" xfId="77" applyNumberFormat="1" applyFill="1" applyAlignment="1">
      <alignment horizontal="justify" wrapText="1"/>
      <protection/>
    </xf>
    <xf numFmtId="0" fontId="10" fillId="41" borderId="12" xfId="70" applyNumberFormat="1" applyFont="1" applyFill="1" applyBorder="1" applyAlignment="1">
      <alignment vertical="center"/>
      <protection/>
    </xf>
    <xf numFmtId="1" fontId="13" fillId="0" borderId="0" xfId="68" applyNumberFormat="1" applyFont="1" applyFill="1" applyAlignment="1">
      <alignment horizontal="justify" vertical="justify" wrapText="1"/>
      <protection/>
    </xf>
    <xf numFmtId="1" fontId="10" fillId="0" borderId="0" xfId="68" applyNumberFormat="1" applyFont="1" applyFill="1" applyAlignment="1">
      <alignment horizontal="left" vertical="center"/>
      <protection/>
    </xf>
    <xf numFmtId="1" fontId="13" fillId="0" borderId="0" xfId="68" applyNumberFormat="1" applyFont="1" applyFill="1" applyAlignment="1">
      <alignment horizontal="left" vertical="center"/>
      <protection/>
    </xf>
    <xf numFmtId="0" fontId="11" fillId="0" borderId="0" xfId="68" applyNumberFormat="1" applyFont="1" applyFill="1" applyAlignment="1">
      <alignment horizontal="left" vertical="center" wrapText="1"/>
      <protection/>
    </xf>
    <xf numFmtId="0" fontId="4" fillId="0" borderId="0" xfId="68" applyNumberFormat="1" applyFont="1" applyFill="1" applyAlignment="1">
      <alignment vertical="center"/>
      <protection/>
    </xf>
    <xf numFmtId="0" fontId="11" fillId="0" borderId="15" xfId="68" applyNumberFormat="1" applyFont="1" applyFill="1" applyBorder="1" applyAlignment="1">
      <alignment horizontal="center" vertical="center"/>
      <protection/>
    </xf>
    <xf numFmtId="0" fontId="11" fillId="32" borderId="0" xfId="68" applyNumberFormat="1" applyFont="1" applyAlignment="1">
      <alignment horizontal="left" vertical="center"/>
      <protection/>
    </xf>
    <xf numFmtId="0" fontId="4" fillId="41" borderId="0" xfId="67" applyFont="1" applyFill="1" applyAlignment="1">
      <alignment vertical="center" wrapText="1"/>
      <protection/>
    </xf>
    <xf numFmtId="0" fontId="0" fillId="41" borderId="0" xfId="67" applyFill="1" applyAlignment="1">
      <alignment vertical="center" wrapText="1"/>
      <protection/>
    </xf>
    <xf numFmtId="0" fontId="4" fillId="41" borderId="0" xfId="67" applyFont="1" applyFill="1" applyAlignment="1">
      <alignment horizontal="justify" vertical="center" wrapText="1"/>
      <protection/>
    </xf>
    <xf numFmtId="0" fontId="0" fillId="41" borderId="0" xfId="67" applyFill="1" applyAlignment="1">
      <alignment horizontal="justify" wrapText="1"/>
      <protection/>
    </xf>
    <xf numFmtId="0" fontId="8" fillId="41" borderId="0" xfId="67" applyNumberFormat="1" applyFont="1" applyFill="1" applyAlignment="1">
      <alignment horizontal="justify" vertical="top" wrapText="1"/>
      <protection/>
    </xf>
    <xf numFmtId="0" fontId="0" fillId="41" borderId="0" xfId="67" applyFill="1" applyAlignment="1">
      <alignment horizontal="justify" vertical="top" wrapText="1"/>
      <protection/>
    </xf>
    <xf numFmtId="0" fontId="4" fillId="41" borderId="0" xfId="67" applyFont="1" applyFill="1" applyAlignment="1">
      <alignment vertical="center"/>
      <protection/>
    </xf>
    <xf numFmtId="0" fontId="11" fillId="41" borderId="12" xfId="67" applyFont="1" applyFill="1" applyBorder="1" applyAlignment="1">
      <alignment horizontal="left" vertical="center"/>
      <protection/>
    </xf>
    <xf numFmtId="0" fontId="4" fillId="41" borderId="12" xfId="67" applyFont="1" applyFill="1" applyBorder="1" applyAlignment="1">
      <alignment horizontal="left" vertical="center"/>
      <protection/>
    </xf>
    <xf numFmtId="0" fontId="11" fillId="41" borderId="23" xfId="67" applyFont="1" applyFill="1" applyBorder="1" applyAlignment="1">
      <alignment horizontal="center" vertical="center"/>
      <protection/>
    </xf>
    <xf numFmtId="0" fontId="0" fillId="41" borderId="23" xfId="67" applyFill="1" applyBorder="1" applyAlignment="1">
      <alignment horizontal="center" vertical="center"/>
      <protection/>
    </xf>
    <xf numFmtId="0" fontId="11" fillId="41" borderId="12" xfId="67" applyFont="1" applyFill="1" applyBorder="1" applyAlignment="1">
      <alignment horizontal="center" vertical="center"/>
      <protection/>
    </xf>
    <xf numFmtId="0" fontId="0" fillId="41" borderId="12" xfId="67" applyFill="1" applyBorder="1" applyAlignment="1">
      <alignment horizontal="center" vertical="center"/>
      <protection/>
    </xf>
  </cellXfs>
  <cellStyles count="91">
    <cellStyle name="Normal" xfId="0"/>
    <cellStyle name="1dec"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 xfId="34"/>
    <cellStyle name="Afrundet valuta_MEAN92" xfId="35"/>
    <cellStyle name="årstal" xfId="36"/>
    <cellStyle name="Bueno" xfId="37"/>
    <cellStyle name="Cálculo" xfId="38"/>
    <cellStyle name="Celda de comprobación" xfId="39"/>
    <cellStyle name="Celda vinculada" xfId="40"/>
    <cellStyle name="Dezimal [0]_Check" xfId="41"/>
    <cellStyle name="Dezimal_Check" xfId="42"/>
    <cellStyle name="dobComm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Euro" xfId="53"/>
    <cellStyle name="Haus" xfId="54"/>
    <cellStyle name="Hyperlink" xfId="55"/>
    <cellStyle name="Followed Hyperlink" xfId="56"/>
    <cellStyle name="Hovede" xfId="57"/>
    <cellStyle name="Hypertextový odkaz" xfId="58"/>
    <cellStyle name="Incorrecto" xfId="59"/>
    <cellStyle name="Comma" xfId="60"/>
    <cellStyle name="Comma [0]" xfId="61"/>
    <cellStyle name="Millares 2" xfId="62"/>
    <cellStyle name="Currency" xfId="63"/>
    <cellStyle name="Currency [0]" xfId="64"/>
    <cellStyle name="Neutral" xfId="65"/>
    <cellStyle name="No-definido" xfId="66"/>
    <cellStyle name="Normal 2" xfId="67"/>
    <cellStyle name="Normal 3" xfId="68"/>
    <cellStyle name="Normal 4" xfId="69"/>
    <cellStyle name="Normal 5" xfId="70"/>
    <cellStyle name="Normal_ANUARIO-PRF (Susi)" xfId="71"/>
    <cellStyle name="Normal_Cps01" xfId="72"/>
    <cellStyle name="Normal_Cps07" xfId="73"/>
    <cellStyle name="Normal_Cps08" xfId="74"/>
    <cellStyle name="Normal_Cps10" xfId="75"/>
    <cellStyle name="Normal_Cps11" xfId="76"/>
    <cellStyle name="Normal_Cps13" xfId="77"/>
    <cellStyle name="Normal_Cps14" xfId="78"/>
    <cellStyle name="Normal_E9096" xfId="79"/>
    <cellStyle name="Normal_Hoja1" xfId="80"/>
    <cellStyle name="Normal_Hoja1_CPS02" xfId="81"/>
    <cellStyle name="Normal_Hoja1_Cps06 2" xfId="82"/>
    <cellStyle name="NormalDK" xfId="83"/>
    <cellStyle name="Notas" xfId="84"/>
    <cellStyle name="Percent" xfId="85"/>
    <cellStyle name="Salida" xfId="86"/>
    <cellStyle name="Sledovaný hypertextový odkaz" xfId="87"/>
    <cellStyle name="Standard_AT1990-2000Nat" xfId="88"/>
    <cellStyle name="tal" xfId="89"/>
    <cellStyle name="Texto de advertencia" xfId="90"/>
    <cellStyle name="Texto explicativo" xfId="91"/>
    <cellStyle name="Título" xfId="92"/>
    <cellStyle name="Título 2" xfId="93"/>
    <cellStyle name="Título 3" xfId="94"/>
    <cellStyle name="Total" xfId="95"/>
    <cellStyle name="Tusenskille [0]_NO" xfId="96"/>
    <cellStyle name="Tusenskille_NO" xfId="97"/>
    <cellStyle name="Tusental (0)_Data 1993" xfId="98"/>
    <cellStyle name="Tusental_Data 1993" xfId="99"/>
    <cellStyle name="Valuta (0)_Data 1993" xfId="100"/>
    <cellStyle name="Valuta [0]_NO" xfId="101"/>
    <cellStyle name="Valuta_Data 1993" xfId="102"/>
    <cellStyle name="Währung [0]_Check" xfId="103"/>
    <cellStyle name="Währung_Check"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77FC1.96EE15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32</xdr:row>
      <xdr:rowOff>19050</xdr:rowOff>
    </xdr:from>
    <xdr:to>
      <xdr:col>8</xdr:col>
      <xdr:colOff>0</xdr:colOff>
      <xdr:row>34</xdr:row>
      <xdr:rowOff>133350</xdr:rowOff>
    </xdr:to>
    <xdr:sp>
      <xdr:nvSpPr>
        <xdr:cNvPr id="1" name="Oval 3"/>
        <xdr:cNvSpPr>
          <a:spLocks/>
        </xdr:cNvSpPr>
      </xdr:nvSpPr>
      <xdr:spPr>
        <a:xfrm>
          <a:off x="4933950" y="5191125"/>
          <a:ext cx="400050" cy="438150"/>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314325</xdr:colOff>
      <xdr:row>24</xdr:row>
      <xdr:rowOff>76200</xdr:rowOff>
    </xdr:from>
    <xdr:ext cx="3933825" cy="1495425"/>
    <xdr:sp>
      <xdr:nvSpPr>
        <xdr:cNvPr id="2" name="Text Box 4"/>
        <xdr:cNvSpPr txBox="1">
          <a:spLocks noChangeArrowheads="1"/>
        </xdr:cNvSpPr>
      </xdr:nvSpPr>
      <xdr:spPr>
        <a:xfrm>
          <a:off x="581025" y="3952875"/>
          <a:ext cx="3933825" cy="1495425"/>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CUENTAS INTEGRADAS DE 
</a:t>
          </a:r>
          <a:r>
            <a:rPr lang="en-US" cap="none" sz="2200" b="1" i="0" u="none" baseline="0">
              <a:solidFill>
                <a:srgbClr val="000000"/>
              </a:solidFill>
              <a:latin typeface="Arial"/>
              <a:ea typeface="Arial"/>
              <a:cs typeface="Arial"/>
            </a:rPr>
            <a:t>PROTECCIÓN SOCIAL EN
</a:t>
          </a:r>
          <a:r>
            <a:rPr lang="en-US" cap="none" sz="2200" b="1" i="0" u="none" baseline="0">
              <a:solidFill>
                <a:srgbClr val="000000"/>
              </a:solidFill>
              <a:latin typeface="Arial"/>
              <a:ea typeface="Arial"/>
              <a:cs typeface="Arial"/>
            </a:rPr>
            <a:t>TÉRMINOS SEEPROS</a:t>
          </a:r>
          <a:r>
            <a:rPr lang="en-US" cap="none" sz="2000" b="0" i="0" u="none" baseline="0">
              <a:solidFill>
                <a:srgbClr val="000000"/>
              </a:solidFill>
              <a:latin typeface="Arial"/>
              <a:ea typeface="Arial"/>
              <a:cs typeface="Arial"/>
            </a:rPr>
            <a:t>
</a:t>
          </a:r>
        </a:p>
      </xdr:txBody>
    </xdr:sp>
    <xdr:clientData/>
  </xdr:oneCellAnchor>
  <xdr:twoCellAnchor>
    <xdr:from>
      <xdr:col>3</xdr:col>
      <xdr:colOff>257175</xdr:colOff>
      <xdr:row>17</xdr:row>
      <xdr:rowOff>9525</xdr:rowOff>
    </xdr:from>
    <xdr:to>
      <xdr:col>3</xdr:col>
      <xdr:colOff>676275</xdr:colOff>
      <xdr:row>19</xdr:row>
      <xdr:rowOff>123825</xdr:rowOff>
    </xdr:to>
    <xdr:sp>
      <xdr:nvSpPr>
        <xdr:cNvPr id="3" name="Oval 5"/>
        <xdr:cNvSpPr>
          <a:spLocks/>
        </xdr:cNvSpPr>
      </xdr:nvSpPr>
      <xdr:spPr>
        <a:xfrm>
          <a:off x="1971675" y="2752725"/>
          <a:ext cx="419100"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390525</xdr:colOff>
      <xdr:row>19</xdr:row>
      <xdr:rowOff>114300</xdr:rowOff>
    </xdr:from>
    <xdr:to>
      <xdr:col>6</xdr:col>
      <xdr:colOff>76200</xdr:colOff>
      <xdr:row>22</xdr:row>
      <xdr:rowOff>57150</xdr:rowOff>
    </xdr:to>
    <xdr:sp>
      <xdr:nvSpPr>
        <xdr:cNvPr id="4" name="Oval 6"/>
        <xdr:cNvSpPr>
          <a:spLocks/>
        </xdr:cNvSpPr>
      </xdr:nvSpPr>
      <xdr:spPr>
        <a:xfrm>
          <a:off x="3552825" y="3181350"/>
          <a:ext cx="40957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542925</xdr:colOff>
      <xdr:row>23</xdr:row>
      <xdr:rowOff>114300</xdr:rowOff>
    </xdr:to>
    <xdr:sp>
      <xdr:nvSpPr>
        <xdr:cNvPr id="5" name="Oval 7"/>
        <xdr:cNvSpPr>
          <a:spLocks/>
        </xdr:cNvSpPr>
      </xdr:nvSpPr>
      <xdr:spPr>
        <a:xfrm>
          <a:off x="409575" y="3390900"/>
          <a:ext cx="400050"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17</xdr:row>
      <xdr:rowOff>152400</xdr:rowOff>
    </xdr:from>
    <xdr:to>
      <xdr:col>2</xdr:col>
      <xdr:colOff>581025</xdr:colOff>
      <xdr:row>20</xdr:row>
      <xdr:rowOff>95250</xdr:rowOff>
    </xdr:to>
    <xdr:sp>
      <xdr:nvSpPr>
        <xdr:cNvPr id="6" name="Oval 8"/>
        <xdr:cNvSpPr>
          <a:spLocks/>
        </xdr:cNvSpPr>
      </xdr:nvSpPr>
      <xdr:spPr>
        <a:xfrm>
          <a:off x="1162050" y="2895600"/>
          <a:ext cx="400050" cy="42862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17</xdr:row>
      <xdr:rowOff>152400</xdr:rowOff>
    </xdr:from>
    <xdr:to>
      <xdr:col>5</xdr:col>
      <xdr:colOff>47625</xdr:colOff>
      <xdr:row>20</xdr:row>
      <xdr:rowOff>95250</xdr:rowOff>
    </xdr:to>
    <xdr:sp>
      <xdr:nvSpPr>
        <xdr:cNvPr id="7" name="Oval 9"/>
        <xdr:cNvSpPr>
          <a:spLocks/>
        </xdr:cNvSpPr>
      </xdr:nvSpPr>
      <xdr:spPr>
        <a:xfrm>
          <a:off x="2800350" y="2895600"/>
          <a:ext cx="40957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23</xdr:row>
      <xdr:rowOff>38100</xdr:rowOff>
    </xdr:from>
    <xdr:to>
      <xdr:col>6</xdr:col>
      <xdr:colOff>695325</xdr:colOff>
      <xdr:row>25</xdr:row>
      <xdr:rowOff>152400</xdr:rowOff>
    </xdr:to>
    <xdr:sp>
      <xdr:nvSpPr>
        <xdr:cNvPr id="8" name="Oval 10"/>
        <xdr:cNvSpPr>
          <a:spLocks/>
        </xdr:cNvSpPr>
      </xdr:nvSpPr>
      <xdr:spPr>
        <a:xfrm>
          <a:off x="4162425" y="3752850"/>
          <a:ext cx="419100" cy="438150"/>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447675</xdr:colOff>
      <xdr:row>29</xdr:row>
      <xdr:rowOff>152400</xdr:rowOff>
    </xdr:to>
    <xdr:sp>
      <xdr:nvSpPr>
        <xdr:cNvPr id="9" name="Oval 11"/>
        <xdr:cNvSpPr>
          <a:spLocks/>
        </xdr:cNvSpPr>
      </xdr:nvSpPr>
      <xdr:spPr>
        <a:xfrm>
          <a:off x="4648200" y="4400550"/>
          <a:ext cx="409575" cy="438150"/>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295275</xdr:colOff>
      <xdr:row>44</xdr:row>
      <xdr:rowOff>19050</xdr:rowOff>
    </xdr:from>
    <xdr:ext cx="1295400" cy="476250"/>
    <xdr:sp>
      <xdr:nvSpPr>
        <xdr:cNvPr id="10" name="Text Box 12"/>
        <xdr:cNvSpPr txBox="1">
          <a:spLocks noChangeArrowheads="1"/>
        </xdr:cNvSpPr>
      </xdr:nvSpPr>
      <xdr:spPr>
        <a:xfrm>
          <a:off x="561975" y="7124700"/>
          <a:ext cx="1295400" cy="4762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209550</xdr:colOff>
      <xdr:row>38</xdr:row>
      <xdr:rowOff>133350</xdr:rowOff>
    </xdr:from>
    <xdr:to>
      <xdr:col>1</xdr:col>
      <xdr:colOff>485775</xdr:colOff>
      <xdr:row>40</xdr:row>
      <xdr:rowOff>95250</xdr:rowOff>
    </xdr:to>
    <xdr:sp>
      <xdr:nvSpPr>
        <xdr:cNvPr id="11" name="Oval 13"/>
        <xdr:cNvSpPr>
          <a:spLocks/>
        </xdr:cNvSpPr>
      </xdr:nvSpPr>
      <xdr:spPr>
        <a:xfrm>
          <a:off x="476250" y="6276975"/>
          <a:ext cx="276225" cy="27622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371475</xdr:colOff>
      <xdr:row>40</xdr:row>
      <xdr:rowOff>95250</xdr:rowOff>
    </xdr:to>
    <xdr:sp>
      <xdr:nvSpPr>
        <xdr:cNvPr id="12" name="Oval 14"/>
        <xdr:cNvSpPr>
          <a:spLocks/>
        </xdr:cNvSpPr>
      </xdr:nvSpPr>
      <xdr:spPr>
        <a:xfrm>
          <a:off x="1095375" y="6276975"/>
          <a:ext cx="276225" cy="27622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39</xdr:row>
      <xdr:rowOff>38100</xdr:rowOff>
    </xdr:from>
    <xdr:to>
      <xdr:col>3</xdr:col>
      <xdr:colOff>200025</xdr:colOff>
      <xdr:row>41</xdr:row>
      <xdr:rowOff>9525</xdr:rowOff>
    </xdr:to>
    <xdr:sp>
      <xdr:nvSpPr>
        <xdr:cNvPr id="13" name="Oval 15"/>
        <xdr:cNvSpPr>
          <a:spLocks/>
        </xdr:cNvSpPr>
      </xdr:nvSpPr>
      <xdr:spPr>
        <a:xfrm>
          <a:off x="1638300" y="6343650"/>
          <a:ext cx="276225" cy="2857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41</xdr:row>
      <xdr:rowOff>0</xdr:rowOff>
    </xdr:from>
    <xdr:to>
      <xdr:col>3</xdr:col>
      <xdr:colOff>609600</xdr:colOff>
      <xdr:row>42</xdr:row>
      <xdr:rowOff>133350</xdr:rowOff>
    </xdr:to>
    <xdr:sp>
      <xdr:nvSpPr>
        <xdr:cNvPr id="14" name="Oval 16"/>
        <xdr:cNvSpPr>
          <a:spLocks/>
        </xdr:cNvSpPr>
      </xdr:nvSpPr>
      <xdr:spPr>
        <a:xfrm>
          <a:off x="2047875" y="6619875"/>
          <a:ext cx="276225"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44</xdr:row>
      <xdr:rowOff>19050</xdr:rowOff>
    </xdr:from>
    <xdr:to>
      <xdr:col>4</xdr:col>
      <xdr:colOff>152400</xdr:colOff>
      <xdr:row>45</xdr:row>
      <xdr:rowOff>152400</xdr:rowOff>
    </xdr:to>
    <xdr:sp>
      <xdr:nvSpPr>
        <xdr:cNvPr id="15" name="Oval 17"/>
        <xdr:cNvSpPr>
          <a:spLocks/>
        </xdr:cNvSpPr>
      </xdr:nvSpPr>
      <xdr:spPr>
        <a:xfrm>
          <a:off x="2324100" y="7124700"/>
          <a:ext cx="26670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419100</xdr:colOff>
      <xdr:row>34</xdr:row>
      <xdr:rowOff>152400</xdr:rowOff>
    </xdr:from>
    <xdr:ext cx="2447925" cy="323850"/>
    <xdr:sp>
      <xdr:nvSpPr>
        <xdr:cNvPr id="16" name="Text Box 19"/>
        <xdr:cNvSpPr txBox="1">
          <a:spLocks noChangeArrowheads="1"/>
        </xdr:cNvSpPr>
      </xdr:nvSpPr>
      <xdr:spPr>
        <a:xfrm>
          <a:off x="685800" y="5648325"/>
          <a:ext cx="2447925" cy="32385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Datos 2016 - 2020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oneCellAnchor>
  <xdr:twoCellAnchor>
    <xdr:from>
      <xdr:col>7</xdr:col>
      <xdr:colOff>581025</xdr:colOff>
      <xdr:row>37</xdr:row>
      <xdr:rowOff>0</xdr:rowOff>
    </xdr:from>
    <xdr:to>
      <xdr:col>8</xdr:col>
      <xdr:colOff>266700</xdr:colOff>
      <xdr:row>39</xdr:row>
      <xdr:rowOff>104775</xdr:rowOff>
    </xdr:to>
    <xdr:sp>
      <xdr:nvSpPr>
        <xdr:cNvPr id="17" name="Oval 20"/>
        <xdr:cNvSpPr>
          <a:spLocks/>
        </xdr:cNvSpPr>
      </xdr:nvSpPr>
      <xdr:spPr>
        <a:xfrm>
          <a:off x="5191125" y="5981700"/>
          <a:ext cx="409575" cy="428625"/>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0</xdr:rowOff>
    </xdr:from>
    <xdr:to>
      <xdr:col>8</xdr:col>
      <xdr:colOff>419100</xdr:colOff>
      <xdr:row>43</xdr:row>
      <xdr:rowOff>114300</xdr:rowOff>
    </xdr:to>
    <xdr:sp>
      <xdr:nvSpPr>
        <xdr:cNvPr id="18" name="Oval 21"/>
        <xdr:cNvSpPr>
          <a:spLocks/>
        </xdr:cNvSpPr>
      </xdr:nvSpPr>
      <xdr:spPr>
        <a:xfrm>
          <a:off x="5343525" y="6619875"/>
          <a:ext cx="409575" cy="438150"/>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xdr:row>
      <xdr:rowOff>0</xdr:rowOff>
    </xdr:from>
    <xdr:to>
      <xdr:col>5</xdr:col>
      <xdr:colOff>495300</xdr:colOff>
      <xdr:row>7</xdr:row>
      <xdr:rowOff>76200</xdr:rowOff>
    </xdr:to>
    <xdr:pic>
      <xdr:nvPicPr>
        <xdr:cNvPr id="19" name="Imagen 32" descr="cid:image001.jpg@01D77FC1.96EE1500"/>
        <xdr:cNvPicPr preferRelativeResize="1">
          <a:picLocks noChangeAspect="1"/>
        </xdr:cNvPicPr>
      </xdr:nvPicPr>
      <xdr:blipFill>
        <a:blip r:link="rId1"/>
        <a:stretch>
          <a:fillRect/>
        </a:stretch>
      </xdr:blipFill>
      <xdr:spPr>
        <a:xfrm>
          <a:off x="257175" y="323850"/>
          <a:ext cx="34004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di29\c\usr\DONNEES\NL\1997\Construit\Nl909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PRD\PUBLICACION%20MENSUAL\PROPUESTA%20LOL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sApplNT\ESTAT-D2\SESPROS\Data%20(Carlo)\Questionnaires\Footnot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Elab%20CPS15%20-%20Datos%20a%201%20de%20jul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IDORNT_EST\DAT_SEE\TMP\RECEIVE\de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TMP\RECEIVE\de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TMP\RECEIVE\de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AEL%202011\CPS\CPS%20INTERNET\Elab.%20CPS%202010%20INTERNET\Elab.%20CPS%20ant.%20PIB\TMP\RECEIVE\de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EEPROS\ANUARIO%20SEEPROS\AEL2020\CPS\CPS%20internet\TMP\RECEIVE\de9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EEPROS\ANUARIO%20SEEPROS\AEL2016\CPS\CPS%20internet\ANUARIO%202014\INTERNET\13%20-%2024-7-15%20ACTUALI.%20ACE%20EFP%20y%20PTE\CPS\TMP\RECEIVE\de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EEPROS\PUBLICACIONES\ANUARIO%202014\INTERNET\13%20-%2024-7-15%20ACTUALI.%20ACE%20EFP%20y%20PTE\CPS\TMP\RECEIVE\de9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di9\c\usr\DONNEES\NL\1997\Construit\Nl90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mes"/>
      <sheetName val="Data 1990"/>
      <sheetName val="Westdeutschlan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ow r="266">
          <cell r="A266">
            <v>2002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ps15"/>
      <sheetName val="Cps01"/>
      <sheetName val="Pob Ine"/>
      <sheetName val="Cps15 Presentacion Internet"/>
    </sheetNames>
    <sheetDataSet>
      <sheetData sheetId="0">
        <row r="11">
          <cell r="L11">
            <v>6259.830931971686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hemes"/>
      <sheetName val="Data 1990"/>
      <sheetName val="AITR"/>
      <sheetName val="Fisc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gae.pap.hacienda.gob.es/sitios/igae/es-ES/Contabilidad/ContabilidadNacional/Publicaciones/Paginas/iacogof.aspx" TargetMode="External" /><Relationship Id="rId2" Type="http://schemas.openxmlformats.org/officeDocument/2006/relationships/hyperlink" Target="https://www.mscbs.gob.es/estadEstudios/estadisticas/inforRecopilaciones/gastoSanitario2005/home.htm" TargetMode="Externa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40"/>
  <sheetViews>
    <sheetView tabSelected="1" zoomScalePageLayoutView="0" workbookViewId="0" topLeftCell="A1">
      <selection activeCell="J13" sqref="J13"/>
    </sheetView>
  </sheetViews>
  <sheetFormatPr defaultColWidth="11.421875" defaultRowHeight="12.75"/>
  <cols>
    <col min="1" max="1" width="4.00390625" style="414" customWidth="1"/>
    <col min="2" max="8" width="10.8515625" style="414" customWidth="1"/>
    <col min="9" max="9" width="9.140625" style="414" customWidth="1"/>
    <col min="10" max="16384" width="10.8515625" style="414" customWidth="1"/>
  </cols>
  <sheetData>
    <row r="3" spans="2:3" ht="12">
      <c r="B3"/>
      <c r="C3"/>
    </row>
    <row r="25" ht="12.75"/>
    <row r="26" ht="12.75"/>
    <row r="27" ht="12.75"/>
    <row r="28" ht="12.75"/>
    <row r="29" ht="12.75"/>
    <row r="30" ht="12.75"/>
    <row r="31" ht="12.75"/>
    <row r="32" ht="12.75"/>
    <row r="33" ht="12.75"/>
    <row r="34" ht="12.75"/>
    <row r="35" ht="12.75"/>
    <row r="36" ht="12.75"/>
    <row r="37" ht="12.75"/>
    <row r="40" ht="12">
      <c r="F40" s="415" t="s">
        <v>354</v>
      </c>
    </row>
    <row r="46" ht="12.75"/>
    <row r="47" ht="12.75"/>
  </sheetData>
  <sheetProtection/>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4"/>
  <sheetViews>
    <sheetView showGridLines="0" showOutlineSymbols="0" zoomScalePageLayoutView="0" workbookViewId="0" topLeftCell="A1">
      <selection activeCell="A1" sqref="A1"/>
    </sheetView>
  </sheetViews>
  <sheetFormatPr defaultColWidth="14.421875" defaultRowHeight="12.75"/>
  <cols>
    <col min="1" max="3" width="2.57421875" style="147" customWidth="1"/>
    <col min="4" max="4" width="31.421875" style="150" customWidth="1"/>
    <col min="5" max="5" width="10.140625" style="147" customWidth="1"/>
    <col min="6" max="6" width="2.00390625" style="147" customWidth="1"/>
    <col min="7" max="7" width="10.140625" style="147" customWidth="1"/>
    <col min="8" max="8" width="2.28125" style="147" customWidth="1"/>
    <col min="9" max="9" width="10.140625" style="147" customWidth="1"/>
    <col min="10" max="10" width="2.57421875" style="147" customWidth="1"/>
    <col min="11" max="11" width="10.140625" style="147" customWidth="1"/>
    <col min="12" max="12" width="2.28125" style="147" customWidth="1"/>
    <col min="13" max="13" width="10.140625" style="147" customWidth="1"/>
    <col min="14" max="16384" width="14.421875" style="147" customWidth="1"/>
  </cols>
  <sheetData>
    <row r="1" spans="1:15" ht="15">
      <c r="A1" s="18" t="s">
        <v>171</v>
      </c>
      <c r="B1" s="18"/>
      <c r="C1" s="18"/>
      <c r="D1" s="18"/>
      <c r="F1" s="159"/>
      <c r="G1" s="30" t="s">
        <v>36</v>
      </c>
      <c r="H1" s="18"/>
      <c r="I1" s="18"/>
      <c r="J1" s="18"/>
      <c r="K1" s="18"/>
      <c r="L1" s="18"/>
      <c r="M1" s="18"/>
      <c r="O1" s="161"/>
    </row>
    <row r="2" spans="2:15" ht="12.75" customHeight="1">
      <c r="B2" s="160"/>
      <c r="C2" s="160"/>
      <c r="D2" s="160"/>
      <c r="F2" s="149"/>
      <c r="G2" s="498" t="s">
        <v>317</v>
      </c>
      <c r="H2" s="475"/>
      <c r="I2" s="475"/>
      <c r="J2" s="475"/>
      <c r="K2" s="475"/>
      <c r="L2" s="475"/>
      <c r="M2" s="475"/>
      <c r="O2" s="161"/>
    </row>
    <row r="3" spans="1:13" ht="15">
      <c r="A3" s="18" t="s">
        <v>175</v>
      </c>
      <c r="B3" s="18"/>
      <c r="C3" s="18"/>
      <c r="D3" s="18"/>
      <c r="F3" s="149"/>
      <c r="G3" s="475"/>
      <c r="H3" s="475"/>
      <c r="I3" s="475"/>
      <c r="J3" s="475"/>
      <c r="K3" s="475"/>
      <c r="L3" s="475"/>
      <c r="M3" s="475"/>
    </row>
    <row r="4" spans="1:13" ht="15">
      <c r="A4" s="154"/>
      <c r="B4" s="154"/>
      <c r="C4" s="154"/>
      <c r="D4" s="159"/>
      <c r="E4" s="154"/>
      <c r="F4" s="154"/>
      <c r="G4" s="475"/>
      <c r="H4" s="475"/>
      <c r="I4" s="475"/>
      <c r="J4" s="475"/>
      <c r="K4" s="475"/>
      <c r="L4" s="475"/>
      <c r="M4" s="475"/>
    </row>
    <row r="5" spans="1:9" ht="15">
      <c r="A5" s="154"/>
      <c r="B5" s="154"/>
      <c r="C5" s="154"/>
      <c r="D5" s="159"/>
      <c r="E5" s="154"/>
      <c r="F5" s="154"/>
      <c r="G5" s="154"/>
      <c r="H5" s="154"/>
      <c r="I5" s="154"/>
    </row>
    <row r="6" spans="1:14" ht="15">
      <c r="A6" s="154"/>
      <c r="B6" s="154"/>
      <c r="C6" s="154"/>
      <c r="D6" s="159"/>
      <c r="E6" s="154"/>
      <c r="F6" s="154"/>
      <c r="G6" s="154"/>
      <c r="H6" s="154"/>
      <c r="I6" s="154"/>
      <c r="N6" s="162"/>
    </row>
    <row r="7" spans="1:9" ht="15">
      <c r="A7" s="154"/>
      <c r="B7" s="154"/>
      <c r="C7" s="154"/>
      <c r="D7" s="159"/>
      <c r="E7" s="154"/>
      <c r="F7" s="154"/>
      <c r="G7" s="154"/>
      <c r="H7" s="154"/>
      <c r="I7" s="154"/>
    </row>
    <row r="8" spans="1:13" ht="15.75" thickBot="1">
      <c r="A8" s="163"/>
      <c r="B8" s="163"/>
      <c r="C8" s="163"/>
      <c r="D8" s="164"/>
      <c r="E8" s="165"/>
      <c r="F8" s="166"/>
      <c r="G8" s="166"/>
      <c r="H8" s="166"/>
      <c r="I8" s="166"/>
      <c r="J8" s="166"/>
      <c r="K8" s="166"/>
      <c r="L8" s="166"/>
      <c r="M8" s="166"/>
    </row>
    <row r="9" spans="1:13" s="148" customFormat="1" ht="23.25" customHeight="1">
      <c r="A9" s="499"/>
      <c r="B9" s="499"/>
      <c r="C9" s="499"/>
      <c r="D9" s="499"/>
      <c r="E9" s="392">
        <v>2016</v>
      </c>
      <c r="F9" s="393"/>
      <c r="G9" s="392">
        <v>2017</v>
      </c>
      <c r="H9" s="393"/>
      <c r="I9" s="392">
        <v>2018</v>
      </c>
      <c r="J9" s="393"/>
      <c r="K9" s="392" t="s">
        <v>298</v>
      </c>
      <c r="L9" s="393"/>
      <c r="M9" s="392" t="s">
        <v>313</v>
      </c>
    </row>
    <row r="10" spans="1:13" s="148" customFormat="1" ht="24.75" customHeight="1">
      <c r="A10" s="500" t="s">
        <v>177</v>
      </c>
      <c r="B10" s="500"/>
      <c r="C10" s="500"/>
      <c r="D10" s="500"/>
      <c r="F10" s="167"/>
      <c r="G10" s="167"/>
      <c r="H10" s="167"/>
      <c r="I10" s="167"/>
      <c r="K10" s="167"/>
      <c r="M10" s="167"/>
    </row>
    <row r="11" spans="1:13" s="148" customFormat="1" ht="19.5" customHeight="1">
      <c r="A11" s="501" t="s">
        <v>178</v>
      </c>
      <c r="B11" s="501"/>
      <c r="C11" s="501"/>
      <c r="D11" s="501"/>
      <c r="E11" s="156">
        <v>22.35957648503365</v>
      </c>
      <c r="F11" s="149"/>
      <c r="G11" s="156">
        <v>22.465958629334438</v>
      </c>
      <c r="H11" s="149"/>
      <c r="I11" s="156">
        <v>22.522297945518535</v>
      </c>
      <c r="K11" s="156">
        <v>23.666466116365093</v>
      </c>
      <c r="M11" s="156">
        <v>28.119050494402444</v>
      </c>
    </row>
    <row r="12" spans="1:13" ht="19.5" customHeight="1">
      <c r="A12" s="501" t="s">
        <v>30</v>
      </c>
      <c r="B12" s="501"/>
      <c r="C12" s="501"/>
      <c r="D12" s="501"/>
      <c r="E12" s="156">
        <v>12.796481734094089</v>
      </c>
      <c r="G12" s="156">
        <v>13.085389984867643</v>
      </c>
      <c r="I12" s="156">
        <v>13.27319317299459</v>
      </c>
      <c r="K12" s="156">
        <v>13.785937482311851</v>
      </c>
      <c r="M12" s="156">
        <v>14.675727119344069</v>
      </c>
    </row>
    <row r="13" spans="1:13" ht="15" customHeight="1">
      <c r="A13" s="152"/>
      <c r="B13" s="502" t="s">
        <v>180</v>
      </c>
      <c r="C13" s="502"/>
      <c r="D13" s="503"/>
      <c r="E13" s="156">
        <v>9.768873074174081</v>
      </c>
      <c r="G13" s="156">
        <v>10.0645688517989</v>
      </c>
      <c r="I13" s="156">
        <v>10.258455618320165</v>
      </c>
      <c r="K13" s="156">
        <v>10.739035930930637</v>
      </c>
      <c r="M13" s="156">
        <v>11.570421539596166</v>
      </c>
    </row>
    <row r="14" spans="1:13" ht="15" customHeight="1">
      <c r="A14" s="152"/>
      <c r="B14" s="152"/>
      <c r="C14" s="168" t="s">
        <v>181</v>
      </c>
      <c r="D14" s="147"/>
      <c r="E14" s="153">
        <v>8.338675005011224</v>
      </c>
      <c r="G14" s="153">
        <v>8.7240771797142</v>
      </c>
      <c r="I14" s="153">
        <v>8.91634835499672</v>
      </c>
      <c r="K14" s="153">
        <v>9.364044012456052</v>
      </c>
      <c r="M14" s="153">
        <v>9.941469293585797</v>
      </c>
    </row>
    <row r="15" spans="1:13" ht="15" customHeight="1">
      <c r="A15" s="152"/>
      <c r="B15" s="152"/>
      <c r="C15" s="152"/>
      <c r="D15" s="168" t="s">
        <v>182</v>
      </c>
      <c r="E15" s="153">
        <v>6.566136382851847</v>
      </c>
      <c r="G15" s="153">
        <v>6.936416037320965</v>
      </c>
      <c r="I15" s="153">
        <v>7.112473365207849</v>
      </c>
      <c r="K15" s="153">
        <v>7.477782481165244</v>
      </c>
      <c r="M15" s="153">
        <v>7.750893402368024</v>
      </c>
    </row>
    <row r="16" spans="1:13" ht="15" customHeight="1">
      <c r="A16" s="152"/>
      <c r="B16" s="152"/>
      <c r="C16" s="152"/>
      <c r="D16" s="168" t="s">
        <v>31</v>
      </c>
      <c r="E16" s="153">
        <v>1.7266393736981969</v>
      </c>
      <c r="G16" s="153">
        <v>1.7384950256784983</v>
      </c>
      <c r="I16" s="153">
        <v>1.7531553888170406</v>
      </c>
      <c r="K16" s="153">
        <v>1.836664992466098</v>
      </c>
      <c r="M16" s="153">
        <v>2.140384400168279</v>
      </c>
    </row>
    <row r="17" spans="1:13" ht="15" customHeight="1">
      <c r="A17" s="152"/>
      <c r="B17" s="152"/>
      <c r="C17" s="152"/>
      <c r="D17" s="168" t="s">
        <v>32</v>
      </c>
      <c r="E17" s="153">
        <v>0.04589924846117934</v>
      </c>
      <c r="G17" s="153">
        <v>0.04916611671473585</v>
      </c>
      <c r="I17" s="153">
        <v>0.05071960097183069</v>
      </c>
      <c r="K17" s="153">
        <v>0.0495965388247112</v>
      </c>
      <c r="M17" s="153">
        <v>0.05019149104949605</v>
      </c>
    </row>
    <row r="18" spans="1:13" s="150" customFormat="1" ht="15" customHeight="1">
      <c r="A18" s="152"/>
      <c r="B18" s="152"/>
      <c r="C18" s="168" t="s">
        <v>188</v>
      </c>
      <c r="E18" s="153">
        <v>1.4301980691628586</v>
      </c>
      <c r="F18" s="149"/>
      <c r="G18" s="153">
        <v>1.3404916720847002</v>
      </c>
      <c r="H18" s="149"/>
      <c r="I18" s="153">
        <v>1.3421072633234454</v>
      </c>
      <c r="K18" s="153">
        <v>1.3749919184745836</v>
      </c>
      <c r="M18" s="153">
        <v>1.6289522460103696</v>
      </c>
    </row>
    <row r="19" spans="1:13" s="150" customFormat="1" ht="15" customHeight="1">
      <c r="A19" s="152"/>
      <c r="B19" s="152"/>
      <c r="C19" s="168"/>
      <c r="D19" s="168" t="s">
        <v>182</v>
      </c>
      <c r="E19" s="153">
        <v>0.6292899883543467</v>
      </c>
      <c r="F19" s="149"/>
      <c r="G19" s="153">
        <v>0.5932181946348137</v>
      </c>
      <c r="H19" s="149"/>
      <c r="I19" s="153">
        <v>0.619706672691173</v>
      </c>
      <c r="K19" s="153">
        <v>0.6626709834254144</v>
      </c>
      <c r="M19" s="153">
        <v>0.8452312727506087</v>
      </c>
    </row>
    <row r="20" spans="1:13" s="150" customFormat="1" ht="15" customHeight="1">
      <c r="A20" s="152"/>
      <c r="B20" s="152"/>
      <c r="C20" s="168"/>
      <c r="D20" s="168" t="s">
        <v>31</v>
      </c>
      <c r="E20" s="153">
        <v>0.8009080808085122</v>
      </c>
      <c r="F20" s="149"/>
      <c r="G20" s="153">
        <v>0.7472734774498863</v>
      </c>
      <c r="H20" s="149"/>
      <c r="I20" s="153">
        <v>0.7224005906322725</v>
      </c>
      <c r="K20" s="153">
        <v>0.7123209350491696</v>
      </c>
      <c r="M20" s="153">
        <v>0.7837209732597611</v>
      </c>
    </row>
    <row r="21" spans="1:13" s="151" customFormat="1" ht="19.5" customHeight="1">
      <c r="A21" s="169"/>
      <c r="B21" s="502" t="s">
        <v>189</v>
      </c>
      <c r="C21" s="502"/>
      <c r="D21" s="503"/>
      <c r="E21" s="156">
        <v>3.0276086599200065</v>
      </c>
      <c r="F21" s="157"/>
      <c r="G21" s="156">
        <v>3.020821133068745</v>
      </c>
      <c r="H21" s="157"/>
      <c r="I21" s="156">
        <v>3.0147375546744235</v>
      </c>
      <c r="K21" s="156">
        <v>3.0469015513812154</v>
      </c>
      <c r="M21" s="156">
        <v>3.105305579747903</v>
      </c>
    </row>
    <row r="22" spans="1:13" s="151" customFormat="1" ht="15" customHeight="1">
      <c r="A22" s="169"/>
      <c r="B22" s="169"/>
      <c r="C22" s="168" t="s">
        <v>190</v>
      </c>
      <c r="D22" s="152"/>
      <c r="E22" s="153">
        <v>1.9074037193004678</v>
      </c>
      <c r="F22" s="157"/>
      <c r="G22" s="153">
        <v>1.9125351886275996</v>
      </c>
      <c r="H22" s="157"/>
      <c r="I22" s="153">
        <v>1.9245386230462367</v>
      </c>
      <c r="K22" s="153">
        <v>1.996066140833752</v>
      </c>
      <c r="M22" s="153">
        <v>2.111782983335235</v>
      </c>
    </row>
    <row r="23" spans="1:13" s="151" customFormat="1" ht="15" customHeight="1">
      <c r="A23" s="169"/>
      <c r="B23" s="169"/>
      <c r="C23" s="168" t="s">
        <v>191</v>
      </c>
      <c r="D23" s="152"/>
      <c r="E23" s="153">
        <v>1.0393109542233774</v>
      </c>
      <c r="F23" s="157"/>
      <c r="G23" s="153">
        <v>1.033343627781407</v>
      </c>
      <c r="H23" s="157"/>
      <c r="I23" s="153">
        <v>1.0172341494457968</v>
      </c>
      <c r="K23" s="153">
        <v>0.9662702272225011</v>
      </c>
      <c r="M23" s="153">
        <v>0.8757961661324767</v>
      </c>
    </row>
    <row r="24" spans="1:13" s="151" customFormat="1" ht="15" customHeight="1">
      <c r="A24" s="169"/>
      <c r="B24" s="169"/>
      <c r="C24" s="168" t="s">
        <v>22</v>
      </c>
      <c r="D24" s="152"/>
      <c r="E24" s="153">
        <v>0.08089398639616102</v>
      </c>
      <c r="F24" s="157"/>
      <c r="G24" s="153">
        <v>0.07494231665973816</v>
      </c>
      <c r="H24" s="157"/>
      <c r="I24" s="153">
        <v>0.07296478218238965</v>
      </c>
      <c r="K24" s="153">
        <v>0.08456518332496234</v>
      </c>
      <c r="M24" s="153">
        <v>0.11772643028019124</v>
      </c>
    </row>
    <row r="25" spans="1:13" s="151" customFormat="1" ht="19.5" customHeight="1">
      <c r="A25" s="501" t="s">
        <v>33</v>
      </c>
      <c r="B25" s="501"/>
      <c r="C25" s="501"/>
      <c r="D25" s="501"/>
      <c r="E25" s="156">
        <v>9.118514612827353</v>
      </c>
      <c r="F25" s="157"/>
      <c r="G25" s="156">
        <v>8.884162070158418</v>
      </c>
      <c r="H25" s="157"/>
      <c r="I25" s="156">
        <v>8.984831386511079</v>
      </c>
      <c r="K25" s="156">
        <v>9.235004063887494</v>
      </c>
      <c r="M25" s="156">
        <v>13.03646371400457</v>
      </c>
    </row>
    <row r="26" spans="1:13" s="151" customFormat="1" ht="15" customHeight="1">
      <c r="A26" s="170"/>
      <c r="B26" s="152" t="s">
        <v>34</v>
      </c>
      <c r="C26" s="152"/>
      <c r="D26" s="152"/>
      <c r="E26" s="153">
        <v>2.6927196223226053</v>
      </c>
      <c r="F26" s="157"/>
      <c r="G26" s="153">
        <v>2.493571243271887</v>
      </c>
      <c r="H26" s="157"/>
      <c r="I26" s="153">
        <v>2.5166566783717177</v>
      </c>
      <c r="K26" s="153">
        <v>2.643888900853842</v>
      </c>
      <c r="M26" s="153">
        <v>5.004662858706464</v>
      </c>
    </row>
    <row r="27" spans="1:13" s="151" customFormat="1" ht="15" customHeight="1">
      <c r="A27" s="170"/>
      <c r="B27" s="152" t="s">
        <v>184</v>
      </c>
      <c r="C27" s="152"/>
      <c r="D27" s="152"/>
      <c r="E27" s="153">
        <v>6.4257949905047465</v>
      </c>
      <c r="F27" s="157"/>
      <c r="G27" s="153">
        <v>6.390590826886532</v>
      </c>
      <c r="H27" s="157"/>
      <c r="I27" s="153">
        <v>6.46817470813936</v>
      </c>
      <c r="K27" s="153">
        <v>6.591115163033652</v>
      </c>
      <c r="M27" s="153">
        <v>8.031800855298107</v>
      </c>
    </row>
    <row r="28" spans="1:13" s="151" customFormat="1" ht="19.5" customHeight="1">
      <c r="A28" s="501" t="s">
        <v>35</v>
      </c>
      <c r="B28" s="501"/>
      <c r="C28" s="501"/>
      <c r="D28" s="501"/>
      <c r="E28" s="156">
        <v>0.44458013811220776</v>
      </c>
      <c r="F28" s="157"/>
      <c r="G28" s="156">
        <v>0.49640657430837776</v>
      </c>
      <c r="H28" s="157"/>
      <c r="I28" s="156">
        <v>0.26427338601286854</v>
      </c>
      <c r="K28" s="156">
        <v>0.6455245701657459</v>
      </c>
      <c r="M28" s="156">
        <v>0.40685966105380994</v>
      </c>
    </row>
    <row r="29" spans="1:13" s="151" customFormat="1" ht="12.75" customHeight="1">
      <c r="A29" s="170"/>
      <c r="B29" s="170"/>
      <c r="C29" s="170"/>
      <c r="D29" s="170"/>
      <c r="E29" s="156"/>
      <c r="F29" s="157"/>
      <c r="G29" s="156"/>
      <c r="H29" s="157"/>
      <c r="I29" s="156"/>
      <c r="K29" s="156"/>
      <c r="M29" s="156"/>
    </row>
    <row r="30" spans="1:13" s="148" customFormat="1" ht="12.75" customHeight="1">
      <c r="A30" s="476" t="s">
        <v>297</v>
      </c>
      <c r="B30" s="504"/>
      <c r="C30" s="504"/>
      <c r="D30" s="504"/>
      <c r="E30" s="504"/>
      <c r="F30" s="504"/>
      <c r="G30" s="504"/>
      <c r="H30" s="504"/>
      <c r="I30" s="504"/>
      <c r="J30" s="504"/>
      <c r="K30" s="504"/>
      <c r="L30" s="504"/>
      <c r="M30" s="504"/>
    </row>
    <row r="31" spans="1:13" ht="12.75" customHeight="1">
      <c r="A31" s="505" t="s">
        <v>253</v>
      </c>
      <c r="B31" s="506"/>
      <c r="C31" s="506"/>
      <c r="D31" s="506"/>
      <c r="E31" s="506"/>
      <c r="F31" s="506"/>
      <c r="G31" s="506"/>
      <c r="H31" s="506"/>
      <c r="I31" s="506"/>
      <c r="J31" s="506"/>
      <c r="K31" s="506"/>
      <c r="L31" s="149"/>
      <c r="M31" s="171"/>
    </row>
    <row r="32" spans="1:13" ht="15" customHeight="1">
      <c r="A32" s="152"/>
      <c r="B32" s="497"/>
      <c r="C32" s="497"/>
      <c r="D32" s="497"/>
      <c r="E32" s="153"/>
      <c r="F32" s="149"/>
      <c r="G32" s="153"/>
      <c r="H32" s="149"/>
      <c r="I32" s="153"/>
      <c r="J32" s="149"/>
      <c r="K32" s="153"/>
      <c r="L32" s="149"/>
      <c r="M32" s="153"/>
    </row>
    <row r="33" spans="1:13" ht="15" customHeight="1">
      <c r="A33" s="152"/>
      <c r="B33" s="497"/>
      <c r="C33" s="497"/>
      <c r="D33" s="497"/>
      <c r="E33" s="153"/>
      <c r="F33" s="149"/>
      <c r="G33" s="153"/>
      <c r="H33" s="149"/>
      <c r="I33" s="153"/>
      <c r="J33" s="149"/>
      <c r="K33" s="153"/>
      <c r="L33" s="149"/>
      <c r="M33" s="153"/>
    </row>
    <row r="34" spans="1:13" ht="15" customHeight="1">
      <c r="A34" s="152"/>
      <c r="B34" s="497"/>
      <c r="C34" s="497"/>
      <c r="D34" s="497"/>
      <c r="E34" s="153"/>
      <c r="F34" s="149"/>
      <c r="G34" s="153"/>
      <c r="H34" s="149"/>
      <c r="I34" s="153"/>
      <c r="J34" s="149"/>
      <c r="K34" s="153"/>
      <c r="L34" s="149"/>
      <c r="M34" s="153"/>
    </row>
    <row r="35" spans="1:13" ht="15" customHeight="1">
      <c r="A35" s="152"/>
      <c r="B35" s="497"/>
      <c r="C35" s="497"/>
      <c r="D35" s="497"/>
      <c r="E35" s="153"/>
      <c r="F35" s="149"/>
      <c r="G35" s="153"/>
      <c r="H35" s="149"/>
      <c r="I35" s="153"/>
      <c r="J35" s="149"/>
      <c r="K35" s="153"/>
      <c r="L35" s="149"/>
      <c r="M35" s="153"/>
    </row>
    <row r="36" spans="1:13" ht="15" customHeight="1">
      <c r="A36" s="152"/>
      <c r="B36" s="497"/>
      <c r="C36" s="497"/>
      <c r="D36" s="497"/>
      <c r="E36" s="153"/>
      <c r="F36" s="149"/>
      <c r="G36" s="153"/>
      <c r="H36" s="149"/>
      <c r="I36" s="153"/>
      <c r="J36" s="149"/>
      <c r="K36" s="153"/>
      <c r="L36" s="149"/>
      <c r="M36" s="153"/>
    </row>
    <row r="37" spans="1:13" ht="15" customHeight="1">
      <c r="A37" s="152"/>
      <c r="B37" s="497"/>
      <c r="C37" s="497"/>
      <c r="D37" s="497"/>
      <c r="E37" s="153"/>
      <c r="F37" s="149"/>
      <c r="G37" s="153"/>
      <c r="H37" s="149"/>
      <c r="I37" s="153"/>
      <c r="J37" s="149"/>
      <c r="K37" s="153"/>
      <c r="L37" s="149"/>
      <c r="M37" s="153"/>
    </row>
    <row r="38" spans="1:13" ht="15">
      <c r="A38" s="152"/>
      <c r="B38" s="497"/>
      <c r="C38" s="497"/>
      <c r="D38" s="497"/>
      <c r="E38" s="153"/>
      <c r="F38" s="149"/>
      <c r="G38" s="153"/>
      <c r="H38" s="149"/>
      <c r="I38" s="153"/>
      <c r="J38" s="149"/>
      <c r="K38" s="153"/>
      <c r="L38" s="149"/>
      <c r="M38" s="153"/>
    </row>
    <row r="39" spans="1:13" ht="15">
      <c r="A39" s="154"/>
      <c r="B39" s="154"/>
      <c r="C39" s="154"/>
      <c r="D39" s="149"/>
      <c r="E39" s="155"/>
      <c r="F39" s="155"/>
      <c r="G39" s="155"/>
      <c r="H39" s="155"/>
      <c r="I39" s="155"/>
      <c r="J39" s="155"/>
      <c r="K39" s="155"/>
      <c r="L39" s="155"/>
      <c r="M39" s="155"/>
    </row>
    <row r="40" spans="5:13" ht="15">
      <c r="E40" s="156"/>
      <c r="F40" s="149"/>
      <c r="G40" s="156"/>
      <c r="H40" s="149"/>
      <c r="I40" s="156"/>
      <c r="J40" s="149"/>
      <c r="K40" s="156"/>
      <c r="L40" s="149"/>
      <c r="M40" s="156"/>
    </row>
    <row r="41" spans="5:13" ht="15">
      <c r="E41" s="157"/>
      <c r="G41" s="157"/>
      <c r="I41" s="157"/>
      <c r="K41" s="157"/>
      <c r="M41" s="157"/>
    </row>
    <row r="42" spans="5:13" ht="15">
      <c r="E42" s="157"/>
      <c r="G42" s="157"/>
      <c r="I42" s="157"/>
      <c r="K42" s="157"/>
      <c r="M42" s="157"/>
    </row>
    <row r="43" spans="5:13" ht="15">
      <c r="E43" s="158"/>
      <c r="G43" s="158"/>
      <c r="I43" s="158"/>
      <c r="K43" s="158"/>
      <c r="M43" s="158"/>
    </row>
    <row r="44" spans="5:13" ht="15">
      <c r="E44" s="158"/>
      <c r="F44" s="149"/>
      <c r="G44" s="158"/>
      <c r="H44" s="149"/>
      <c r="I44" s="158"/>
      <c r="J44" s="149"/>
      <c r="K44" s="158"/>
      <c r="L44" s="149"/>
      <c r="M44" s="158"/>
    </row>
    <row r="45" spans="5:13" ht="15">
      <c r="E45" s="156"/>
      <c r="F45" s="149"/>
      <c r="G45" s="156"/>
      <c r="H45" s="149"/>
      <c r="I45" s="156"/>
      <c r="J45" s="149"/>
      <c r="K45" s="156"/>
      <c r="L45" s="149"/>
      <c r="M45" s="156"/>
    </row>
    <row r="46" spans="5:13" ht="15">
      <c r="E46" s="156"/>
      <c r="F46" s="149"/>
      <c r="G46" s="156"/>
      <c r="H46" s="149"/>
      <c r="I46" s="156"/>
      <c r="J46" s="149"/>
      <c r="K46" s="156"/>
      <c r="L46" s="149"/>
      <c r="M46" s="156"/>
    </row>
    <row r="47" spans="5:13" ht="15">
      <c r="E47" s="156"/>
      <c r="F47" s="149"/>
      <c r="G47" s="156"/>
      <c r="H47" s="149"/>
      <c r="I47" s="156"/>
      <c r="J47" s="149"/>
      <c r="K47" s="156"/>
      <c r="L47" s="149"/>
      <c r="M47" s="156"/>
    </row>
    <row r="48" spans="5:13" ht="15">
      <c r="E48" s="153"/>
      <c r="F48" s="149"/>
      <c r="G48" s="153"/>
      <c r="H48" s="149"/>
      <c r="I48" s="153"/>
      <c r="J48" s="149"/>
      <c r="K48" s="153"/>
      <c r="L48" s="149"/>
      <c r="M48" s="153"/>
    </row>
    <row r="49" spans="5:13" ht="15">
      <c r="E49" s="153"/>
      <c r="F49" s="149"/>
      <c r="G49" s="153"/>
      <c r="H49" s="149"/>
      <c r="I49" s="153"/>
      <c r="J49" s="149"/>
      <c r="K49" s="153"/>
      <c r="L49" s="149"/>
      <c r="M49" s="153"/>
    </row>
    <row r="50" spans="5:13" ht="15">
      <c r="E50" s="153"/>
      <c r="F50" s="149"/>
      <c r="G50" s="153"/>
      <c r="H50" s="149"/>
      <c r="I50" s="153"/>
      <c r="J50" s="149"/>
      <c r="K50" s="153"/>
      <c r="L50" s="149"/>
      <c r="M50" s="153"/>
    </row>
    <row r="51" spans="5:13" ht="15">
      <c r="E51" s="153"/>
      <c r="F51" s="149"/>
      <c r="G51" s="153"/>
      <c r="H51" s="149"/>
      <c r="I51" s="153"/>
      <c r="J51" s="149"/>
      <c r="K51" s="153"/>
      <c r="L51" s="149"/>
      <c r="M51" s="153"/>
    </row>
    <row r="52" spans="5:13" ht="15">
      <c r="E52" s="153"/>
      <c r="F52" s="149"/>
      <c r="G52" s="153"/>
      <c r="H52" s="149"/>
      <c r="I52" s="153"/>
      <c r="J52" s="149"/>
      <c r="K52" s="153"/>
      <c r="L52" s="149"/>
      <c r="M52" s="153"/>
    </row>
    <row r="53" spans="5:13" ht="15">
      <c r="E53" s="153"/>
      <c r="F53" s="149"/>
      <c r="G53" s="153"/>
      <c r="H53" s="149"/>
      <c r="I53" s="153"/>
      <c r="J53" s="149"/>
      <c r="K53" s="153"/>
      <c r="L53" s="149"/>
      <c r="M53" s="153"/>
    </row>
    <row r="54" spans="5:13" ht="15">
      <c r="E54" s="153"/>
      <c r="F54" s="149"/>
      <c r="G54" s="153"/>
      <c r="H54" s="149"/>
      <c r="I54" s="153"/>
      <c r="J54" s="149"/>
      <c r="K54" s="153"/>
      <c r="L54" s="149"/>
      <c r="M54" s="153"/>
    </row>
  </sheetData>
  <sheetProtection/>
  <mergeCells count="18">
    <mergeCell ref="G2:M4"/>
    <mergeCell ref="B33:D33"/>
    <mergeCell ref="A9:D9"/>
    <mergeCell ref="A10:D10"/>
    <mergeCell ref="A11:D11"/>
    <mergeCell ref="A12:D12"/>
    <mergeCell ref="B13:D13"/>
    <mergeCell ref="B21:D21"/>
    <mergeCell ref="A25:D25"/>
    <mergeCell ref="A28:D28"/>
    <mergeCell ref="A30:M30"/>
    <mergeCell ref="A31:K31"/>
    <mergeCell ref="B32:D32"/>
    <mergeCell ref="B34:D34"/>
    <mergeCell ref="B35:D35"/>
    <mergeCell ref="B36:D36"/>
    <mergeCell ref="B37:D37"/>
    <mergeCell ref="B38:D38"/>
  </mergeCells>
  <printOptions/>
  <pageMargins left="0.3937007874015748" right="0" top="0.3937007874015748"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66"/>
  <sheetViews>
    <sheetView showGridLines="0" showOutlineSymbols="0" zoomScalePageLayoutView="0" workbookViewId="0" topLeftCell="A1">
      <selection activeCell="A1" sqref="A1"/>
    </sheetView>
  </sheetViews>
  <sheetFormatPr defaultColWidth="18.57421875" defaultRowHeight="12.75"/>
  <cols>
    <col min="1" max="2" width="2.28125" style="147" customWidth="1"/>
    <col min="3" max="3" width="37.8515625" style="147" customWidth="1"/>
    <col min="4" max="4" width="1.1484375" style="147" customWidth="1"/>
    <col min="5" max="5" width="2.28125" style="147" customWidth="1"/>
    <col min="6" max="6" width="11.28125" style="147" customWidth="1"/>
    <col min="7" max="7" width="2.28125" style="147" customWidth="1"/>
    <col min="8" max="8" width="11.28125" style="147" customWidth="1"/>
    <col min="9" max="9" width="2.28125" style="147" customWidth="1"/>
    <col min="10" max="10" width="11.28125" style="147" customWidth="1"/>
    <col min="11" max="11" width="2.28125" style="147" customWidth="1"/>
    <col min="12" max="12" width="11.28125" style="147" customWidth="1"/>
    <col min="13" max="13" width="2.28125" style="147" customWidth="1"/>
    <col min="14" max="14" width="11.28125" style="147" customWidth="1"/>
    <col min="15" max="15" width="18.57421875" style="147" customWidth="1"/>
    <col min="16" max="16" width="1.8515625" style="147" customWidth="1"/>
    <col min="17" max="17" width="18.57421875" style="147" customWidth="1"/>
    <col min="18" max="18" width="2.140625" style="147" customWidth="1"/>
    <col min="19" max="19" width="18.57421875" style="147" customWidth="1"/>
    <col min="20" max="20" width="2.421875" style="147" customWidth="1"/>
    <col min="21" max="21" width="18.57421875" style="147" customWidth="1"/>
    <col min="22" max="22" width="2.57421875" style="147" customWidth="1"/>
    <col min="23" max="16384" width="18.57421875" style="147" customWidth="1"/>
  </cols>
  <sheetData>
    <row r="1" spans="1:14" ht="15">
      <c r="A1" s="19" t="s">
        <v>171</v>
      </c>
      <c r="B1" s="19"/>
      <c r="C1" s="19"/>
      <c r="G1" s="160"/>
      <c r="I1" s="172"/>
      <c r="J1" s="172" t="s">
        <v>37</v>
      </c>
      <c r="K1" s="19"/>
      <c r="L1" s="19"/>
      <c r="M1" s="19"/>
      <c r="N1" s="19"/>
    </row>
    <row r="2" spans="7:14" ht="15" customHeight="1">
      <c r="G2" s="173"/>
      <c r="I2" s="174"/>
      <c r="J2" s="509" t="s">
        <v>38</v>
      </c>
      <c r="K2" s="509"/>
      <c r="L2" s="509"/>
      <c r="M2" s="509"/>
      <c r="N2" s="509"/>
    </row>
    <row r="3" spans="1:14" ht="15">
      <c r="A3" s="19" t="s">
        <v>175</v>
      </c>
      <c r="B3" s="19"/>
      <c r="C3" s="19"/>
      <c r="F3" s="173"/>
      <c r="G3" s="173"/>
      <c r="I3" s="175"/>
      <c r="J3" s="509"/>
      <c r="K3" s="509"/>
      <c r="L3" s="509"/>
      <c r="M3" s="509"/>
      <c r="N3" s="509"/>
    </row>
    <row r="4" spans="4:14" ht="15">
      <c r="D4" s="176"/>
      <c r="E4" s="176"/>
      <c r="F4" s="176"/>
      <c r="G4" s="176"/>
      <c r="H4" s="176"/>
      <c r="I4" s="176"/>
      <c r="J4" s="176"/>
      <c r="K4" s="176"/>
      <c r="L4" s="176"/>
      <c r="M4" s="176"/>
      <c r="N4" s="176"/>
    </row>
    <row r="5" spans="1:4" ht="15">
      <c r="A5" s="154"/>
      <c r="B5" s="154"/>
      <c r="C5" s="154"/>
      <c r="D5" s="154"/>
    </row>
    <row r="6" spans="1:14" ht="15.75" thickBot="1">
      <c r="A6" s="510"/>
      <c r="B6" s="510"/>
      <c r="C6" s="510"/>
      <c r="E6" s="177"/>
      <c r="F6" s="120" t="s">
        <v>39</v>
      </c>
      <c r="G6" s="178"/>
      <c r="H6" s="178"/>
      <c r="I6" s="178"/>
      <c r="J6" s="178"/>
      <c r="K6" s="178"/>
      <c r="L6" s="178"/>
      <c r="M6" s="179"/>
      <c r="N6" s="178"/>
    </row>
    <row r="7" spans="1:15" s="148" customFormat="1" ht="19.5" customHeight="1">
      <c r="A7" s="510"/>
      <c r="B7" s="510"/>
      <c r="C7" s="510"/>
      <c r="D7" s="180"/>
      <c r="E7" s="170"/>
      <c r="F7" s="337">
        <v>2016</v>
      </c>
      <c r="G7" s="338"/>
      <c r="H7" s="337">
        <v>2017</v>
      </c>
      <c r="I7" s="339"/>
      <c r="J7" s="337">
        <v>2018</v>
      </c>
      <c r="K7" s="339"/>
      <c r="L7" s="337" t="s">
        <v>298</v>
      </c>
      <c r="M7" s="339"/>
      <c r="N7" s="337" t="s">
        <v>313</v>
      </c>
      <c r="O7" s="181"/>
    </row>
    <row r="8" spans="1:14" s="148" customFormat="1" ht="24.75" customHeight="1">
      <c r="A8" s="511" t="s">
        <v>195</v>
      </c>
      <c r="B8" s="511"/>
      <c r="C8" s="511"/>
      <c r="D8" s="180"/>
      <c r="E8" s="180"/>
      <c r="F8" s="180">
        <v>265607672.02770784</v>
      </c>
      <c r="G8" s="182"/>
      <c r="H8" s="180">
        <v>272232164.9939204</v>
      </c>
      <c r="J8" s="180">
        <v>283859239.0837425</v>
      </c>
      <c r="K8" s="182"/>
      <c r="L8" s="180">
        <v>300318247.01551807</v>
      </c>
      <c r="N8" s="180">
        <v>335785117.4106484</v>
      </c>
    </row>
    <row r="9" spans="1:26" s="148" customFormat="1" ht="24.75" customHeight="1">
      <c r="A9" s="508" t="s">
        <v>196</v>
      </c>
      <c r="B9" s="508"/>
      <c r="C9" s="508"/>
      <c r="D9" s="183"/>
      <c r="E9" s="184"/>
      <c r="F9" s="183">
        <v>260942570.3805102</v>
      </c>
      <c r="G9" s="183"/>
      <c r="H9" s="183">
        <v>267487045.42508143</v>
      </c>
      <c r="J9" s="183">
        <v>278994153.8056879</v>
      </c>
      <c r="K9" s="183"/>
      <c r="L9" s="183">
        <v>295365341.48206174</v>
      </c>
      <c r="N9" s="183">
        <v>330612722.69960797</v>
      </c>
      <c r="O9" s="181"/>
      <c r="P9" s="181"/>
      <c r="Q9" s="181"/>
      <c r="R9" s="181"/>
      <c r="S9" s="181"/>
      <c r="T9" s="181"/>
      <c r="U9" s="181"/>
      <c r="V9" s="181"/>
      <c r="W9" s="181"/>
      <c r="X9" s="181"/>
      <c r="Y9" s="181"/>
      <c r="Z9" s="181"/>
    </row>
    <row r="10" spans="1:14" s="148" customFormat="1" ht="15" customHeight="1">
      <c r="A10" s="185"/>
      <c r="B10" s="186" t="s">
        <v>199</v>
      </c>
      <c r="D10" s="182"/>
      <c r="E10" s="182"/>
      <c r="F10" s="182">
        <v>181532956.9577226</v>
      </c>
      <c r="G10" s="182"/>
      <c r="H10" s="182">
        <v>185152517.50194508</v>
      </c>
      <c r="J10" s="182">
        <v>192572299.5917428</v>
      </c>
      <c r="K10" s="182"/>
      <c r="L10" s="182">
        <v>204224000.71685323</v>
      </c>
      <c r="N10" s="182">
        <v>232262374.3979185</v>
      </c>
    </row>
    <row r="11" spans="1:14" s="148" customFormat="1" ht="15" customHeight="1">
      <c r="A11" s="185"/>
      <c r="B11" s="186" t="s">
        <v>202</v>
      </c>
      <c r="D11" s="182"/>
      <c r="E11" s="182"/>
      <c r="F11" s="182">
        <v>79409613.42278759</v>
      </c>
      <c r="G11" s="182"/>
      <c r="H11" s="182">
        <v>82334527.92313635</v>
      </c>
      <c r="J11" s="182">
        <v>86421854.2139451</v>
      </c>
      <c r="K11" s="182"/>
      <c r="L11" s="182">
        <v>91141340.76520853</v>
      </c>
      <c r="N11" s="182">
        <v>98350348.30168949</v>
      </c>
    </row>
    <row r="12" spans="1:14" ht="24.75" customHeight="1">
      <c r="A12" s="508" t="s">
        <v>197</v>
      </c>
      <c r="B12" s="508"/>
      <c r="C12" s="508"/>
      <c r="D12" s="180"/>
      <c r="E12" s="182"/>
      <c r="F12" s="180">
        <v>68919156.72029029</v>
      </c>
      <c r="G12" s="182"/>
      <c r="H12" s="180">
        <v>71817186.81068099</v>
      </c>
      <c r="J12" s="180">
        <v>74735900.75586782</v>
      </c>
      <c r="K12" s="182"/>
      <c r="L12" s="180">
        <v>80764081.57359761</v>
      </c>
      <c r="N12" s="180">
        <v>89640481.4122611</v>
      </c>
    </row>
    <row r="13" spans="1:14" ht="15">
      <c r="A13" s="187"/>
      <c r="B13" s="186" t="s">
        <v>199</v>
      </c>
      <c r="D13" s="182"/>
      <c r="E13" s="182"/>
      <c r="F13" s="182">
        <v>9861420.73571143</v>
      </c>
      <c r="G13" s="182"/>
      <c r="H13" s="182">
        <v>10777491.131859936</v>
      </c>
      <c r="J13" s="182">
        <v>10699877.985742167</v>
      </c>
      <c r="K13" s="182"/>
      <c r="L13" s="182">
        <v>13399275.151514202</v>
      </c>
      <c r="N13" s="182">
        <v>16288169.801585307</v>
      </c>
    </row>
    <row r="14" spans="1:14" ht="15">
      <c r="A14" s="187"/>
      <c r="B14" s="186"/>
      <c r="C14" s="186" t="s">
        <v>40</v>
      </c>
      <c r="D14" s="182"/>
      <c r="E14" s="182"/>
      <c r="F14" s="182">
        <v>9853384.80203143</v>
      </c>
      <c r="G14" s="182"/>
      <c r="H14" s="182">
        <v>10770538.837079937</v>
      </c>
      <c r="J14" s="182">
        <v>10691615.143742166</v>
      </c>
      <c r="K14" s="182"/>
      <c r="L14" s="182">
        <v>13392130.841514202</v>
      </c>
      <c r="N14" s="182">
        <v>16283062.031585308</v>
      </c>
    </row>
    <row r="15" spans="1:14" ht="15">
      <c r="A15" s="187"/>
      <c r="B15" s="186"/>
      <c r="C15" s="186" t="s">
        <v>221</v>
      </c>
      <c r="D15" s="182"/>
      <c r="E15" s="182"/>
      <c r="F15" s="182">
        <v>8035.93368</v>
      </c>
      <c r="G15" s="182"/>
      <c r="H15" s="182">
        <v>6952.29478</v>
      </c>
      <c r="J15" s="182">
        <v>8262.841999999999</v>
      </c>
      <c r="K15" s="182"/>
      <c r="L15" s="182">
        <v>7144.31</v>
      </c>
      <c r="N15" s="182">
        <v>5107.77</v>
      </c>
    </row>
    <row r="16" spans="1:14" ht="15">
      <c r="A16" s="187"/>
      <c r="B16" s="186" t="s">
        <v>202</v>
      </c>
      <c r="D16" s="182"/>
      <c r="E16" s="182"/>
      <c r="F16" s="182">
        <v>59057735.984578855</v>
      </c>
      <c r="G16" s="182"/>
      <c r="H16" s="182">
        <v>61039695.67882105</v>
      </c>
      <c r="J16" s="182">
        <v>64036022.77012566</v>
      </c>
      <c r="K16" s="182"/>
      <c r="L16" s="182">
        <v>67364806.42208341</v>
      </c>
      <c r="N16" s="182">
        <v>73352311.6106758</v>
      </c>
    </row>
    <row r="17" spans="1:23" ht="24.75" customHeight="1">
      <c r="A17" s="508" t="s">
        <v>213</v>
      </c>
      <c r="B17" s="508"/>
      <c r="C17" s="508"/>
      <c r="D17" s="183"/>
      <c r="E17" s="184"/>
      <c r="F17" s="183">
        <v>18826220.19499088</v>
      </c>
      <c r="G17" s="184"/>
      <c r="H17" s="183">
        <v>19145593.241715267</v>
      </c>
      <c r="J17" s="183">
        <v>19632407.095836215</v>
      </c>
      <c r="K17" s="184"/>
      <c r="L17" s="183">
        <v>20318938.23394094</v>
      </c>
      <c r="N17" s="183">
        <v>20413179.652653266</v>
      </c>
      <c r="O17" s="188"/>
      <c r="P17" s="188"/>
      <c r="Q17" s="188"/>
      <c r="R17" s="188"/>
      <c r="S17" s="188"/>
      <c r="T17" s="188"/>
      <c r="U17" s="188"/>
      <c r="V17" s="188"/>
      <c r="W17" s="188"/>
    </row>
    <row r="18" spans="1:23" ht="15">
      <c r="A18" s="187"/>
      <c r="B18" s="186" t="s">
        <v>41</v>
      </c>
      <c r="C18" s="186"/>
      <c r="D18" s="182"/>
      <c r="E18" s="182"/>
      <c r="F18" s="182">
        <v>16206748.009128094</v>
      </c>
      <c r="G18" s="182"/>
      <c r="H18" s="182">
        <v>16439814.142003393</v>
      </c>
      <c r="J18" s="182">
        <v>16821442.52699262</v>
      </c>
      <c r="K18" s="182"/>
      <c r="L18" s="182">
        <v>17354528.243940942</v>
      </c>
      <c r="N18" s="182">
        <v>17216208.892653264</v>
      </c>
      <c r="O18" s="188"/>
      <c r="W18" s="188"/>
    </row>
    <row r="19" spans="1:15" ht="15">
      <c r="A19" s="187"/>
      <c r="B19" s="186"/>
      <c r="C19" s="186" t="s">
        <v>263</v>
      </c>
      <c r="D19" s="182"/>
      <c r="E19" s="182"/>
      <c r="F19" s="182">
        <v>14837815.814663094</v>
      </c>
      <c r="G19" s="182"/>
      <c r="H19" s="182">
        <v>15033734.036917567</v>
      </c>
      <c r="J19" s="182">
        <v>15350019.559479756</v>
      </c>
      <c r="K19" s="182"/>
      <c r="L19" s="182">
        <v>15803971.023940943</v>
      </c>
      <c r="N19" s="182">
        <v>15700620.052653264</v>
      </c>
      <c r="O19" s="188"/>
    </row>
    <row r="20" spans="1:15" ht="15">
      <c r="A20" s="187"/>
      <c r="B20" s="186"/>
      <c r="C20" s="186" t="s">
        <v>42</v>
      </c>
      <c r="D20" s="182"/>
      <c r="E20" s="182"/>
      <c r="F20" s="182">
        <v>531172.08</v>
      </c>
      <c r="G20" s="182"/>
      <c r="H20" s="182">
        <v>540867.08</v>
      </c>
      <c r="J20" s="182">
        <v>551830.2799999999</v>
      </c>
      <c r="K20" s="182"/>
      <c r="L20" s="182">
        <v>574537.12</v>
      </c>
      <c r="N20" s="182">
        <v>457565.32</v>
      </c>
      <c r="O20" s="188"/>
    </row>
    <row r="21" spans="1:15" ht="15">
      <c r="A21" s="187"/>
      <c r="B21" s="186"/>
      <c r="C21" s="186" t="s">
        <v>220</v>
      </c>
      <c r="D21" s="182"/>
      <c r="E21" s="182"/>
      <c r="F21" s="182">
        <v>472237.68218960176</v>
      </c>
      <c r="G21" s="182"/>
      <c r="H21" s="182">
        <v>489759.22792373976</v>
      </c>
      <c r="J21" s="182">
        <v>513526.8676309502</v>
      </c>
      <c r="K21" s="182"/>
      <c r="L21" s="182">
        <v>541091.65</v>
      </c>
      <c r="N21" s="182">
        <v>593568.7300000001</v>
      </c>
      <c r="O21" s="188"/>
    </row>
    <row r="22" spans="1:15" ht="15">
      <c r="A22" s="187"/>
      <c r="B22" s="186"/>
      <c r="C22" s="186" t="s">
        <v>43</v>
      </c>
      <c r="D22" s="182"/>
      <c r="E22" s="182"/>
      <c r="F22" s="182">
        <v>365522.4322753968</v>
      </c>
      <c r="G22" s="182"/>
      <c r="H22" s="182">
        <v>375453.7971620856</v>
      </c>
      <c r="J22" s="182">
        <v>406065.81988191407</v>
      </c>
      <c r="K22" s="182"/>
      <c r="L22" s="182">
        <v>434928.45</v>
      </c>
      <c r="N22" s="182">
        <v>464454.79000000004</v>
      </c>
      <c r="O22" s="188"/>
    </row>
    <row r="23" spans="1:15" ht="15">
      <c r="A23" s="187"/>
      <c r="B23" s="186" t="s">
        <v>202</v>
      </c>
      <c r="C23" s="186"/>
      <c r="D23" s="182"/>
      <c r="E23" s="182"/>
      <c r="F23" s="182">
        <v>2619472.185862788</v>
      </c>
      <c r="G23" s="182"/>
      <c r="H23" s="182">
        <v>2705779.0997118754</v>
      </c>
      <c r="J23" s="182">
        <v>2810964.568843594</v>
      </c>
      <c r="K23" s="182"/>
      <c r="L23" s="182">
        <v>2964409.9899999998</v>
      </c>
      <c r="N23" s="182">
        <v>3196970.7600000002</v>
      </c>
      <c r="O23" s="188"/>
    </row>
    <row r="24" spans="1:15" ht="24.75" customHeight="1">
      <c r="A24" s="508" t="s">
        <v>222</v>
      </c>
      <c r="B24" s="508"/>
      <c r="C24" s="508"/>
      <c r="D24" s="183"/>
      <c r="E24" s="184"/>
      <c r="F24" s="183">
        <v>107964906.11666088</v>
      </c>
      <c r="G24" s="184"/>
      <c r="H24" s="183">
        <v>111740870.14387533</v>
      </c>
      <c r="J24" s="183">
        <v>117949034.15701775</v>
      </c>
      <c r="K24" s="184"/>
      <c r="L24" s="183">
        <v>123611421.75886872</v>
      </c>
      <c r="N24" s="183">
        <v>128806572.21234167</v>
      </c>
      <c r="O24" s="188"/>
    </row>
    <row r="25" spans="1:15" ht="15">
      <c r="A25" s="187"/>
      <c r="B25" s="186" t="s">
        <v>199</v>
      </c>
      <c r="C25" s="186"/>
      <c r="D25" s="182"/>
      <c r="E25" s="182"/>
      <c r="F25" s="182">
        <v>101910461.81430276</v>
      </c>
      <c r="G25" s="182"/>
      <c r="H25" s="182">
        <v>105473123.11658652</v>
      </c>
      <c r="J25" s="182">
        <v>111375535.62794119</v>
      </c>
      <c r="K25" s="182"/>
      <c r="L25" s="182">
        <v>116698009.36886872</v>
      </c>
      <c r="N25" s="182">
        <v>121306722.17234166</v>
      </c>
      <c r="O25" s="188"/>
    </row>
    <row r="26" spans="1:14" ht="15">
      <c r="A26" s="187"/>
      <c r="B26" s="187"/>
      <c r="C26" s="186" t="s">
        <v>44</v>
      </c>
      <c r="D26" s="182"/>
      <c r="E26" s="182"/>
      <c r="F26" s="182">
        <v>90234803.00110371</v>
      </c>
      <c r="G26" s="182"/>
      <c r="H26" s="182">
        <v>93628328.91930906</v>
      </c>
      <c r="J26" s="182">
        <v>98829825.01195718</v>
      </c>
      <c r="K26" s="182"/>
      <c r="L26" s="182">
        <v>104109872.55054581</v>
      </c>
      <c r="N26" s="182">
        <v>108129030.68228672</v>
      </c>
    </row>
    <row r="27" spans="1:14" ht="15">
      <c r="A27" s="187"/>
      <c r="B27" s="187"/>
      <c r="C27" s="186" t="s">
        <v>223</v>
      </c>
      <c r="D27" s="182"/>
      <c r="E27" s="182"/>
      <c r="F27" s="182">
        <v>9623885.076594146</v>
      </c>
      <c r="G27" s="182"/>
      <c r="H27" s="182">
        <v>9683227.035453143</v>
      </c>
      <c r="J27" s="182">
        <v>9973347.614999827</v>
      </c>
      <c r="K27" s="182"/>
      <c r="L27" s="182">
        <v>9899713.078322921</v>
      </c>
      <c r="N27" s="182">
        <v>9540879.750054942</v>
      </c>
    </row>
    <row r="28" spans="1:14" ht="15">
      <c r="A28" s="187"/>
      <c r="B28" s="187"/>
      <c r="C28" s="186" t="s">
        <v>220</v>
      </c>
      <c r="D28" s="182"/>
      <c r="E28" s="182"/>
      <c r="F28" s="182">
        <v>1216029.5261551773</v>
      </c>
      <c r="G28" s="182"/>
      <c r="H28" s="182">
        <v>1261135.6269529208</v>
      </c>
      <c r="J28" s="182">
        <v>1322341.8107366965</v>
      </c>
      <c r="K28" s="182"/>
      <c r="L28" s="182">
        <v>1393314.89</v>
      </c>
      <c r="N28" s="182">
        <v>1528434.25</v>
      </c>
    </row>
    <row r="29" spans="1:14" ht="19.5" customHeight="1">
      <c r="A29" s="187"/>
      <c r="B29" s="187"/>
      <c r="C29" s="189" t="s">
        <v>45</v>
      </c>
      <c r="D29" s="182"/>
      <c r="E29" s="182"/>
      <c r="F29" s="182">
        <v>835744.2104497273</v>
      </c>
      <c r="G29" s="182"/>
      <c r="H29" s="182">
        <v>900431.5348713931</v>
      </c>
      <c r="J29" s="182">
        <v>1250021.1902474815</v>
      </c>
      <c r="K29" s="182"/>
      <c r="L29" s="182">
        <v>1295108.8499999999</v>
      </c>
      <c r="N29" s="182">
        <v>2108377.49</v>
      </c>
    </row>
    <row r="30" spans="1:14" ht="18" customHeight="1">
      <c r="A30" s="187"/>
      <c r="B30" s="186" t="s">
        <v>202</v>
      </c>
      <c r="D30" s="182"/>
      <c r="E30" s="182"/>
      <c r="F30" s="182">
        <v>6054444.302358116</v>
      </c>
      <c r="G30" s="182"/>
      <c r="H30" s="182">
        <v>6267747.027288815</v>
      </c>
      <c r="J30" s="182">
        <v>6573498.529076561</v>
      </c>
      <c r="K30" s="182"/>
      <c r="L30" s="182">
        <v>6913412.39</v>
      </c>
      <c r="N30" s="182">
        <v>7499850.039999999</v>
      </c>
    </row>
    <row r="31" spans="1:14" ht="24.75" customHeight="1">
      <c r="A31" s="508" t="s">
        <v>225</v>
      </c>
      <c r="B31" s="508"/>
      <c r="C31" s="508"/>
      <c r="D31" s="183"/>
      <c r="E31" s="184"/>
      <c r="F31" s="183">
        <v>25986409.244773358</v>
      </c>
      <c r="G31" s="184"/>
      <c r="H31" s="183">
        <v>26296083.63209135</v>
      </c>
      <c r="J31" s="183">
        <v>27193771.009260464</v>
      </c>
      <c r="K31" s="184"/>
      <c r="L31" s="183">
        <v>28766747.410889685</v>
      </c>
      <c r="N31" s="183">
        <v>29314819.804497316</v>
      </c>
    </row>
    <row r="32" spans="1:14" ht="15">
      <c r="A32" s="187"/>
      <c r="B32" s="186" t="s">
        <v>199</v>
      </c>
      <c r="D32" s="182"/>
      <c r="E32" s="182"/>
      <c r="F32" s="182">
        <v>25975967.670956954</v>
      </c>
      <c r="G32" s="182"/>
      <c r="H32" s="182">
        <v>26285586.993462097</v>
      </c>
      <c r="J32" s="182">
        <v>27182933.83948489</v>
      </c>
      <c r="K32" s="182"/>
      <c r="L32" s="182">
        <v>28755693.990889683</v>
      </c>
      <c r="N32" s="182">
        <v>29303705.124497317</v>
      </c>
    </row>
    <row r="33" spans="1:14" ht="15">
      <c r="A33" s="187"/>
      <c r="B33" s="186"/>
      <c r="C33" s="186" t="s">
        <v>230</v>
      </c>
      <c r="D33" s="182"/>
      <c r="E33" s="182"/>
      <c r="F33" s="182">
        <v>25836024.83614557</v>
      </c>
      <c r="G33" s="182"/>
      <c r="H33" s="182">
        <v>26140630.052869968</v>
      </c>
      <c r="J33" s="182">
        <v>27011237.338283353</v>
      </c>
      <c r="K33" s="182"/>
      <c r="L33" s="182">
        <v>28571190.990889683</v>
      </c>
      <c r="N33" s="182">
        <v>29063745.734497316</v>
      </c>
    </row>
    <row r="34" spans="1:14" ht="19.5" customHeight="1">
      <c r="A34" s="187"/>
      <c r="B34" s="186"/>
      <c r="C34" s="189" t="s">
        <v>45</v>
      </c>
      <c r="D34" s="182"/>
      <c r="E34" s="182"/>
      <c r="F34" s="182">
        <v>139942.83481138444</v>
      </c>
      <c r="G34" s="182"/>
      <c r="H34" s="182">
        <v>144956.940592129</v>
      </c>
      <c r="J34" s="182">
        <v>171696.50120153773</v>
      </c>
      <c r="K34" s="182"/>
      <c r="L34" s="182">
        <v>184503</v>
      </c>
      <c r="N34" s="182">
        <v>239959.38999999998</v>
      </c>
    </row>
    <row r="35" spans="1:14" ht="18" customHeight="1">
      <c r="A35" s="187"/>
      <c r="B35" s="186" t="s">
        <v>202</v>
      </c>
      <c r="D35" s="182"/>
      <c r="E35" s="182"/>
      <c r="F35" s="182">
        <v>10441.573816402875</v>
      </c>
      <c r="G35" s="182"/>
      <c r="H35" s="182">
        <v>10496.638629255744</v>
      </c>
      <c r="J35" s="182">
        <v>10837.169775577135</v>
      </c>
      <c r="K35" s="182"/>
      <c r="L35" s="182">
        <v>11053.419999999998</v>
      </c>
      <c r="N35" s="182">
        <v>11114.68</v>
      </c>
    </row>
    <row r="36" spans="1:14" ht="24.75" customHeight="1">
      <c r="A36" s="508" t="s">
        <v>232</v>
      </c>
      <c r="B36" s="508"/>
      <c r="C36" s="508"/>
      <c r="D36" s="183"/>
      <c r="E36" s="184"/>
      <c r="F36" s="183">
        <v>13967286.976119988</v>
      </c>
      <c r="G36" s="184"/>
      <c r="H36" s="183">
        <v>14546034.53363999</v>
      </c>
      <c r="J36" s="183">
        <v>15334634.737009484</v>
      </c>
      <c r="K36" s="184"/>
      <c r="L36" s="183">
        <v>16515793.414764792</v>
      </c>
      <c r="N36" s="183">
        <v>17609749.902274612</v>
      </c>
    </row>
    <row r="37" spans="1:14" ht="15">
      <c r="A37" s="187"/>
      <c r="B37" s="186" t="s">
        <v>199</v>
      </c>
      <c r="D37" s="182"/>
      <c r="E37" s="182"/>
      <c r="F37" s="182">
        <v>5968962.9844199065</v>
      </c>
      <c r="G37" s="182"/>
      <c r="H37" s="182">
        <v>6263865.94920645</v>
      </c>
      <c r="J37" s="182">
        <v>6531479.028236025</v>
      </c>
      <c r="K37" s="182"/>
      <c r="L37" s="182">
        <v>7097566.851639672</v>
      </c>
      <c r="N37" s="182">
        <v>7613997.751260921</v>
      </c>
    </row>
    <row r="38" spans="1:14" ht="15">
      <c r="A38" s="187"/>
      <c r="B38" s="186"/>
      <c r="C38" s="186" t="s">
        <v>233</v>
      </c>
      <c r="D38" s="182"/>
      <c r="E38" s="182"/>
      <c r="F38" s="182">
        <v>1985148.3762536873</v>
      </c>
      <c r="G38" s="182"/>
      <c r="H38" s="182">
        <v>1956570.18331083</v>
      </c>
      <c r="J38" s="182">
        <v>1915657.345146045</v>
      </c>
      <c r="K38" s="182"/>
      <c r="L38" s="182">
        <v>2598036.681639673</v>
      </c>
      <c r="N38" s="182">
        <v>2950361.241260921</v>
      </c>
    </row>
    <row r="39" spans="1:14" ht="15">
      <c r="A39" s="187"/>
      <c r="B39" s="186"/>
      <c r="C39" s="186" t="s">
        <v>234</v>
      </c>
      <c r="D39" s="182"/>
      <c r="E39" s="182"/>
      <c r="F39" s="182">
        <v>256409.04568999997</v>
      </c>
      <c r="G39" s="182"/>
      <c r="H39" s="182">
        <v>468893.19239</v>
      </c>
      <c r="J39" s="182">
        <v>537024.39</v>
      </c>
      <c r="K39" s="182"/>
      <c r="L39" s="182">
        <v>111345.84</v>
      </c>
      <c r="N39" s="182">
        <v>137484.93</v>
      </c>
    </row>
    <row r="40" spans="1:14" ht="15">
      <c r="A40" s="187"/>
      <c r="B40" s="186"/>
      <c r="C40" s="186" t="s">
        <v>235</v>
      </c>
      <c r="D40" s="182"/>
      <c r="E40" s="182"/>
      <c r="F40" s="182">
        <v>3060701.949365714</v>
      </c>
      <c r="G40" s="182"/>
      <c r="H40" s="182">
        <v>3145545.9161000955</v>
      </c>
      <c r="J40" s="182">
        <v>3335599.0461619566</v>
      </c>
      <c r="K40" s="182"/>
      <c r="L40" s="182">
        <v>3612385.8699999996</v>
      </c>
      <c r="N40" s="182">
        <v>3728764.82</v>
      </c>
    </row>
    <row r="41" spans="1:14" ht="15">
      <c r="A41" s="187"/>
      <c r="B41" s="186"/>
      <c r="C41" s="186" t="s">
        <v>236</v>
      </c>
      <c r="D41" s="182"/>
      <c r="E41" s="182"/>
      <c r="F41" s="182">
        <v>51948.3163</v>
      </c>
      <c r="G41" s="182"/>
      <c r="H41" s="182">
        <v>50826.25146</v>
      </c>
      <c r="J41" s="182">
        <v>49237.01994</v>
      </c>
      <c r="K41" s="182"/>
      <c r="L41" s="182">
        <v>47997.66</v>
      </c>
      <c r="N41" s="182">
        <v>30717.66</v>
      </c>
    </row>
    <row r="42" spans="1:14" ht="19.5">
      <c r="A42" s="187"/>
      <c r="B42" s="186"/>
      <c r="C42" s="189" t="s">
        <v>45</v>
      </c>
      <c r="D42" s="182"/>
      <c r="E42" s="182"/>
      <c r="F42" s="182">
        <v>614755.2968105047</v>
      </c>
      <c r="G42" s="182"/>
      <c r="H42" s="182">
        <v>642030.4059455245</v>
      </c>
      <c r="J42" s="182">
        <v>693961.2269880233</v>
      </c>
      <c r="K42" s="182"/>
      <c r="L42" s="182">
        <v>727800.7999999999</v>
      </c>
      <c r="N42" s="182">
        <v>766669.0999999999</v>
      </c>
    </row>
    <row r="43" spans="1:14" ht="18" customHeight="1">
      <c r="A43" s="187"/>
      <c r="B43" s="186" t="s">
        <v>202</v>
      </c>
      <c r="D43" s="182"/>
      <c r="E43" s="182"/>
      <c r="F43" s="182">
        <v>7998323.991700082</v>
      </c>
      <c r="G43" s="182"/>
      <c r="H43" s="182">
        <v>8282168.58443354</v>
      </c>
      <c r="J43" s="182">
        <v>8803155.70877346</v>
      </c>
      <c r="K43" s="182"/>
      <c r="L43" s="182">
        <v>9418226.563125119</v>
      </c>
      <c r="N43" s="182">
        <v>9995752.151013691</v>
      </c>
    </row>
    <row r="44" spans="1:14" ht="24.75" customHeight="1">
      <c r="A44" s="508" t="s">
        <v>238</v>
      </c>
      <c r="B44" s="508"/>
      <c r="C44" s="508"/>
      <c r="D44" s="183"/>
      <c r="E44" s="184"/>
      <c r="F44" s="183">
        <v>21567169.222208515</v>
      </c>
      <c r="G44" s="184"/>
      <c r="H44" s="183">
        <v>20096693.42923376</v>
      </c>
      <c r="J44" s="183">
        <v>20063804.60496994</v>
      </c>
      <c r="K44" s="184"/>
      <c r="L44" s="183">
        <v>21087303.12</v>
      </c>
      <c r="N44" s="183">
        <v>39789465.02</v>
      </c>
    </row>
    <row r="45" spans="1:14" ht="15">
      <c r="A45" s="187"/>
      <c r="B45" s="186" t="s">
        <v>199</v>
      </c>
      <c r="D45" s="182"/>
      <c r="E45" s="182"/>
      <c r="F45" s="182">
        <v>20084515.966000292</v>
      </c>
      <c r="G45" s="182"/>
      <c r="H45" s="182">
        <v>18331135.191243004</v>
      </c>
      <c r="J45" s="182">
        <v>18296929.350474928</v>
      </c>
      <c r="K45" s="182"/>
      <c r="L45" s="182">
        <v>19159002.330000002</v>
      </c>
      <c r="N45" s="182">
        <v>38211127.93</v>
      </c>
    </row>
    <row r="46" spans="1:14" ht="15">
      <c r="A46" s="187"/>
      <c r="B46" s="186"/>
      <c r="C46" s="186" t="s">
        <v>336</v>
      </c>
      <c r="D46" s="182"/>
      <c r="E46" s="182"/>
      <c r="F46" s="182">
        <v>14511086.750151485</v>
      </c>
      <c r="G46" s="182"/>
      <c r="H46" s="182">
        <v>13456066.643858712</v>
      </c>
      <c r="J46" s="182">
        <v>13347213.822949272</v>
      </c>
      <c r="K46" s="182"/>
      <c r="L46" s="182">
        <v>13973254.2</v>
      </c>
      <c r="N46" s="182">
        <v>28251948.84</v>
      </c>
    </row>
    <row r="47" spans="1:14" ht="15">
      <c r="A47" s="187"/>
      <c r="B47" s="186"/>
      <c r="C47" s="186" t="s">
        <v>239</v>
      </c>
      <c r="D47" s="182"/>
      <c r="E47" s="182"/>
      <c r="F47" s="182">
        <v>45470.16741323544</v>
      </c>
      <c r="G47" s="182"/>
      <c r="H47" s="182">
        <v>31181.085423421908</v>
      </c>
      <c r="J47" s="182">
        <v>28080.719498453218</v>
      </c>
      <c r="K47" s="182"/>
      <c r="L47" s="182">
        <v>24715.079999999998</v>
      </c>
      <c r="N47" s="182">
        <v>1025417.1900000001</v>
      </c>
    </row>
    <row r="48" spans="1:14" ht="15">
      <c r="A48" s="187"/>
      <c r="B48" s="186"/>
      <c r="C48" s="189" t="s">
        <v>46</v>
      </c>
      <c r="D48" s="182"/>
      <c r="E48" s="182"/>
      <c r="F48" s="182">
        <v>60000.95941</v>
      </c>
      <c r="G48" s="182"/>
      <c r="H48" s="182">
        <v>30094.24517</v>
      </c>
      <c r="J48" s="182">
        <v>13130.3</v>
      </c>
      <c r="K48" s="182"/>
      <c r="L48" s="182">
        <v>7941.11</v>
      </c>
      <c r="N48" s="182">
        <v>13379.26</v>
      </c>
    </row>
    <row r="49" spans="1:14" ht="15">
      <c r="A49" s="187"/>
      <c r="B49" s="186"/>
      <c r="C49" s="186" t="s">
        <v>47</v>
      </c>
      <c r="D49" s="182"/>
      <c r="E49" s="182"/>
      <c r="F49" s="182">
        <v>146785.45</v>
      </c>
      <c r="G49" s="182"/>
      <c r="H49" s="182">
        <v>171518.12</v>
      </c>
      <c r="J49" s="182">
        <v>146784.16999999998</v>
      </c>
      <c r="K49" s="182"/>
      <c r="L49" s="182">
        <v>96904.89</v>
      </c>
      <c r="N49" s="182">
        <v>91124.27</v>
      </c>
    </row>
    <row r="50" spans="1:14" ht="15">
      <c r="A50" s="187"/>
      <c r="B50" s="186"/>
      <c r="C50" s="186" t="s">
        <v>243</v>
      </c>
      <c r="D50" s="182"/>
      <c r="E50" s="182"/>
      <c r="F50" s="182">
        <v>5094700.484272024</v>
      </c>
      <c r="G50" s="182"/>
      <c r="H50" s="182">
        <v>4313686.0224627275</v>
      </c>
      <c r="J50" s="182">
        <v>4434296.449277923</v>
      </c>
      <c r="K50" s="182"/>
      <c r="L50" s="182">
        <v>4716310.5</v>
      </c>
      <c r="N50" s="182">
        <v>4659609.33</v>
      </c>
    </row>
    <row r="51" spans="1:14" ht="20.25" customHeight="1">
      <c r="A51" s="187"/>
      <c r="B51" s="186"/>
      <c r="C51" s="189" t="s">
        <v>48</v>
      </c>
      <c r="D51" s="182"/>
      <c r="E51" s="182"/>
      <c r="F51" s="182">
        <v>226472.15475354873</v>
      </c>
      <c r="G51" s="182"/>
      <c r="H51" s="182">
        <v>328589.07432814373</v>
      </c>
      <c r="J51" s="182">
        <v>327423.8887492776</v>
      </c>
      <c r="K51" s="182"/>
      <c r="L51" s="182">
        <v>339876.55</v>
      </c>
      <c r="N51" s="182">
        <v>332887.11</v>
      </c>
    </row>
    <row r="52" spans="1:14" s="409" customFormat="1" ht="15" customHeight="1">
      <c r="A52" s="406"/>
      <c r="B52" s="407"/>
      <c r="C52" s="408" t="s">
        <v>335</v>
      </c>
      <c r="D52" s="404"/>
      <c r="F52" s="39" t="s">
        <v>240</v>
      </c>
      <c r="G52" s="404"/>
      <c r="H52" s="39" t="s">
        <v>240</v>
      </c>
      <c r="I52" s="39"/>
      <c r="J52" s="39" t="s">
        <v>240</v>
      </c>
      <c r="K52" s="39"/>
      <c r="L52" s="39" t="s">
        <v>240</v>
      </c>
      <c r="N52" s="404">
        <v>3836761.93</v>
      </c>
    </row>
    <row r="53" spans="1:14" ht="18" customHeight="1">
      <c r="A53" s="187"/>
      <c r="B53" s="186" t="s">
        <v>202</v>
      </c>
      <c r="D53" s="182"/>
      <c r="E53" s="182"/>
      <c r="F53" s="182">
        <v>1482653.2562082221</v>
      </c>
      <c r="G53" s="182"/>
      <c r="H53" s="182">
        <v>1765558.2379907568</v>
      </c>
      <c r="J53" s="182">
        <v>1766875.2544950135</v>
      </c>
      <c r="K53" s="182"/>
      <c r="L53" s="182">
        <v>1928300.7899999998</v>
      </c>
      <c r="N53" s="182">
        <v>1578337.09</v>
      </c>
    </row>
    <row r="54" spans="1:14" ht="24.75" customHeight="1">
      <c r="A54" s="508" t="s">
        <v>246</v>
      </c>
      <c r="B54" s="508"/>
      <c r="C54" s="508"/>
      <c r="D54" s="183"/>
      <c r="E54" s="184"/>
      <c r="F54" s="183">
        <v>1163397.604967458</v>
      </c>
      <c r="G54" s="184"/>
      <c r="H54" s="183">
        <v>1202812.2249672217</v>
      </c>
      <c r="J54" s="183">
        <v>1282410.6541411541</v>
      </c>
      <c r="K54" s="184"/>
      <c r="L54" s="183">
        <v>1376553.8900000001</v>
      </c>
      <c r="N54" s="183">
        <v>1435726.2800000003</v>
      </c>
    </row>
    <row r="55" spans="1:14" ht="15">
      <c r="A55" s="187"/>
      <c r="B55" s="186" t="s">
        <v>202</v>
      </c>
      <c r="D55" s="182"/>
      <c r="E55" s="182"/>
      <c r="F55" s="182">
        <v>1163397.604967458</v>
      </c>
      <c r="G55" s="182"/>
      <c r="H55" s="182">
        <v>1202812.2249672217</v>
      </c>
      <c r="J55" s="182">
        <v>1282410.6541411541</v>
      </c>
      <c r="K55" s="182"/>
      <c r="L55" s="182">
        <v>1376553.8900000001</v>
      </c>
      <c r="N55" s="182">
        <v>1435726.2800000003</v>
      </c>
    </row>
    <row r="56" spans="1:14" ht="24.75" customHeight="1">
      <c r="A56" s="508" t="s">
        <v>248</v>
      </c>
      <c r="B56" s="508"/>
      <c r="C56" s="508"/>
      <c r="D56" s="183"/>
      <c r="E56" s="184"/>
      <c r="F56" s="183">
        <v>2548024.3004988427</v>
      </c>
      <c r="G56" s="184"/>
      <c r="H56" s="183">
        <v>2641771.4088775367</v>
      </c>
      <c r="J56" s="183">
        <v>2802190.7915850794</v>
      </c>
      <c r="K56" s="184"/>
      <c r="L56" s="183">
        <v>2924502.08</v>
      </c>
      <c r="N56" s="183">
        <v>3602728.41558</v>
      </c>
    </row>
    <row r="57" spans="1:14" ht="15">
      <c r="A57" s="187"/>
      <c r="B57" s="186" t="s">
        <v>199</v>
      </c>
      <c r="D57" s="182"/>
      <c r="E57" s="182"/>
      <c r="F57" s="182">
        <v>1524879.7772031836</v>
      </c>
      <c r="G57" s="182"/>
      <c r="H57" s="182">
        <v>1581500.9775836954</v>
      </c>
      <c r="J57" s="182">
        <v>1664101.2328709846</v>
      </c>
      <c r="K57" s="182"/>
      <c r="L57" s="182">
        <v>1759924.78</v>
      </c>
      <c r="N57" s="182">
        <v>2322442.72558</v>
      </c>
    </row>
    <row r="58" spans="1:14" ht="15">
      <c r="A58" s="187"/>
      <c r="B58" s="186"/>
      <c r="C58" s="186" t="s">
        <v>249</v>
      </c>
      <c r="D58" s="182"/>
      <c r="E58" s="182"/>
      <c r="F58" s="182">
        <v>1216499.2155955618</v>
      </c>
      <c r="G58" s="182"/>
      <c r="H58" s="182">
        <v>1261723.1501095924</v>
      </c>
      <c r="J58" s="182">
        <v>1323050.4166592904</v>
      </c>
      <c r="K58" s="182"/>
      <c r="L58" s="182">
        <v>1394128.32</v>
      </c>
      <c r="N58" s="182">
        <v>1529406.16</v>
      </c>
    </row>
    <row r="59" spans="1:14" ht="15">
      <c r="A59" s="187"/>
      <c r="B59" s="186"/>
      <c r="C59" s="186" t="s">
        <v>49</v>
      </c>
      <c r="D59" s="182"/>
      <c r="E59" s="182"/>
      <c r="F59" s="182">
        <v>308380.56160762196</v>
      </c>
      <c r="G59" s="182"/>
      <c r="H59" s="182">
        <v>319777.827474103</v>
      </c>
      <c r="J59" s="182">
        <v>341050.8162116941</v>
      </c>
      <c r="K59" s="182"/>
      <c r="L59" s="182">
        <v>365796.45999999996</v>
      </c>
      <c r="N59" s="182">
        <v>793036.56558</v>
      </c>
    </row>
    <row r="60" spans="1:14" s="150" customFormat="1" ht="15" customHeight="1">
      <c r="A60" s="187"/>
      <c r="B60" s="186" t="s">
        <v>202</v>
      </c>
      <c r="D60" s="182"/>
      <c r="E60" s="182"/>
      <c r="F60" s="182">
        <v>1023144.5232956591</v>
      </c>
      <c r="G60" s="182"/>
      <c r="H60" s="182">
        <v>1060270.431293841</v>
      </c>
      <c r="J60" s="182">
        <v>1138089.5587140946</v>
      </c>
      <c r="K60" s="182"/>
      <c r="L60" s="182">
        <v>1164577.3</v>
      </c>
      <c r="N60" s="182">
        <v>1280285.69</v>
      </c>
    </row>
    <row r="61" spans="1:14" s="148" customFormat="1" ht="24.75" customHeight="1">
      <c r="A61" s="183" t="s">
        <v>251</v>
      </c>
      <c r="B61" s="183"/>
      <c r="C61" s="183"/>
      <c r="D61" s="183"/>
      <c r="E61" s="184"/>
      <c r="F61" s="183">
        <v>4620257.99473762</v>
      </c>
      <c r="G61" s="184"/>
      <c r="H61" s="183">
        <v>4705720.6176149035</v>
      </c>
      <c r="J61" s="183">
        <v>4827837.399374616</v>
      </c>
      <c r="K61" s="184"/>
      <c r="L61" s="183">
        <v>4914781.57345635</v>
      </c>
      <c r="N61" s="183">
        <v>5139569.901040457</v>
      </c>
    </row>
    <row r="62" spans="1:14" s="148" customFormat="1" ht="24.75" customHeight="1">
      <c r="A62" s="183" t="s">
        <v>252</v>
      </c>
      <c r="B62" s="183"/>
      <c r="C62" s="183"/>
      <c r="D62" s="183"/>
      <c r="E62" s="184"/>
      <c r="F62" s="183">
        <v>44843.652460000005</v>
      </c>
      <c r="G62" s="184"/>
      <c r="H62" s="183">
        <v>39398.951224000004</v>
      </c>
      <c r="J62" s="183">
        <v>37247.87868</v>
      </c>
      <c r="K62" s="184"/>
      <c r="L62" s="183">
        <v>38123.96</v>
      </c>
      <c r="N62" s="183">
        <v>32824.81</v>
      </c>
    </row>
    <row r="63" spans="1:15" ht="12.75" customHeight="1">
      <c r="A63" s="512"/>
      <c r="B63" s="512"/>
      <c r="C63" s="513"/>
      <c r="D63" s="513"/>
      <c r="E63" s="513"/>
      <c r="F63" s="513"/>
      <c r="G63" s="513"/>
      <c r="H63" s="513"/>
      <c r="I63" s="513"/>
      <c r="J63" s="513"/>
      <c r="K63" s="513"/>
      <c r="L63" s="513"/>
      <c r="M63" s="190"/>
      <c r="N63" s="190"/>
      <c r="O63" s="190"/>
    </row>
    <row r="64" spans="1:15" ht="12.75" customHeight="1">
      <c r="A64" s="505" t="s">
        <v>297</v>
      </c>
      <c r="B64" s="505"/>
      <c r="C64" s="506"/>
      <c r="D64" s="506"/>
      <c r="E64" s="506"/>
      <c r="F64" s="506"/>
      <c r="G64" s="506"/>
      <c r="H64" s="506"/>
      <c r="I64" s="506"/>
      <c r="J64" s="506"/>
      <c r="K64" s="506"/>
      <c r="L64" s="506"/>
      <c r="M64" s="449"/>
      <c r="N64" s="449"/>
      <c r="O64" s="190"/>
    </row>
    <row r="65" spans="1:14" ht="29.25" customHeight="1">
      <c r="A65" s="507" t="s">
        <v>343</v>
      </c>
      <c r="B65" s="507"/>
      <c r="C65" s="507"/>
      <c r="D65" s="507"/>
      <c r="E65" s="507"/>
      <c r="F65" s="507"/>
      <c r="G65" s="507"/>
      <c r="H65" s="507"/>
      <c r="I65" s="507"/>
      <c r="J65" s="507"/>
      <c r="K65" s="507"/>
      <c r="L65" s="507"/>
      <c r="M65" s="507"/>
      <c r="N65" s="449"/>
    </row>
    <row r="66" spans="1:14" ht="35.25" customHeight="1">
      <c r="A66" s="507" t="s">
        <v>326</v>
      </c>
      <c r="B66" s="507"/>
      <c r="C66" s="507"/>
      <c r="D66" s="507"/>
      <c r="E66" s="507"/>
      <c r="F66" s="507"/>
      <c r="G66" s="507"/>
      <c r="H66" s="507"/>
      <c r="I66" s="507"/>
      <c r="J66" s="507"/>
      <c r="K66" s="507"/>
      <c r="L66" s="507"/>
      <c r="M66" s="507"/>
      <c r="N66" s="449"/>
    </row>
  </sheetData>
  <sheetProtection/>
  <mergeCells count="16">
    <mergeCell ref="A65:N65"/>
    <mergeCell ref="A66:N66"/>
    <mergeCell ref="A64:N64"/>
    <mergeCell ref="A17:C17"/>
    <mergeCell ref="J2:N3"/>
    <mergeCell ref="A6:C7"/>
    <mergeCell ref="A8:C8"/>
    <mergeCell ref="A9:C9"/>
    <mergeCell ref="A12:C12"/>
    <mergeCell ref="A63:L63"/>
    <mergeCell ref="A24:C24"/>
    <mergeCell ref="A31:C31"/>
    <mergeCell ref="A36:C36"/>
    <mergeCell ref="A44:C44"/>
    <mergeCell ref="A54:C54"/>
    <mergeCell ref="A56:C56"/>
  </mergeCells>
  <printOptions/>
  <pageMargins left="0.3937007874015748" right="0" top="0.3937007874015748" bottom="0.3937007874015748" header="0.5118110236220472" footer="0.5118110236220472"/>
  <pageSetup horizontalDpi="600" verticalDpi="600" orientation="portrait" paperSize="9" scale="85" r:id="rId1"/>
  <rowBreaks count="1" manualBreakCount="1">
    <brk id="43" max="255" man="1"/>
  </rowBreaks>
</worksheet>
</file>

<file path=xl/worksheets/sheet12.xml><?xml version="1.0" encoding="utf-8"?>
<worksheet xmlns="http://schemas.openxmlformats.org/spreadsheetml/2006/main" xmlns:r="http://schemas.openxmlformats.org/officeDocument/2006/relationships">
  <dimension ref="A1:Z66"/>
  <sheetViews>
    <sheetView showGridLines="0" showOutlineSymbols="0" zoomScalePageLayoutView="0" workbookViewId="0" topLeftCell="A1">
      <selection activeCell="A1" sqref="A1"/>
    </sheetView>
  </sheetViews>
  <sheetFormatPr defaultColWidth="18.57421875" defaultRowHeight="12.75"/>
  <cols>
    <col min="1" max="2" width="2.28125" style="147" customWidth="1"/>
    <col min="3" max="3" width="37.8515625" style="147" customWidth="1"/>
    <col min="4" max="4" width="9.7109375" style="147" customWidth="1"/>
    <col min="5" max="5" width="2.28125" style="147" customWidth="1"/>
    <col min="6" max="6" width="9.7109375" style="147" customWidth="1"/>
    <col min="7" max="7" width="2.28125" style="147" customWidth="1"/>
    <col min="8" max="8" width="9.7109375" style="147" customWidth="1"/>
    <col min="9" max="9" width="2.28125" style="147" customWidth="1"/>
    <col min="10" max="10" width="9.7109375" style="147" customWidth="1"/>
    <col min="11" max="11" width="2.28125" style="147" customWidth="1"/>
    <col min="12" max="12" width="9.7109375" style="147" customWidth="1"/>
    <col min="13" max="13" width="14.421875" style="147" customWidth="1"/>
    <col min="14" max="16384" width="18.57421875" style="147" customWidth="1"/>
  </cols>
  <sheetData>
    <row r="1" spans="1:12" ht="15">
      <c r="A1" s="19" t="s">
        <v>171</v>
      </c>
      <c r="B1" s="19"/>
      <c r="C1" s="19"/>
      <c r="G1" s="160"/>
      <c r="H1" s="194" t="s">
        <v>119</v>
      </c>
      <c r="I1" s="19"/>
      <c r="J1" s="19"/>
      <c r="K1" s="19"/>
      <c r="L1" s="19"/>
    </row>
    <row r="2" spans="7:12" ht="15" customHeight="1">
      <c r="G2" s="173"/>
      <c r="H2" s="514" t="s">
        <v>50</v>
      </c>
      <c r="I2" s="515"/>
      <c r="J2" s="515"/>
      <c r="K2" s="515"/>
      <c r="L2" s="515"/>
    </row>
    <row r="3" spans="1:12" ht="15">
      <c r="A3" s="19" t="s">
        <v>175</v>
      </c>
      <c r="B3" s="19"/>
      <c r="C3" s="19"/>
      <c r="F3" s="173"/>
      <c r="G3" s="173"/>
      <c r="H3" s="515"/>
      <c r="I3" s="515"/>
      <c r="J3" s="515"/>
      <c r="K3" s="515"/>
      <c r="L3" s="515"/>
    </row>
    <row r="4" spans="4:12" ht="15">
      <c r="D4" s="176"/>
      <c r="E4" s="176"/>
      <c r="F4" s="176"/>
      <c r="G4" s="176"/>
      <c r="H4" s="176"/>
      <c r="I4" s="176"/>
      <c r="J4" s="176"/>
      <c r="K4" s="176"/>
      <c r="L4" s="176"/>
    </row>
    <row r="5" spans="1:4" ht="15">
      <c r="A5" s="154"/>
      <c r="B5" s="154"/>
      <c r="C5" s="154"/>
      <c r="D5" s="154"/>
    </row>
    <row r="6" spans="1:12" ht="15.75" thickBot="1">
      <c r="A6" s="510"/>
      <c r="B6" s="510"/>
      <c r="C6" s="510"/>
      <c r="D6" s="516"/>
      <c r="E6" s="517"/>
      <c r="F6" s="517"/>
      <c r="G6" s="517"/>
      <c r="H6" s="517"/>
      <c r="I6" s="517"/>
      <c r="J6" s="517"/>
      <c r="K6" s="517"/>
      <c r="L6" s="517"/>
    </row>
    <row r="7" spans="1:12" s="148" customFormat="1" ht="19.5" customHeight="1">
      <c r="A7" s="510"/>
      <c r="B7" s="510"/>
      <c r="C7" s="510"/>
      <c r="D7" s="337">
        <v>2016</v>
      </c>
      <c r="E7" s="338"/>
      <c r="F7" s="337">
        <v>2017</v>
      </c>
      <c r="G7" s="339"/>
      <c r="H7" s="337">
        <v>2018</v>
      </c>
      <c r="I7" s="339"/>
      <c r="J7" s="337" t="s">
        <v>298</v>
      </c>
      <c r="K7" s="339"/>
      <c r="L7" s="337" t="s">
        <v>313</v>
      </c>
    </row>
    <row r="8" spans="1:13" s="148" customFormat="1" ht="24.75" customHeight="1">
      <c r="A8" s="508" t="s">
        <v>195</v>
      </c>
      <c r="B8" s="508"/>
      <c r="C8" s="508"/>
      <c r="D8" s="191">
        <v>100</v>
      </c>
      <c r="E8" s="191"/>
      <c r="F8" s="191">
        <v>100</v>
      </c>
      <c r="G8" s="191"/>
      <c r="H8" s="191">
        <v>100</v>
      </c>
      <c r="I8" s="191"/>
      <c r="J8" s="191">
        <v>100</v>
      </c>
      <c r="K8" s="191"/>
      <c r="L8" s="191">
        <v>100</v>
      </c>
      <c r="M8" s="158"/>
    </row>
    <row r="9" spans="1:26" s="148" customFormat="1" ht="24.75" customHeight="1">
      <c r="A9" s="508" t="s">
        <v>196</v>
      </c>
      <c r="B9" s="508"/>
      <c r="C9" s="508"/>
      <c r="D9" s="191">
        <v>98.243611861215</v>
      </c>
      <c r="E9" s="192"/>
      <c r="F9" s="191">
        <v>98.25695851592522</v>
      </c>
      <c r="G9" s="191"/>
      <c r="H9" s="191">
        <v>98.28609232739494</v>
      </c>
      <c r="I9" s="192"/>
      <c r="J9" s="191">
        <v>98.35078101891011</v>
      </c>
      <c r="K9" s="192"/>
      <c r="L9" s="191">
        <v>98.45961168531633</v>
      </c>
      <c r="M9" s="158"/>
      <c r="N9" s="181"/>
      <c r="O9" s="181"/>
      <c r="P9" s="181"/>
      <c r="Q9" s="181"/>
      <c r="R9" s="181"/>
      <c r="S9" s="181"/>
      <c r="T9" s="181"/>
      <c r="U9" s="181"/>
      <c r="V9" s="181"/>
      <c r="W9" s="181"/>
      <c r="X9" s="181"/>
      <c r="Y9" s="181"/>
      <c r="Z9" s="181"/>
    </row>
    <row r="10" spans="1:13" s="148" customFormat="1" ht="15" customHeight="1">
      <c r="A10" s="185"/>
      <c r="B10" s="186" t="s">
        <v>199</v>
      </c>
      <c r="D10" s="193">
        <v>68.34627764019757</v>
      </c>
      <c r="E10" s="193"/>
      <c r="F10" s="193">
        <v>68.01272638230681</v>
      </c>
      <c r="G10" s="193"/>
      <c r="H10" s="193">
        <v>67.84077214232624</v>
      </c>
      <c r="I10" s="193"/>
      <c r="J10" s="193">
        <v>68.0025282334245</v>
      </c>
      <c r="K10" s="193"/>
      <c r="L10" s="193">
        <v>69.16994302456628</v>
      </c>
      <c r="M10" s="158"/>
    </row>
    <row r="11" spans="1:13" s="148" customFormat="1" ht="15" customHeight="1">
      <c r="A11" s="185"/>
      <c r="B11" s="186" t="s">
        <v>202</v>
      </c>
      <c r="D11" s="193">
        <v>29.897334221017413</v>
      </c>
      <c r="E11" s="193"/>
      <c r="F11" s="193">
        <v>30.244232133618407</v>
      </c>
      <c r="G11" s="193"/>
      <c r="H11" s="193">
        <v>30.44532018506871</v>
      </c>
      <c r="I11" s="193"/>
      <c r="J11" s="193">
        <v>30.348252785485613</v>
      </c>
      <c r="K11" s="193"/>
      <c r="L11" s="193">
        <v>29.289668660750063</v>
      </c>
      <c r="M11" s="158"/>
    </row>
    <row r="12" spans="1:13" ht="24.75" customHeight="1">
      <c r="A12" s="508" t="s">
        <v>197</v>
      </c>
      <c r="B12" s="508"/>
      <c r="C12" s="508"/>
      <c r="D12" s="191">
        <v>25.947728163929217</v>
      </c>
      <c r="E12" s="192"/>
      <c r="F12" s="191">
        <v>26.380860179503344</v>
      </c>
      <c r="G12" s="191"/>
      <c r="H12" s="191">
        <v>26.328507395815176</v>
      </c>
      <c r="I12" s="192"/>
      <c r="J12" s="191">
        <v>26.89283197947821</v>
      </c>
      <c r="K12" s="192"/>
      <c r="L12" s="191">
        <v>26.695787503481068</v>
      </c>
      <c r="M12" s="158"/>
    </row>
    <row r="13" spans="1:13" ht="15">
      <c r="A13" s="187"/>
      <c r="B13" s="186" t="s">
        <v>199</v>
      </c>
      <c r="D13" s="193">
        <v>3.712777067178503</v>
      </c>
      <c r="E13" s="193"/>
      <c r="F13" s="193">
        <v>3.9589337770210307</v>
      </c>
      <c r="G13" s="193"/>
      <c r="H13" s="193">
        <v>3.7694309405886735</v>
      </c>
      <c r="I13" s="193"/>
      <c r="J13" s="193">
        <v>4.4616919833119</v>
      </c>
      <c r="K13" s="193"/>
      <c r="L13" s="193">
        <v>4.850771805251181</v>
      </c>
      <c r="M13" s="158"/>
    </row>
    <row r="14" spans="1:13" ht="15">
      <c r="A14" s="187"/>
      <c r="B14" s="186"/>
      <c r="C14" s="186" t="s">
        <v>40</v>
      </c>
      <c r="D14" s="193">
        <v>3.7097515771319807</v>
      </c>
      <c r="E14" s="193"/>
      <c r="F14" s="193">
        <v>3.9563799660927175</v>
      </c>
      <c r="G14" s="193"/>
      <c r="H14" s="193">
        <v>3.7665200464332917</v>
      </c>
      <c r="I14" s="193"/>
      <c r="J14" s="193">
        <v>4.459313070251839</v>
      </c>
      <c r="K14" s="193"/>
      <c r="L14" s="193">
        <v>4.849250662789779</v>
      </c>
      <c r="M14" s="158"/>
    </row>
    <row r="15" spans="1:13" ht="15">
      <c r="A15" s="187"/>
      <c r="B15" s="186"/>
      <c r="C15" s="186" t="s">
        <v>221</v>
      </c>
      <c r="D15" s="193">
        <v>0.0030254900465230923</v>
      </c>
      <c r="E15" s="193"/>
      <c r="F15" s="193">
        <v>0.0025538109283138022</v>
      </c>
      <c r="G15" s="193"/>
      <c r="H15" s="193">
        <v>0.002910894155381831</v>
      </c>
      <c r="I15" s="193"/>
      <c r="J15" s="193">
        <v>0.002378913060061528</v>
      </c>
      <c r="K15" s="193"/>
      <c r="L15" s="193">
        <v>0.0015211424614014245</v>
      </c>
      <c r="M15" s="158"/>
    </row>
    <row r="16" spans="1:13" ht="15">
      <c r="A16" s="187"/>
      <c r="B16" s="186" t="s">
        <v>202</v>
      </c>
      <c r="D16" s="193">
        <v>22.234951096750713</v>
      </c>
      <c r="E16" s="193"/>
      <c r="F16" s="193">
        <v>22.421926402482313</v>
      </c>
      <c r="G16" s="193"/>
      <c r="H16" s="193">
        <v>22.559076455226503</v>
      </c>
      <c r="I16" s="193"/>
      <c r="J16" s="193">
        <v>22.43113999616631</v>
      </c>
      <c r="K16" s="193"/>
      <c r="L16" s="193">
        <v>21.845015698229883</v>
      </c>
      <c r="M16" s="158"/>
    </row>
    <row r="17" spans="1:13" ht="24.75" customHeight="1">
      <c r="A17" s="508" t="s">
        <v>213</v>
      </c>
      <c r="B17" s="508"/>
      <c r="C17" s="508"/>
      <c r="D17" s="191">
        <v>7.08798057347792</v>
      </c>
      <c r="E17" s="192"/>
      <c r="F17" s="191">
        <v>7.0328181984457405</v>
      </c>
      <c r="G17" s="191"/>
      <c r="H17" s="191">
        <v>6.916247348230359</v>
      </c>
      <c r="I17" s="192"/>
      <c r="J17" s="191">
        <v>6.765802090237633</v>
      </c>
      <c r="K17" s="192"/>
      <c r="L17" s="191">
        <v>6.079238952001845</v>
      </c>
      <c r="M17" s="158"/>
    </row>
    <row r="18" spans="1:13" ht="15">
      <c r="A18" s="187"/>
      <c r="B18" s="186" t="s">
        <v>41</v>
      </c>
      <c r="C18" s="186"/>
      <c r="D18" s="193">
        <v>6.10176200310864</v>
      </c>
      <c r="E18" s="193"/>
      <c r="F18" s="193">
        <v>6.038894831685497</v>
      </c>
      <c r="G18" s="193"/>
      <c r="H18" s="193">
        <v>5.9259802785668905</v>
      </c>
      <c r="I18" s="193"/>
      <c r="J18" s="193">
        <v>5.778712554566888</v>
      </c>
      <c r="K18" s="193"/>
      <c r="L18" s="193">
        <v>5.127150668681573</v>
      </c>
      <c r="M18" s="158"/>
    </row>
    <row r="19" spans="1:13" ht="15">
      <c r="A19" s="187"/>
      <c r="B19" s="186"/>
      <c r="C19" s="186" t="s">
        <v>263</v>
      </c>
      <c r="D19" s="193">
        <v>5.58636567286928</v>
      </c>
      <c r="E19" s="193"/>
      <c r="F19" s="193">
        <v>5.522394474309569</v>
      </c>
      <c r="G19" s="193"/>
      <c r="H19" s="193">
        <v>5.40761667967104</v>
      </c>
      <c r="I19" s="193"/>
      <c r="J19" s="193">
        <v>5.26240785599828</v>
      </c>
      <c r="K19" s="193"/>
      <c r="L19" s="193">
        <v>4.675793904663199</v>
      </c>
      <c r="M19" s="158"/>
    </row>
    <row r="20" spans="1:13" ht="15">
      <c r="A20" s="187"/>
      <c r="B20" s="186"/>
      <c r="C20" s="186" t="s">
        <v>42</v>
      </c>
      <c r="D20" s="193">
        <v>0.19998371129301895</v>
      </c>
      <c r="E20" s="193"/>
      <c r="F20" s="193">
        <v>0.19867860949204103</v>
      </c>
      <c r="G20" s="193"/>
      <c r="H20" s="193">
        <v>0.19440278984091908</v>
      </c>
      <c r="I20" s="193"/>
      <c r="J20" s="193">
        <v>0.19130942781852095</v>
      </c>
      <c r="K20" s="193"/>
      <c r="L20" s="193">
        <v>0.13626730199612166</v>
      </c>
      <c r="M20" s="158"/>
    </row>
    <row r="21" spans="1:13" ht="15">
      <c r="A21" s="187"/>
      <c r="B21" s="186"/>
      <c r="C21" s="186" t="s">
        <v>220</v>
      </c>
      <c r="D21" s="193">
        <v>0.17779519642050795</v>
      </c>
      <c r="E21" s="193"/>
      <c r="F21" s="193">
        <v>0.17990498218117515</v>
      </c>
      <c r="G21" s="193"/>
      <c r="H21" s="193">
        <v>0.18090898478011228</v>
      </c>
      <c r="I21" s="193"/>
      <c r="J21" s="193">
        <v>0.1801727518648045</v>
      </c>
      <c r="K21" s="193"/>
      <c r="L21" s="193">
        <v>0.1767704103675611</v>
      </c>
      <c r="M21" s="158"/>
    </row>
    <row r="22" spans="1:13" ht="15">
      <c r="A22" s="187"/>
      <c r="B22" s="186"/>
      <c r="C22" s="186" t="s">
        <v>43</v>
      </c>
      <c r="D22" s="193">
        <v>0.13761742252583198</v>
      </c>
      <c r="E22" s="193"/>
      <c r="F22" s="193">
        <v>0.13791676570271202</v>
      </c>
      <c r="G22" s="193"/>
      <c r="H22" s="193">
        <v>0.14305182427481913</v>
      </c>
      <c r="I22" s="193"/>
      <c r="J22" s="193">
        <v>0.14482251888528316</v>
      </c>
      <c r="K22" s="193"/>
      <c r="L22" s="193">
        <v>0.13831905165469113</v>
      </c>
      <c r="M22" s="158"/>
    </row>
    <row r="23" spans="1:13" ht="15">
      <c r="A23" s="187"/>
      <c r="B23" s="186" t="s">
        <v>202</v>
      </c>
      <c r="C23" s="186"/>
      <c r="D23" s="193">
        <v>0.9862185703692806</v>
      </c>
      <c r="E23" s="193"/>
      <c r="F23" s="193">
        <v>0.9939233667602438</v>
      </c>
      <c r="G23" s="193"/>
      <c r="H23" s="193">
        <v>0.9902670696634677</v>
      </c>
      <c r="I23" s="193"/>
      <c r="J23" s="193">
        <v>0.9870895356707455</v>
      </c>
      <c r="K23" s="193"/>
      <c r="L23" s="193">
        <v>0.9520882833202714</v>
      </c>
      <c r="M23" s="158"/>
    </row>
    <row r="24" spans="1:13" ht="24.75" customHeight="1">
      <c r="A24" s="508" t="s">
        <v>222</v>
      </c>
      <c r="B24" s="508"/>
      <c r="C24" s="508"/>
      <c r="D24" s="191">
        <v>40.64826339255672</v>
      </c>
      <c r="E24" s="192"/>
      <c r="F24" s="191">
        <v>41.046167394058955</v>
      </c>
      <c r="G24" s="191"/>
      <c r="H24" s="191">
        <v>41.55194473773007</v>
      </c>
      <c r="I24" s="192"/>
      <c r="J24" s="191">
        <v>41.16014361008223</v>
      </c>
      <c r="K24" s="192"/>
      <c r="L24" s="191">
        <v>38.35982166381057</v>
      </c>
      <c r="M24" s="158"/>
    </row>
    <row r="25" spans="1:13" ht="15">
      <c r="A25" s="187"/>
      <c r="B25" s="186" t="s">
        <v>199</v>
      </c>
      <c r="C25" s="186"/>
      <c r="D25" s="193">
        <v>38.36879448409592</v>
      </c>
      <c r="E25" s="193"/>
      <c r="F25" s="193">
        <v>38.743813802803935</v>
      </c>
      <c r="G25" s="193"/>
      <c r="H25" s="193">
        <v>39.23618480323053</v>
      </c>
      <c r="I25" s="193"/>
      <c r="J25" s="193">
        <v>38.858114859347424</v>
      </c>
      <c r="K25" s="193"/>
      <c r="L25" s="193">
        <v>36.12629502694415</v>
      </c>
      <c r="M25" s="158"/>
    </row>
    <row r="26" spans="1:13" ht="15">
      <c r="A26" s="187"/>
      <c r="B26" s="187"/>
      <c r="C26" s="186" t="s">
        <v>44</v>
      </c>
      <c r="D26" s="193">
        <v>33.97296558199212</v>
      </c>
      <c r="E26" s="193"/>
      <c r="F26" s="193">
        <v>34.39282383159977</v>
      </c>
      <c r="G26" s="193"/>
      <c r="H26" s="193">
        <v>34.81649050105464</v>
      </c>
      <c r="I26" s="193"/>
      <c r="J26" s="193">
        <v>34.66651579954322</v>
      </c>
      <c r="K26" s="193"/>
      <c r="L26" s="193">
        <v>32.201853231645856</v>
      </c>
      <c r="M26" s="158"/>
    </row>
    <row r="27" spans="1:13" ht="15">
      <c r="A27" s="187"/>
      <c r="B27" s="187"/>
      <c r="C27" s="186" t="s">
        <v>223</v>
      </c>
      <c r="D27" s="193">
        <v>3.6233460438560656</v>
      </c>
      <c r="E27" s="193"/>
      <c r="F27" s="193">
        <v>3.556973892364774</v>
      </c>
      <c r="G27" s="193"/>
      <c r="H27" s="193">
        <v>3.513483530496447</v>
      </c>
      <c r="I27" s="193"/>
      <c r="J27" s="193">
        <v>3.2964074533277965</v>
      </c>
      <c r="K27" s="193"/>
      <c r="L27" s="193">
        <v>2.8413646869247406</v>
      </c>
      <c r="M27" s="158"/>
    </row>
    <row r="28" spans="1:13" ht="15">
      <c r="A28" s="187"/>
      <c r="B28" s="187"/>
      <c r="C28" s="186" t="s">
        <v>220</v>
      </c>
      <c r="D28" s="193">
        <v>0.45782921738357113</v>
      </c>
      <c r="E28" s="193"/>
      <c r="F28" s="193">
        <v>0.46325739171235886</v>
      </c>
      <c r="G28" s="193"/>
      <c r="H28" s="193">
        <v>0.465844203276606</v>
      </c>
      <c r="I28" s="193"/>
      <c r="J28" s="193">
        <v>0.4639461317606867</v>
      </c>
      <c r="K28" s="193"/>
      <c r="L28" s="193">
        <v>0.45518224922720485</v>
      </c>
      <c r="M28" s="158"/>
    </row>
    <row r="29" spans="1:13" ht="19.5" customHeight="1">
      <c r="A29" s="187"/>
      <c r="B29" s="187"/>
      <c r="C29" s="189" t="s">
        <v>45</v>
      </c>
      <c r="D29" s="193">
        <v>0.31465364086416275</v>
      </c>
      <c r="E29" s="193"/>
      <c r="F29" s="193">
        <v>0.3307586871270344</v>
      </c>
      <c r="G29" s="193"/>
      <c r="H29" s="193">
        <v>0.440366568402837</v>
      </c>
      <c r="I29" s="193"/>
      <c r="J29" s="193">
        <v>0.4312454747157201</v>
      </c>
      <c r="K29" s="193"/>
      <c r="L29" s="193">
        <v>0.627894859146351</v>
      </c>
      <c r="M29" s="158"/>
    </row>
    <row r="30" spans="1:13" ht="15">
      <c r="A30" s="187"/>
      <c r="B30" s="186" t="s">
        <v>202</v>
      </c>
      <c r="D30" s="193">
        <v>2.2794689084607933</v>
      </c>
      <c r="E30" s="193"/>
      <c r="F30" s="193">
        <v>2.302353591255019</v>
      </c>
      <c r="G30" s="193"/>
      <c r="H30" s="193">
        <v>2.315759934499538</v>
      </c>
      <c r="I30" s="193"/>
      <c r="J30" s="193">
        <v>2.3020287507348063</v>
      </c>
      <c r="K30" s="193"/>
      <c r="L30" s="193">
        <v>2.233526636866415</v>
      </c>
      <c r="M30" s="158"/>
    </row>
    <row r="31" spans="1:13" ht="24.75" customHeight="1">
      <c r="A31" s="508" t="s">
        <v>225</v>
      </c>
      <c r="B31" s="508"/>
      <c r="C31" s="508"/>
      <c r="D31" s="191">
        <v>9.783757015144687</v>
      </c>
      <c r="E31" s="192"/>
      <c r="F31" s="191">
        <v>9.65943301838657</v>
      </c>
      <c r="G31" s="191"/>
      <c r="H31" s="191">
        <v>9.5800196946339</v>
      </c>
      <c r="I31" s="192"/>
      <c r="J31" s="191">
        <v>9.578754436923456</v>
      </c>
      <c r="K31" s="192"/>
      <c r="L31" s="191">
        <v>8.730232009850145</v>
      </c>
      <c r="M31" s="158"/>
    </row>
    <row r="32" spans="1:13" ht="15">
      <c r="A32" s="187"/>
      <c r="B32" s="186" t="s">
        <v>199</v>
      </c>
      <c r="D32" s="193">
        <v>9.779825813257071</v>
      </c>
      <c r="E32" s="193"/>
      <c r="F32" s="193">
        <v>9.655577251148525</v>
      </c>
      <c r="G32" s="193"/>
      <c r="H32" s="193">
        <v>9.576201897541738</v>
      </c>
      <c r="I32" s="193"/>
      <c r="J32" s="193">
        <v>9.575073868023683</v>
      </c>
      <c r="K32" s="193"/>
      <c r="L32" s="193">
        <v>8.72692195248795</v>
      </c>
      <c r="M32" s="158"/>
    </row>
    <row r="33" spans="1:13" ht="15">
      <c r="A33" s="187"/>
      <c r="B33" s="186"/>
      <c r="C33" s="186" t="s">
        <v>230</v>
      </c>
      <c r="D33" s="193">
        <v>9.727138014842579</v>
      </c>
      <c r="E33" s="193"/>
      <c r="F33" s="193">
        <v>9.602329707605916</v>
      </c>
      <c r="G33" s="193"/>
      <c r="H33" s="193">
        <v>9.515715403688043</v>
      </c>
      <c r="I33" s="193"/>
      <c r="J33" s="193">
        <v>9.513638040586109</v>
      </c>
      <c r="K33" s="193"/>
      <c r="L33" s="193">
        <v>8.655459765047839</v>
      </c>
      <c r="M33" s="158"/>
    </row>
    <row r="34" spans="1:13" ht="19.5" customHeight="1">
      <c r="A34" s="187"/>
      <c r="B34" s="186"/>
      <c r="C34" s="189" t="s">
        <v>45</v>
      </c>
      <c r="D34" s="193">
        <v>0.052687798414492254</v>
      </c>
      <c r="E34" s="193"/>
      <c r="F34" s="193">
        <v>0.05324754354261049</v>
      </c>
      <c r="G34" s="193"/>
      <c r="H34" s="193">
        <v>0.06048649385369656</v>
      </c>
      <c r="I34" s="193"/>
      <c r="J34" s="193">
        <v>0.0614358274375737</v>
      </c>
      <c r="K34" s="193"/>
      <c r="L34" s="193">
        <v>0.07146218744011268</v>
      </c>
      <c r="M34" s="158"/>
    </row>
    <row r="35" spans="1:13" ht="15">
      <c r="A35" s="187"/>
      <c r="B35" s="186" t="s">
        <v>202</v>
      </c>
      <c r="D35" s="193">
        <v>0.003931201887614762</v>
      </c>
      <c r="E35" s="193"/>
      <c r="F35" s="193">
        <v>0.0038557672380448355</v>
      </c>
      <c r="G35" s="193"/>
      <c r="H35" s="193">
        <v>0.003817797092163703</v>
      </c>
      <c r="I35" s="193"/>
      <c r="J35" s="193">
        <v>0.0036805688997741267</v>
      </c>
      <c r="K35" s="193"/>
      <c r="L35" s="193">
        <v>0.003310057362193126</v>
      </c>
      <c r="M35" s="158"/>
    </row>
    <row r="36" spans="1:13" ht="24.75" customHeight="1">
      <c r="A36" s="508" t="s">
        <v>232</v>
      </c>
      <c r="B36" s="508"/>
      <c r="C36" s="508"/>
      <c r="D36" s="191">
        <v>5.258615788275475</v>
      </c>
      <c r="E36" s="192"/>
      <c r="F36" s="191">
        <v>5.343246098037254</v>
      </c>
      <c r="G36" s="191"/>
      <c r="H36" s="191">
        <v>5.402196802368497</v>
      </c>
      <c r="I36" s="192"/>
      <c r="J36" s="191">
        <v>5.499430547059428</v>
      </c>
      <c r="K36" s="192"/>
      <c r="L36" s="191">
        <v>5.2443509224200575</v>
      </c>
      <c r="M36" s="158"/>
    </row>
    <row r="37" spans="1:13" ht="15">
      <c r="A37" s="187"/>
      <c r="B37" s="186" t="s">
        <v>199</v>
      </c>
      <c r="D37" s="193">
        <v>2.2472856069448293</v>
      </c>
      <c r="E37" s="193"/>
      <c r="F37" s="193">
        <v>2.300927941173424</v>
      </c>
      <c r="G37" s="193"/>
      <c r="H37" s="193">
        <v>2.300956998728918</v>
      </c>
      <c r="I37" s="193"/>
      <c r="J37" s="193">
        <v>2.3633485218342147</v>
      </c>
      <c r="K37" s="193"/>
      <c r="L37" s="193">
        <v>2.267520910389064</v>
      </c>
      <c r="M37" s="158"/>
    </row>
    <row r="38" spans="1:13" ht="15">
      <c r="A38" s="187"/>
      <c r="B38" s="186"/>
      <c r="C38" s="186" t="s">
        <v>233</v>
      </c>
      <c r="D38" s="193">
        <v>0.7473987332890744</v>
      </c>
      <c r="E38" s="193"/>
      <c r="F38" s="193">
        <v>0.7187138166992593</v>
      </c>
      <c r="G38" s="193"/>
      <c r="H38" s="193">
        <v>0.674861720664621</v>
      </c>
      <c r="I38" s="193"/>
      <c r="J38" s="193">
        <v>0.8650945147217203</v>
      </c>
      <c r="K38" s="193"/>
      <c r="L38" s="193">
        <v>0.8786456243243137</v>
      </c>
      <c r="M38" s="158"/>
    </row>
    <row r="39" spans="1:13" ht="15">
      <c r="A39" s="187"/>
      <c r="B39" s="186"/>
      <c r="C39" s="186" t="s">
        <v>234</v>
      </c>
      <c r="D39" s="193">
        <v>0.09653676180831543</v>
      </c>
      <c r="E39" s="193"/>
      <c r="F39" s="193">
        <v>0.17224018785600576</v>
      </c>
      <c r="G39" s="193"/>
      <c r="H39" s="193">
        <v>0.18918686308518223</v>
      </c>
      <c r="I39" s="193"/>
      <c r="J39" s="193">
        <v>0.037075948966313235</v>
      </c>
      <c r="K39" s="193"/>
      <c r="L39" s="193">
        <v>0.04094431911104113</v>
      </c>
      <c r="M39" s="158"/>
    </row>
    <row r="40" spans="1:13" ht="15">
      <c r="A40" s="187"/>
      <c r="B40" s="186"/>
      <c r="C40" s="186" t="s">
        <v>235</v>
      </c>
      <c r="D40" s="193">
        <v>1.1523394358301615</v>
      </c>
      <c r="E40" s="193"/>
      <c r="F40" s="193">
        <v>1.1554644603330924</v>
      </c>
      <c r="G40" s="193"/>
      <c r="H40" s="193">
        <v>1.1750891240774122</v>
      </c>
      <c r="I40" s="193"/>
      <c r="J40" s="193">
        <v>1.2028526091567588</v>
      </c>
      <c r="K40" s="193"/>
      <c r="L40" s="193">
        <v>1.1104616097204532</v>
      </c>
      <c r="M40" s="158"/>
    </row>
    <row r="41" spans="1:13" ht="15">
      <c r="A41" s="187"/>
      <c r="B41" s="186"/>
      <c r="C41" s="186" t="s">
        <v>236</v>
      </c>
      <c r="D41" s="193">
        <v>0.019558289074790288</v>
      </c>
      <c r="E41" s="193"/>
      <c r="F41" s="193">
        <v>0.018670185964665516</v>
      </c>
      <c r="G41" s="193"/>
      <c r="H41" s="193">
        <v>0.017345575961850015</v>
      </c>
      <c r="I41" s="193"/>
      <c r="J41" s="193">
        <v>0.015982265638864047</v>
      </c>
      <c r="K41" s="193"/>
      <c r="L41" s="193">
        <v>0.009148011155727857</v>
      </c>
      <c r="M41" s="158"/>
    </row>
    <row r="42" spans="1:13" ht="19.5">
      <c r="A42" s="187"/>
      <c r="B42" s="186"/>
      <c r="C42" s="189" t="s">
        <v>45</v>
      </c>
      <c r="D42" s="193">
        <v>0.23145238694248796</v>
      </c>
      <c r="E42" s="193"/>
      <c r="F42" s="193">
        <v>0.2358392903204008</v>
      </c>
      <c r="G42" s="193"/>
      <c r="H42" s="193">
        <v>0.24447371493985257</v>
      </c>
      <c r="I42" s="193"/>
      <c r="J42" s="193">
        <v>0.24234318335055846</v>
      </c>
      <c r="K42" s="193"/>
      <c r="L42" s="193">
        <v>0.22832134607752788</v>
      </c>
      <c r="M42" s="158"/>
    </row>
    <row r="43" spans="1:13" ht="15">
      <c r="A43" s="187"/>
      <c r="B43" s="186" t="s">
        <v>202</v>
      </c>
      <c r="D43" s="193">
        <v>3.0113301813306457</v>
      </c>
      <c r="E43" s="193"/>
      <c r="F43" s="193">
        <v>3.0423181568638302</v>
      </c>
      <c r="G43" s="193"/>
      <c r="H43" s="193">
        <v>3.1012398036395794</v>
      </c>
      <c r="I43" s="193"/>
      <c r="J43" s="193">
        <v>3.136082025225214</v>
      </c>
      <c r="K43" s="193"/>
      <c r="L43" s="193">
        <v>2.9768300120309936</v>
      </c>
      <c r="M43" s="158"/>
    </row>
    <row r="44" spans="1:13" ht="24.75" customHeight="1">
      <c r="A44" s="508" t="s">
        <v>238</v>
      </c>
      <c r="B44" s="508"/>
      <c r="C44" s="508"/>
      <c r="D44" s="191">
        <v>8.119934585307707</v>
      </c>
      <c r="E44" s="192"/>
      <c r="F44" s="191">
        <v>7.382189180210417</v>
      </c>
      <c r="G44" s="191"/>
      <c r="H44" s="191">
        <v>7.068223204477355</v>
      </c>
      <c r="I44" s="192"/>
      <c r="J44" s="191">
        <v>7.02165230703094</v>
      </c>
      <c r="K44" s="192"/>
      <c r="L44" s="191">
        <v>11.849680928931546</v>
      </c>
      <c r="M44" s="158"/>
    </row>
    <row r="45" spans="1:13" ht="15">
      <c r="A45" s="187"/>
      <c r="B45" s="186" t="s">
        <v>199</v>
      </c>
      <c r="D45" s="193">
        <v>7.561722827006707</v>
      </c>
      <c r="E45" s="193"/>
      <c r="F45" s="193">
        <v>6.733640454151472</v>
      </c>
      <c r="G45" s="193"/>
      <c r="H45" s="193">
        <v>6.445775522239413</v>
      </c>
      <c r="I45" s="193"/>
      <c r="J45" s="193">
        <v>6.379566516652589</v>
      </c>
      <c r="K45" s="193"/>
      <c r="L45" s="193">
        <v>11.37963713956676</v>
      </c>
      <c r="M45" s="158"/>
    </row>
    <row r="46" spans="1:13" ht="15">
      <c r="A46" s="187"/>
      <c r="B46" s="186"/>
      <c r="C46" s="186" t="s">
        <v>336</v>
      </c>
      <c r="D46" s="193">
        <v>5.463353765111766</v>
      </c>
      <c r="E46" s="193"/>
      <c r="F46" s="193">
        <v>4.942864354092478</v>
      </c>
      <c r="G46" s="193"/>
      <c r="H46" s="193">
        <v>4.702053689015792</v>
      </c>
      <c r="I46" s="193"/>
      <c r="J46" s="193">
        <v>4.652815584421673</v>
      </c>
      <c r="K46" s="193"/>
      <c r="L46" s="193">
        <v>8.413698932775892</v>
      </c>
      <c r="M46" s="158"/>
    </row>
    <row r="47" spans="1:13" ht="15">
      <c r="A47" s="187"/>
      <c r="B47" s="186"/>
      <c r="C47" s="186" t="s">
        <v>239</v>
      </c>
      <c r="D47" s="193">
        <v>0.017119297445780123</v>
      </c>
      <c r="E47" s="193"/>
      <c r="F47" s="193">
        <v>0.011453857931930364</v>
      </c>
      <c r="G47" s="193"/>
      <c r="H47" s="193">
        <v>0.009892480367767423</v>
      </c>
      <c r="I47" s="193"/>
      <c r="J47" s="193">
        <v>0.008229629816240543</v>
      </c>
      <c r="K47" s="193"/>
      <c r="L47" s="193">
        <v>0.3053789869864798</v>
      </c>
      <c r="M47" s="158"/>
    </row>
    <row r="48" spans="1:13" ht="15">
      <c r="A48" s="187"/>
      <c r="B48" s="186"/>
      <c r="C48" s="189" t="s">
        <v>46</v>
      </c>
      <c r="D48" s="193">
        <v>0.02259007014064744</v>
      </c>
      <c r="E48" s="193"/>
      <c r="F48" s="193">
        <v>0.01105462507366537</v>
      </c>
      <c r="G48" s="193"/>
      <c r="H48" s="193">
        <v>0.004625637707753587</v>
      </c>
      <c r="I48" s="193"/>
      <c r="J48" s="193">
        <v>0.002644231603945686</v>
      </c>
      <c r="K48" s="193"/>
      <c r="L48" s="193">
        <v>0.003984470813707277</v>
      </c>
      <c r="M48" s="158"/>
    </row>
    <row r="49" spans="1:13" ht="15">
      <c r="A49" s="187"/>
      <c r="B49" s="186"/>
      <c r="C49" s="186" t="s">
        <v>47</v>
      </c>
      <c r="D49" s="193">
        <v>0.05526400983804698</v>
      </c>
      <c r="E49" s="193"/>
      <c r="F49" s="193">
        <v>0.06300435512601181</v>
      </c>
      <c r="G49" s="193"/>
      <c r="H49" s="193">
        <v>0.05171019638951987</v>
      </c>
      <c r="I49" s="193"/>
      <c r="J49" s="193">
        <v>0.032267399987518146</v>
      </c>
      <c r="K49" s="193"/>
      <c r="L49" s="193">
        <v>0.027137673850077034</v>
      </c>
      <c r="M49" s="158"/>
    </row>
    <row r="50" spans="1:13" ht="15">
      <c r="A50" s="187"/>
      <c r="B50" s="186"/>
      <c r="C50" s="186" t="s">
        <v>243</v>
      </c>
      <c r="D50" s="193">
        <v>1.9181300168695996</v>
      </c>
      <c r="E50" s="193"/>
      <c r="F50" s="193">
        <v>1.5845614799261736</v>
      </c>
      <c r="G50" s="193"/>
      <c r="H50" s="193">
        <v>1.5621462467070673</v>
      </c>
      <c r="I50" s="193"/>
      <c r="J50" s="193">
        <v>1.5704375431294717</v>
      </c>
      <c r="K50" s="193"/>
      <c r="L50" s="193">
        <v>1.387675953577636</v>
      </c>
      <c r="M50" s="158"/>
    </row>
    <row r="51" spans="1:13" ht="20.25" customHeight="1">
      <c r="A51" s="187"/>
      <c r="B51" s="186"/>
      <c r="C51" s="189" t="s">
        <v>48</v>
      </c>
      <c r="D51" s="193">
        <v>0.08526566760086789</v>
      </c>
      <c r="E51" s="193"/>
      <c r="F51" s="193">
        <v>0.1207017820012128</v>
      </c>
      <c r="G51" s="193"/>
      <c r="H51" s="193">
        <v>0.11534727205151245</v>
      </c>
      <c r="I51" s="193"/>
      <c r="J51" s="193">
        <v>0.11317212769373879</v>
      </c>
      <c r="K51" s="193"/>
      <c r="L51" s="193">
        <v>0.09913694584411724</v>
      </c>
      <c r="M51" s="158"/>
    </row>
    <row r="52" spans="1:13" ht="15" customHeight="1">
      <c r="A52" s="187"/>
      <c r="B52" s="186"/>
      <c r="C52" s="408" t="s">
        <v>335</v>
      </c>
      <c r="D52" s="39" t="s">
        <v>240</v>
      </c>
      <c r="E52" s="409"/>
      <c r="F52" s="39" t="s">
        <v>240</v>
      </c>
      <c r="G52" s="39"/>
      <c r="H52" s="39" t="s">
        <v>240</v>
      </c>
      <c r="I52" s="39"/>
      <c r="J52" s="39" t="s">
        <v>240</v>
      </c>
      <c r="K52" s="409"/>
      <c r="L52" s="410">
        <v>1.1426241757188518</v>
      </c>
      <c r="M52" s="158"/>
    </row>
    <row r="53" spans="1:13" ht="15">
      <c r="A53" s="187"/>
      <c r="B53" s="186" t="s">
        <v>202</v>
      </c>
      <c r="D53" s="193">
        <v>0.5582117583010003</v>
      </c>
      <c r="E53" s="193"/>
      <c r="F53" s="193">
        <v>0.6485487260589453</v>
      </c>
      <c r="G53" s="193"/>
      <c r="H53" s="193">
        <v>0.6224476822379419</v>
      </c>
      <c r="I53" s="193"/>
      <c r="J53" s="193">
        <v>0.6420857903783517</v>
      </c>
      <c r="K53" s="193"/>
      <c r="L53" s="193">
        <v>0.47004378936478375</v>
      </c>
      <c r="M53" s="158"/>
    </row>
    <row r="54" spans="1:13" ht="24.75" customHeight="1">
      <c r="A54" s="508" t="s">
        <v>246</v>
      </c>
      <c r="B54" s="508"/>
      <c r="C54" s="508"/>
      <c r="D54" s="191">
        <v>0.438013554384865</v>
      </c>
      <c r="E54" s="192"/>
      <c r="F54" s="191">
        <v>0.44183325103926774</v>
      </c>
      <c r="G54" s="191"/>
      <c r="H54" s="191">
        <v>0.4517769646253525</v>
      </c>
      <c r="I54" s="192"/>
      <c r="J54" s="191">
        <v>0.4583650523002922</v>
      </c>
      <c r="K54" s="192"/>
      <c r="L54" s="191">
        <v>0.4275729344621843</v>
      </c>
      <c r="M54" s="158"/>
    </row>
    <row r="55" spans="1:13" ht="15">
      <c r="A55" s="187"/>
      <c r="B55" s="186" t="s">
        <v>202</v>
      </c>
      <c r="D55" s="193">
        <v>0.438013554384865</v>
      </c>
      <c r="E55" s="193"/>
      <c r="F55" s="193">
        <v>0.44183325103926774</v>
      </c>
      <c r="G55" s="193"/>
      <c r="H55" s="193">
        <v>0.4517769646253525</v>
      </c>
      <c r="I55" s="193"/>
      <c r="J55" s="193">
        <v>0.4583650523002922</v>
      </c>
      <c r="K55" s="193"/>
      <c r="L55" s="193">
        <v>0.4275729344621843</v>
      </c>
      <c r="M55" s="158"/>
    </row>
    <row r="56" spans="1:13" ht="24.75" customHeight="1">
      <c r="A56" s="508" t="s">
        <v>248</v>
      </c>
      <c r="B56" s="508"/>
      <c r="C56" s="508"/>
      <c r="D56" s="191">
        <v>0.9593187881384074</v>
      </c>
      <c r="E56" s="192"/>
      <c r="F56" s="191">
        <v>0.9704111962436672</v>
      </c>
      <c r="G56" s="191"/>
      <c r="H56" s="191">
        <v>0.9871761795142392</v>
      </c>
      <c r="I56" s="192"/>
      <c r="J56" s="191">
        <v>0.9738009957979293</v>
      </c>
      <c r="K56" s="192"/>
      <c r="L56" s="191">
        <v>1.0729267703589267</v>
      </c>
      <c r="M56" s="158"/>
    </row>
    <row r="57" spans="1:13" ht="15">
      <c r="A57" s="187"/>
      <c r="B57" s="186" t="s">
        <v>199</v>
      </c>
      <c r="D57" s="193">
        <v>0.5741098386059083</v>
      </c>
      <c r="E57" s="193"/>
      <c r="F57" s="193">
        <v>0.5809383243229227</v>
      </c>
      <c r="G57" s="193"/>
      <c r="H57" s="193">
        <v>0.5862417014300708</v>
      </c>
      <c r="I57" s="193"/>
      <c r="J57" s="193">
        <v>0.5860199296878091</v>
      </c>
      <c r="K57" s="193"/>
      <c r="L57" s="193">
        <v>0.6916455212455913</v>
      </c>
      <c r="M57" s="158"/>
    </row>
    <row r="58" spans="1:13" ht="15">
      <c r="A58" s="187"/>
      <c r="B58" s="186"/>
      <c r="C58" s="186" t="s">
        <v>249</v>
      </c>
      <c r="D58" s="193">
        <v>0.4580060531793141</v>
      </c>
      <c r="E58" s="193"/>
      <c r="F58" s="193">
        <v>0.4634732086628227</v>
      </c>
      <c r="G58" s="193"/>
      <c r="H58" s="193">
        <v>0.4660938361315666</v>
      </c>
      <c r="I58" s="193"/>
      <c r="J58" s="193">
        <v>0.4642169877636381</v>
      </c>
      <c r="K58" s="193"/>
      <c r="L58" s="193">
        <v>0.4554716932643601</v>
      </c>
      <c r="M58" s="158"/>
    </row>
    <row r="59" spans="1:13" ht="15">
      <c r="A59" s="187"/>
      <c r="B59" s="186"/>
      <c r="C59" s="186" t="s">
        <v>49</v>
      </c>
      <c r="D59" s="193">
        <v>0.11610378542659419</v>
      </c>
      <c r="E59" s="193"/>
      <c r="F59" s="193">
        <v>0.11746511566010007</v>
      </c>
      <c r="G59" s="193"/>
      <c r="H59" s="193">
        <v>0.12014786529850427</v>
      </c>
      <c r="I59" s="193"/>
      <c r="J59" s="193">
        <v>0.12180294192417104</v>
      </c>
      <c r="K59" s="193"/>
      <c r="L59" s="193">
        <v>0.2361738279812312</v>
      </c>
      <c r="M59" s="158"/>
    </row>
    <row r="60" spans="1:13" s="150" customFormat="1" ht="15" customHeight="1">
      <c r="A60" s="187"/>
      <c r="B60" s="186" t="s">
        <v>202</v>
      </c>
      <c r="D60" s="193">
        <v>0.38520894953249923</v>
      </c>
      <c r="E60" s="193"/>
      <c r="F60" s="193">
        <v>0.38947287192074437</v>
      </c>
      <c r="G60" s="193"/>
      <c r="H60" s="193">
        <v>0.4009344780841683</v>
      </c>
      <c r="I60" s="193"/>
      <c r="J60" s="193">
        <v>0.38778106611012014</v>
      </c>
      <c r="K60" s="193"/>
      <c r="L60" s="193">
        <v>0.3812812491133354</v>
      </c>
      <c r="M60" s="158"/>
    </row>
    <row r="61" spans="1:13" s="148" customFormat="1" ht="24.75" customHeight="1">
      <c r="A61" s="518" t="s">
        <v>251</v>
      </c>
      <c r="B61" s="518"/>
      <c r="C61" s="518"/>
      <c r="D61" s="191">
        <v>1.739504721179756</v>
      </c>
      <c r="E61" s="192"/>
      <c r="F61" s="191">
        <v>1.7285689285540502</v>
      </c>
      <c r="G61" s="191"/>
      <c r="H61" s="191">
        <v>1.7007857186393485</v>
      </c>
      <c r="I61" s="192"/>
      <c r="J61" s="191">
        <v>1.6365244610669272</v>
      </c>
      <c r="K61" s="192"/>
      <c r="L61" s="191">
        <v>1.530612774226983</v>
      </c>
      <c r="M61" s="158"/>
    </row>
    <row r="62" spans="1:13" s="148" customFormat="1" ht="24.75" customHeight="1">
      <c r="A62" s="518" t="s">
        <v>252</v>
      </c>
      <c r="B62" s="518"/>
      <c r="C62" s="518"/>
      <c r="D62" s="191">
        <v>0.016883417605242205</v>
      </c>
      <c r="E62" s="192"/>
      <c r="F62" s="191">
        <v>0.014472555520718824</v>
      </c>
      <c r="G62" s="191"/>
      <c r="H62" s="191">
        <v>0.013121953965715857</v>
      </c>
      <c r="I62" s="192"/>
      <c r="J62" s="191">
        <v>0.01269452002296419</v>
      </c>
      <c r="K62" s="192"/>
      <c r="L62" s="191">
        <v>0.009775540456683463</v>
      </c>
      <c r="M62" s="158"/>
    </row>
    <row r="63" spans="1:15" ht="12.75" customHeight="1">
      <c r="A63" s="512"/>
      <c r="B63" s="512"/>
      <c r="C63" s="513"/>
      <c r="D63" s="513"/>
      <c r="E63" s="513"/>
      <c r="F63" s="513"/>
      <c r="G63" s="513"/>
      <c r="H63" s="513"/>
      <c r="I63" s="513"/>
      <c r="J63" s="513"/>
      <c r="K63" s="513"/>
      <c r="L63" s="513"/>
      <c r="M63" s="190"/>
      <c r="N63" s="190"/>
      <c r="O63" s="190"/>
    </row>
    <row r="64" spans="1:15" ht="12.75" customHeight="1">
      <c r="A64" s="512" t="s">
        <v>297</v>
      </c>
      <c r="B64" s="512"/>
      <c r="C64" s="513"/>
      <c r="D64" s="513"/>
      <c r="E64" s="513"/>
      <c r="F64" s="513"/>
      <c r="G64" s="513"/>
      <c r="H64" s="513"/>
      <c r="I64" s="513"/>
      <c r="J64" s="513"/>
      <c r="K64" s="513"/>
      <c r="L64" s="513"/>
      <c r="M64" s="190"/>
      <c r="N64" s="190"/>
      <c r="O64" s="190"/>
    </row>
    <row r="65" spans="1:12" ht="30" customHeight="1">
      <c r="A65" s="505" t="s">
        <v>343</v>
      </c>
      <c r="B65" s="505"/>
      <c r="C65" s="506"/>
      <c r="D65" s="506"/>
      <c r="E65" s="506"/>
      <c r="F65" s="506"/>
      <c r="G65" s="506"/>
      <c r="H65" s="506"/>
      <c r="I65" s="506"/>
      <c r="J65" s="506"/>
      <c r="K65" s="506"/>
      <c r="L65" s="506"/>
    </row>
    <row r="66" spans="1:12" ht="42.75" customHeight="1">
      <c r="A66" s="505" t="s">
        <v>326</v>
      </c>
      <c r="B66" s="505"/>
      <c r="C66" s="506"/>
      <c r="D66" s="506"/>
      <c r="E66" s="506"/>
      <c r="F66" s="506"/>
      <c r="G66" s="506"/>
      <c r="H66" s="506"/>
      <c r="I66" s="506"/>
      <c r="J66" s="506"/>
      <c r="K66" s="506"/>
      <c r="L66" s="506"/>
    </row>
  </sheetData>
  <sheetProtection/>
  <mergeCells count="19">
    <mergeCell ref="A65:L65"/>
    <mergeCell ref="A66:L66"/>
    <mergeCell ref="A64:L64"/>
    <mergeCell ref="A54:C54"/>
    <mergeCell ref="A12:C12"/>
    <mergeCell ref="A56:C56"/>
    <mergeCell ref="A61:C61"/>
    <mergeCell ref="A62:C62"/>
    <mergeCell ref="A63:L63"/>
    <mergeCell ref="A17:C17"/>
    <mergeCell ref="A24:C24"/>
    <mergeCell ref="A31:C31"/>
    <mergeCell ref="A36:C36"/>
    <mergeCell ref="A44:C44"/>
    <mergeCell ref="H2:L3"/>
    <mergeCell ref="A6:C7"/>
    <mergeCell ref="D6:L6"/>
    <mergeCell ref="A8:C8"/>
    <mergeCell ref="A9:C9"/>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3" max="255" man="1"/>
  </rowBreaks>
</worksheet>
</file>

<file path=xl/worksheets/sheet13.xml><?xml version="1.0" encoding="utf-8"?>
<worksheet xmlns="http://schemas.openxmlformats.org/spreadsheetml/2006/main" xmlns:r="http://schemas.openxmlformats.org/officeDocument/2006/relationships">
  <dimension ref="A1:Q67"/>
  <sheetViews>
    <sheetView showGridLines="0" showOutlineSymbols="0" zoomScalePageLayoutView="0" workbookViewId="0" topLeftCell="A1">
      <selection activeCell="A1" sqref="A1"/>
    </sheetView>
  </sheetViews>
  <sheetFormatPr defaultColWidth="18.57421875" defaultRowHeight="12.75"/>
  <cols>
    <col min="1" max="2" width="2.28125" style="147" customWidth="1"/>
    <col min="3" max="3" width="37.8515625" style="147" customWidth="1"/>
    <col min="4" max="4" width="10.7109375" style="147" customWidth="1"/>
    <col min="5" max="5" width="2.28125" style="147" customWidth="1"/>
    <col min="6" max="6" width="10.7109375" style="147" customWidth="1"/>
    <col min="7" max="7" width="2.28125" style="147" customWidth="1"/>
    <col min="8" max="8" width="10.7109375" style="147" customWidth="1"/>
    <col min="9" max="9" width="2.28125" style="147" customWidth="1"/>
    <col min="10" max="10" width="10.7109375" style="147" customWidth="1"/>
    <col min="11" max="11" width="2.28125" style="147" customWidth="1"/>
    <col min="12" max="12" width="10.7109375" style="147" customWidth="1"/>
    <col min="13" max="16384" width="18.57421875" style="147" customWidth="1"/>
  </cols>
  <sheetData>
    <row r="1" spans="1:17" ht="15">
      <c r="A1" s="20" t="s">
        <v>171</v>
      </c>
      <c r="B1" s="20"/>
      <c r="C1" s="20"/>
      <c r="F1" s="172" t="s">
        <v>121</v>
      </c>
      <c r="G1" s="20"/>
      <c r="H1" s="20"/>
      <c r="I1" s="20"/>
      <c r="J1" s="20"/>
      <c r="K1" s="20"/>
      <c r="L1" s="20"/>
      <c r="M1" s="498"/>
      <c r="N1" s="519"/>
      <c r="O1" s="519"/>
      <c r="P1" s="519"/>
      <c r="Q1" s="519"/>
    </row>
    <row r="2" spans="6:17" ht="15" customHeight="1">
      <c r="F2" s="520" t="s">
        <v>318</v>
      </c>
      <c r="G2" s="486"/>
      <c r="H2" s="486"/>
      <c r="I2" s="486"/>
      <c r="J2" s="486"/>
      <c r="K2" s="486"/>
      <c r="L2" s="486"/>
      <c r="M2" s="519"/>
      <c r="N2" s="519"/>
      <c r="O2" s="519"/>
      <c r="P2" s="519"/>
      <c r="Q2" s="519"/>
    </row>
    <row r="3" spans="1:17" ht="15">
      <c r="A3" s="20" t="s">
        <v>175</v>
      </c>
      <c r="B3" s="20"/>
      <c r="C3" s="20"/>
      <c r="F3" s="486"/>
      <c r="G3" s="486"/>
      <c r="H3" s="486"/>
      <c r="I3" s="486"/>
      <c r="J3" s="486"/>
      <c r="K3" s="486"/>
      <c r="L3" s="486"/>
      <c r="M3" s="519"/>
      <c r="N3" s="519"/>
      <c r="O3" s="519"/>
      <c r="P3" s="519"/>
      <c r="Q3" s="519"/>
    </row>
    <row r="4" spans="4:12" ht="15">
      <c r="D4" s="176"/>
      <c r="E4" s="176"/>
      <c r="F4" s="176"/>
      <c r="G4" s="176"/>
      <c r="H4" s="399"/>
      <c r="I4" s="399"/>
      <c r="J4" s="399"/>
      <c r="K4" s="399"/>
      <c r="L4" s="399"/>
    </row>
    <row r="5" spans="1:12" ht="15">
      <c r="A5" s="170"/>
      <c r="B5" s="154"/>
      <c r="C5" s="154"/>
      <c r="D5" s="196"/>
      <c r="F5" s="196"/>
      <c r="H5" s="196"/>
      <c r="J5" s="196"/>
      <c r="K5" s="196"/>
      <c r="L5" s="196"/>
    </row>
    <row r="6" spans="1:12" ht="15.75" thickBot="1">
      <c r="A6" s="510"/>
      <c r="B6" s="510"/>
      <c r="C6" s="510"/>
      <c r="D6" s="516"/>
      <c r="E6" s="517"/>
      <c r="F6" s="517"/>
      <c r="G6" s="517"/>
      <c r="H6" s="517"/>
      <c r="I6" s="517"/>
      <c r="J6" s="517"/>
      <c r="K6" s="517"/>
      <c r="L6" s="517"/>
    </row>
    <row r="7" spans="1:12" s="148" customFormat="1" ht="19.5" customHeight="1">
      <c r="A7" s="510"/>
      <c r="B7" s="510"/>
      <c r="C7" s="510"/>
      <c r="D7" s="337">
        <v>2016</v>
      </c>
      <c r="E7" s="338"/>
      <c r="F7" s="337">
        <v>2017</v>
      </c>
      <c r="G7" s="339"/>
      <c r="H7" s="337">
        <v>2018</v>
      </c>
      <c r="I7" s="339"/>
      <c r="J7" s="337" t="s">
        <v>298</v>
      </c>
      <c r="K7" s="339"/>
      <c r="L7" s="337" t="s">
        <v>313</v>
      </c>
    </row>
    <row r="8" spans="1:12" s="148" customFormat="1" ht="24.75" customHeight="1">
      <c r="A8" s="508" t="s">
        <v>195</v>
      </c>
      <c r="B8" s="508"/>
      <c r="C8" s="508"/>
      <c r="D8" s="191">
        <v>23.84612440096494</v>
      </c>
      <c r="E8" s="192"/>
      <c r="F8" s="191">
        <v>23.43057897280157</v>
      </c>
      <c r="G8" s="191"/>
      <c r="H8" s="191">
        <v>23.590867725381027</v>
      </c>
      <c r="I8" s="191"/>
      <c r="J8" s="191">
        <v>24.13406304494369</v>
      </c>
      <c r="K8" s="191"/>
      <c r="L8" s="191">
        <v>29.928759390867352</v>
      </c>
    </row>
    <row r="9" spans="1:13" s="148" customFormat="1" ht="24.75" customHeight="1">
      <c r="A9" s="508" t="s">
        <v>196</v>
      </c>
      <c r="B9" s="508"/>
      <c r="C9" s="508"/>
      <c r="D9" s="191">
        <v>23.427293900426474</v>
      </c>
      <c r="E9" s="192"/>
      <c r="F9" s="191">
        <v>23.022174261346734</v>
      </c>
      <c r="G9" s="191"/>
      <c r="H9" s="191">
        <v>23.18654203340161</v>
      </c>
      <c r="I9" s="191"/>
      <c r="J9" s="191">
        <v>23.736039496298282</v>
      </c>
      <c r="K9" s="191"/>
      <c r="L9" s="191">
        <v>29.46774027848064</v>
      </c>
      <c r="M9" s="181"/>
    </row>
    <row r="10" spans="1:12" s="148" customFormat="1" ht="15" customHeight="1">
      <c r="A10" s="185"/>
      <c r="B10" s="186" t="s">
        <v>199</v>
      </c>
      <c r="D10" s="193">
        <v>16.297938389510396</v>
      </c>
      <c r="E10" s="193"/>
      <c r="F10" s="193">
        <v>15.935775566561842</v>
      </c>
      <c r="G10" s="193"/>
      <c r="H10" s="193">
        <v>16.004226819973326</v>
      </c>
      <c r="I10" s="193"/>
      <c r="J10" s="193">
        <v>16.411773036010302</v>
      </c>
      <c r="K10" s="193"/>
      <c r="L10" s="193">
        <v>20.70170581862248</v>
      </c>
    </row>
    <row r="11" spans="1:12" s="148" customFormat="1" ht="15" customHeight="1">
      <c r="A11" s="185"/>
      <c r="B11" s="186" t="s">
        <v>202</v>
      </c>
      <c r="D11" s="193">
        <v>7.129355510916073</v>
      </c>
      <c r="E11" s="193"/>
      <c r="F11" s="193">
        <v>7.086398694784889</v>
      </c>
      <c r="G11" s="193"/>
      <c r="H11" s="193">
        <v>7.182315213428289</v>
      </c>
      <c r="I11" s="193"/>
      <c r="J11" s="193">
        <v>7.324266460287978</v>
      </c>
      <c r="K11" s="193"/>
      <c r="L11" s="193">
        <v>8.766034459858165</v>
      </c>
    </row>
    <row r="12" spans="1:12" ht="24.75" customHeight="1">
      <c r="A12" s="508" t="s">
        <v>197</v>
      </c>
      <c r="B12" s="508"/>
      <c r="C12" s="508"/>
      <c r="D12" s="191">
        <v>6.187527537194776</v>
      </c>
      <c r="E12" s="192"/>
      <c r="F12" s="191">
        <v>6.1811882780628915</v>
      </c>
      <c r="G12" s="191"/>
      <c r="H12" s="191">
        <v>6.211123353813919</v>
      </c>
      <c r="I12" s="191"/>
      <c r="J12" s="191">
        <v>6.49033302449805</v>
      </c>
      <c r="K12" s="191"/>
      <c r="L12" s="191">
        <v>7.989718009414082</v>
      </c>
    </row>
    <row r="13" spans="1:12" s="148" customFormat="1" ht="15">
      <c r="A13" s="187"/>
      <c r="B13" s="186" t="s">
        <v>199</v>
      </c>
      <c r="D13" s="193">
        <v>0.8853534381698834</v>
      </c>
      <c r="E13" s="193"/>
      <c r="F13" s="193">
        <v>0.9276011051058285</v>
      </c>
      <c r="G13" s="193"/>
      <c r="H13" s="193">
        <v>0.8892414671938599</v>
      </c>
      <c r="I13" s="193"/>
      <c r="J13" s="193">
        <v>1.0767875561236928</v>
      </c>
      <c r="K13" s="193"/>
      <c r="L13" s="193">
        <v>1.4517758221936585</v>
      </c>
    </row>
    <row r="14" spans="1:12" s="148" customFormat="1" ht="15">
      <c r="A14" s="187"/>
      <c r="B14" s="186"/>
      <c r="C14" s="186" t="s">
        <v>40</v>
      </c>
      <c r="D14" s="193">
        <v>0.8846319760496507</v>
      </c>
      <c r="E14" s="193"/>
      <c r="F14" s="193">
        <v>0.927002732419454</v>
      </c>
      <c r="G14" s="193"/>
      <c r="H14" s="193">
        <v>0.8885547620040379</v>
      </c>
      <c r="I14" s="193"/>
      <c r="J14" s="193">
        <v>1.0762134277459932</v>
      </c>
      <c r="K14" s="193"/>
      <c r="L14" s="193">
        <v>1.4513205631263932</v>
      </c>
    </row>
    <row r="15" spans="1:12" s="148" customFormat="1" ht="15">
      <c r="A15" s="187"/>
      <c r="B15" s="186"/>
      <c r="C15" s="186" t="s">
        <v>221</v>
      </c>
      <c r="D15" s="193">
        <v>0.0007214621202327085</v>
      </c>
      <c r="E15" s="193"/>
      <c r="F15" s="193">
        <v>0.0005983726863746022</v>
      </c>
      <c r="G15" s="193"/>
      <c r="H15" s="193">
        <v>0.000686705189821975</v>
      </c>
      <c r="I15" s="193"/>
      <c r="J15" s="193">
        <v>0.0005741283776996484</v>
      </c>
      <c r="K15" s="193"/>
      <c r="L15" s="193">
        <v>0.00045525906726514957</v>
      </c>
    </row>
    <row r="16" spans="1:12" s="148" customFormat="1" ht="15">
      <c r="A16" s="187"/>
      <c r="B16" s="186" t="s">
        <v>202</v>
      </c>
      <c r="D16" s="193">
        <v>5.302174099024892</v>
      </c>
      <c r="E16" s="193"/>
      <c r="F16" s="193">
        <v>5.253587172957064</v>
      </c>
      <c r="G16" s="193"/>
      <c r="H16" s="193">
        <v>5.3218818866200595</v>
      </c>
      <c r="I16" s="193"/>
      <c r="J16" s="193">
        <v>5.413545468374357</v>
      </c>
      <c r="K16" s="193"/>
      <c r="L16" s="193">
        <v>6.537942187220423</v>
      </c>
    </row>
    <row r="17" spans="1:12" ht="24.75" customHeight="1">
      <c r="A17" s="508" t="s">
        <v>213</v>
      </c>
      <c r="B17" s="508"/>
      <c r="C17" s="508"/>
      <c r="D17" s="191">
        <v>1.6902086650677728</v>
      </c>
      <c r="E17" s="192"/>
      <c r="F17" s="191">
        <v>1.6478300220003896</v>
      </c>
      <c r="G17" s="191"/>
      <c r="H17" s="191">
        <v>1.631602763481197</v>
      </c>
      <c r="I17" s="191"/>
      <c r="J17" s="191">
        <v>1.6328629419540686</v>
      </c>
      <c r="K17" s="191"/>
      <c r="L17" s="191">
        <v>1.819440798740518</v>
      </c>
    </row>
    <row r="18" spans="1:12" s="148" customFormat="1" ht="15">
      <c r="A18" s="187"/>
      <c r="B18" s="186" t="s">
        <v>41</v>
      </c>
      <c r="C18" s="186"/>
      <c r="D18" s="193">
        <v>1.4550337579120964</v>
      </c>
      <c r="E18" s="193"/>
      <c r="F18" s="193">
        <v>1.4149480226225026</v>
      </c>
      <c r="G18" s="193"/>
      <c r="H18" s="193">
        <v>1.3979901689488812</v>
      </c>
      <c r="I18" s="193"/>
      <c r="J18" s="193">
        <v>1.394638131105249</v>
      </c>
      <c r="K18" s="193"/>
      <c r="L18" s="193">
        <v>1.5344925872369544</v>
      </c>
    </row>
    <row r="19" spans="1:12" s="148" customFormat="1" ht="15">
      <c r="A19" s="187"/>
      <c r="B19" s="186"/>
      <c r="C19" s="186" t="s">
        <v>263</v>
      </c>
      <c r="D19" s="193">
        <v>1.3321317078452106</v>
      </c>
      <c r="E19" s="193"/>
      <c r="F19" s="193">
        <v>1.2939289984927334</v>
      </c>
      <c r="G19" s="193"/>
      <c r="H19" s="193">
        <v>1.2757036979968366</v>
      </c>
      <c r="I19" s="193"/>
      <c r="J19" s="193">
        <v>1.2700328296486945</v>
      </c>
      <c r="K19" s="193"/>
      <c r="L19" s="193">
        <v>1.3994071073394903</v>
      </c>
    </row>
    <row r="20" spans="1:12" s="148" customFormat="1" ht="15">
      <c r="A20" s="187"/>
      <c r="B20" s="186"/>
      <c r="C20" s="186" t="s">
        <v>42</v>
      </c>
      <c r="D20" s="193">
        <v>0.04768836457659986</v>
      </c>
      <c r="E20" s="193"/>
      <c r="F20" s="193">
        <v>0.04655154849909671</v>
      </c>
      <c r="G20" s="193"/>
      <c r="H20" s="193">
        <v>0.04586130500582168</v>
      </c>
      <c r="I20" s="193"/>
      <c r="J20" s="193">
        <v>0.04617073792064289</v>
      </c>
      <c r="K20" s="193"/>
      <c r="L20" s="193">
        <v>0.04078311294284584</v>
      </c>
    </row>
    <row r="21" spans="1:12" s="148" customFormat="1" ht="15">
      <c r="A21" s="187"/>
      <c r="B21" s="186"/>
      <c r="C21" s="186" t="s">
        <v>220</v>
      </c>
      <c r="D21" s="193">
        <v>0.04239726371737428</v>
      </c>
      <c r="E21" s="193"/>
      <c r="F21" s="193">
        <v>0.04215277892596483</v>
      </c>
      <c r="G21" s="193"/>
      <c r="H21" s="193">
        <v>0.04267799930280598</v>
      </c>
      <c r="I21" s="193"/>
      <c r="J21" s="193">
        <v>0.04348300552486188</v>
      </c>
      <c r="K21" s="193"/>
      <c r="L21" s="193">
        <v>0.0529051907931562</v>
      </c>
    </row>
    <row r="22" spans="1:12" s="148" customFormat="1" ht="15">
      <c r="A22" s="187"/>
      <c r="B22" s="186"/>
      <c r="C22" s="186" t="s">
        <v>43</v>
      </c>
      <c r="D22" s="193">
        <v>0.032816421772911435</v>
      </c>
      <c r="E22" s="193"/>
      <c r="F22" s="193">
        <v>0.03231469670470765</v>
      </c>
      <c r="G22" s="193"/>
      <c r="H22" s="193">
        <v>0.03374716664341709</v>
      </c>
      <c r="I22" s="193"/>
      <c r="J22" s="193">
        <v>0.034951558011049724</v>
      </c>
      <c r="K22" s="193"/>
      <c r="L22" s="193">
        <v>0.041397176161462025</v>
      </c>
    </row>
    <row r="23" spans="1:12" s="148" customFormat="1" ht="15">
      <c r="A23" s="187"/>
      <c r="B23" s="186" t="s">
        <v>202</v>
      </c>
      <c r="C23" s="186"/>
      <c r="D23" s="193">
        <v>0.23517490715567657</v>
      </c>
      <c r="E23" s="193"/>
      <c r="F23" s="193">
        <v>0.2328819993778871</v>
      </c>
      <c r="G23" s="193"/>
      <c r="H23" s="193">
        <v>0.23361259453231545</v>
      </c>
      <c r="I23" s="193"/>
      <c r="J23" s="193">
        <v>0.2382248108488197</v>
      </c>
      <c r="K23" s="193"/>
      <c r="L23" s="193">
        <v>0.2849482115035634</v>
      </c>
    </row>
    <row r="24" spans="1:12" ht="24.75" customHeight="1">
      <c r="A24" s="508" t="s">
        <v>222</v>
      </c>
      <c r="B24" s="508"/>
      <c r="C24" s="508"/>
      <c r="D24" s="191">
        <v>9.693035455420965</v>
      </c>
      <c r="E24" s="192"/>
      <c r="F24" s="191">
        <v>9.617354666573311</v>
      </c>
      <c r="G24" s="191"/>
      <c r="H24" s="191">
        <v>9.802464320401322</v>
      </c>
      <c r="I24" s="191"/>
      <c r="J24" s="191">
        <v>9.933615008246608</v>
      </c>
      <c r="K24" s="191"/>
      <c r="L24" s="191">
        <v>11.480618728527674</v>
      </c>
    </row>
    <row r="25" spans="1:12" s="148" customFormat="1" ht="15">
      <c r="A25" s="187"/>
      <c r="B25" s="186" t="s">
        <v>199</v>
      </c>
      <c r="C25" s="186"/>
      <c r="D25" s="193">
        <v>9.149470463828086</v>
      </c>
      <c r="E25" s="193"/>
      <c r="F25" s="193">
        <v>9.07789989014117</v>
      </c>
      <c r="G25" s="193"/>
      <c r="H25" s="193">
        <v>9.256156457416166</v>
      </c>
      <c r="I25" s="193"/>
      <c r="J25" s="193">
        <v>9.37804193823154</v>
      </c>
      <c r="K25" s="193"/>
      <c r="L25" s="193">
        <v>10.812151915448991</v>
      </c>
    </row>
    <row r="26" spans="1:12" s="148" customFormat="1" ht="15">
      <c r="A26" s="187"/>
      <c r="B26" s="187"/>
      <c r="C26" s="186" t="s">
        <v>44</v>
      </c>
      <c r="D26" s="193">
        <v>8.101235635378844</v>
      </c>
      <c r="E26" s="193"/>
      <c r="F26" s="193">
        <v>8.058437748839502</v>
      </c>
      <c r="G26" s="193"/>
      <c r="H26" s="193">
        <v>8.21351222072365</v>
      </c>
      <c r="I26" s="193"/>
      <c r="J26" s="193">
        <v>8.366438778547126</v>
      </c>
      <c r="K26" s="193"/>
      <c r="L26" s="193">
        <v>9.63761517309953</v>
      </c>
    </row>
    <row r="27" spans="1:12" s="148" customFormat="1" ht="15">
      <c r="A27" s="187"/>
      <c r="B27" s="187"/>
      <c r="C27" s="186" t="s">
        <v>223</v>
      </c>
      <c r="D27" s="193">
        <v>0.864027605095359</v>
      </c>
      <c r="E27" s="193"/>
      <c r="F27" s="193">
        <v>0.8334195768924622</v>
      </c>
      <c r="G27" s="193"/>
      <c r="H27" s="193">
        <v>0.8288612522324642</v>
      </c>
      <c r="I27" s="193"/>
      <c r="J27" s="193">
        <v>0.7955570530043532</v>
      </c>
      <c r="K27" s="193"/>
      <c r="L27" s="193">
        <v>0.8503852005667769</v>
      </c>
    </row>
    <row r="28" spans="1:12" s="148" customFormat="1" ht="15">
      <c r="A28" s="187"/>
      <c r="B28" s="187"/>
      <c r="C28" s="186" t="s">
        <v>220</v>
      </c>
      <c r="D28" s="193">
        <v>0.10917452472125055</v>
      </c>
      <c r="E28" s="193"/>
      <c r="F28" s="193">
        <v>0.10854388901250495</v>
      </c>
      <c r="G28" s="193"/>
      <c r="H28" s="193">
        <v>0.10989668980133924</v>
      </c>
      <c r="I28" s="193"/>
      <c r="J28" s="193">
        <v>0.11196905193370166</v>
      </c>
      <c r="K28" s="193"/>
      <c r="L28" s="193">
        <v>0.1362304001611483</v>
      </c>
    </row>
    <row r="29" spans="1:12" s="148" customFormat="1" ht="19.5" customHeight="1">
      <c r="A29" s="187"/>
      <c r="B29" s="187"/>
      <c r="C29" s="189" t="s">
        <v>45</v>
      </c>
      <c r="D29" s="193">
        <v>0.0750326986326337</v>
      </c>
      <c r="E29" s="193"/>
      <c r="F29" s="193">
        <v>0.07749867539670144</v>
      </c>
      <c r="G29" s="193"/>
      <c r="H29" s="193">
        <v>0.10388629465871284</v>
      </c>
      <c r="I29" s="193"/>
      <c r="J29" s="193">
        <v>0.1040770547463586</v>
      </c>
      <c r="K29" s="193"/>
      <c r="L29" s="193">
        <v>0.18792114162153686</v>
      </c>
    </row>
    <row r="30" spans="1:12" s="148" customFormat="1" ht="18" customHeight="1">
      <c r="A30" s="187"/>
      <c r="B30" s="186" t="s">
        <v>202</v>
      </c>
      <c r="D30" s="193">
        <v>0.5435649915928783</v>
      </c>
      <c r="E30" s="193"/>
      <c r="F30" s="193">
        <v>0.5394547764321402</v>
      </c>
      <c r="G30" s="193"/>
      <c r="H30" s="193">
        <v>0.5463078629851563</v>
      </c>
      <c r="I30" s="193"/>
      <c r="J30" s="193">
        <v>0.5555730700150678</v>
      </c>
      <c r="K30" s="193"/>
      <c r="L30" s="193">
        <v>0.6684668130786809</v>
      </c>
    </row>
    <row r="31" spans="1:12" ht="24.75" customHeight="1">
      <c r="A31" s="508" t="s">
        <v>225</v>
      </c>
      <c r="B31" s="508"/>
      <c r="C31" s="508"/>
      <c r="D31" s="191">
        <v>2.333046868919536</v>
      </c>
      <c r="E31" s="192"/>
      <c r="F31" s="191">
        <v>2.2632610816979355</v>
      </c>
      <c r="G31" s="191"/>
      <c r="H31" s="191">
        <v>2.260009774226535</v>
      </c>
      <c r="I31" s="191"/>
      <c r="J31" s="191">
        <v>2.311742634727448</v>
      </c>
      <c r="K31" s="191"/>
      <c r="L31" s="191">
        <v>2.6128501324925324</v>
      </c>
    </row>
    <row r="32" spans="1:12" s="148" customFormat="1" ht="15">
      <c r="A32" s="187"/>
      <c r="B32" s="186" t="s">
        <v>199</v>
      </c>
      <c r="D32" s="193">
        <v>2.332109429626962</v>
      </c>
      <c r="E32" s="193"/>
      <c r="F32" s="193">
        <v>2.262357653110218</v>
      </c>
      <c r="G32" s="193"/>
      <c r="H32" s="193">
        <v>2.2591091227644995</v>
      </c>
      <c r="I32" s="193"/>
      <c r="J32" s="193">
        <v>2.310854363908764</v>
      </c>
      <c r="K32" s="193"/>
      <c r="L32" s="193">
        <v>2.611859473388902</v>
      </c>
    </row>
    <row r="33" spans="1:12" s="148" customFormat="1" ht="15">
      <c r="A33" s="187"/>
      <c r="B33" s="186"/>
      <c r="C33" s="186" t="s">
        <v>230</v>
      </c>
      <c r="D33" s="193">
        <v>2.3195454316729123</v>
      </c>
      <c r="E33" s="193"/>
      <c r="F33" s="193">
        <v>2.2498814453693896</v>
      </c>
      <c r="G33" s="193"/>
      <c r="H33" s="193">
        <v>2.2448398340077533</v>
      </c>
      <c r="I33" s="193"/>
      <c r="J33" s="193">
        <v>2.2960274025827974</v>
      </c>
      <c r="K33" s="193"/>
      <c r="L33" s="193">
        <v>2.5904717272545</v>
      </c>
    </row>
    <row r="34" spans="1:12" s="148" customFormat="1" ht="19.5" customHeight="1">
      <c r="A34" s="187"/>
      <c r="B34" s="186"/>
      <c r="C34" s="189" t="s">
        <v>45</v>
      </c>
      <c r="D34" s="193">
        <v>0.012563997954049454</v>
      </c>
      <c r="E34" s="193"/>
      <c r="F34" s="193">
        <v>0.012476207740828252</v>
      </c>
      <c r="G34" s="193"/>
      <c r="H34" s="193">
        <v>0.014269288756746282</v>
      </c>
      <c r="I34" s="193"/>
      <c r="J34" s="193">
        <v>0.01482696132596685</v>
      </c>
      <c r="K34" s="193"/>
      <c r="L34" s="193">
        <v>0.02138774613440195</v>
      </c>
    </row>
    <row r="35" spans="1:12" s="148" customFormat="1" ht="18" customHeight="1">
      <c r="A35" s="187"/>
      <c r="B35" s="186" t="s">
        <v>202</v>
      </c>
      <c r="D35" s="193">
        <v>0.0009374392925736978</v>
      </c>
      <c r="E35" s="193"/>
      <c r="F35" s="193">
        <v>0.000903428587717505</v>
      </c>
      <c r="G35" s="193"/>
      <c r="H35" s="193">
        <v>0.0009006514620357823</v>
      </c>
      <c r="I35" s="193"/>
      <c r="J35" s="193">
        <v>0.0008882708186840781</v>
      </c>
      <c r="K35" s="193"/>
      <c r="L35" s="193">
        <v>0.0009906591036304712</v>
      </c>
    </row>
    <row r="36" spans="1:12" ht="24.75" customHeight="1">
      <c r="A36" s="508" t="s">
        <v>232</v>
      </c>
      <c r="B36" s="508"/>
      <c r="C36" s="508"/>
      <c r="D36" s="191">
        <v>1.2539760626409526</v>
      </c>
      <c r="E36" s="192"/>
      <c r="F36" s="191">
        <v>1.251953496711757</v>
      </c>
      <c r="G36" s="191"/>
      <c r="H36" s="191">
        <v>1.2744251019115158</v>
      </c>
      <c r="I36" s="191"/>
      <c r="J36" s="191">
        <v>1.3272360353402142</v>
      </c>
      <c r="K36" s="191"/>
      <c r="L36" s="191">
        <v>1.5695691691838314</v>
      </c>
    </row>
    <row r="37" spans="1:12" s="148" customFormat="1" ht="15">
      <c r="A37" s="187"/>
      <c r="B37" s="186" t="s">
        <v>199</v>
      </c>
      <c r="D37" s="193">
        <v>0.535890521477044</v>
      </c>
      <c r="E37" s="193"/>
      <c r="F37" s="193">
        <v>0.5391207383638962</v>
      </c>
      <c r="G37" s="193"/>
      <c r="H37" s="193">
        <v>0.5428157219880363</v>
      </c>
      <c r="I37" s="193"/>
      <c r="J37" s="193">
        <v>0.5703720222312143</v>
      </c>
      <c r="K37" s="193"/>
      <c r="L37" s="193">
        <v>0.6786408774079478</v>
      </c>
    </row>
    <row r="38" spans="1:12" s="148" customFormat="1" ht="15">
      <c r="A38" s="187"/>
      <c r="B38" s="186"/>
      <c r="C38" s="186" t="s">
        <v>233</v>
      </c>
      <c r="D38" s="193">
        <v>0.1782256317113488</v>
      </c>
      <c r="E38" s="193"/>
      <c r="F38" s="193">
        <v>0.16839880841015625</v>
      </c>
      <c r="G38" s="193"/>
      <c r="H38" s="193">
        <v>0.15920573585122114</v>
      </c>
      <c r="I38" s="193"/>
      <c r="J38" s="193">
        <v>0.20878245558128966</v>
      </c>
      <c r="K38" s="193"/>
      <c r="L38" s="193">
        <v>0.2629677348024081</v>
      </c>
    </row>
    <row r="39" spans="1:12" s="148" customFormat="1" ht="15">
      <c r="A39" s="187"/>
      <c r="B39" s="186"/>
      <c r="C39" s="186" t="s">
        <v>234</v>
      </c>
      <c r="D39" s="193">
        <v>0.023020276313474107</v>
      </c>
      <c r="E39" s="193"/>
      <c r="F39" s="193">
        <v>0.040356873238503205</v>
      </c>
      <c r="G39" s="193"/>
      <c r="H39" s="193">
        <v>0.04463082262422305</v>
      </c>
      <c r="I39" s="193"/>
      <c r="J39" s="193">
        <v>0.008947932898041185</v>
      </c>
      <c r="K39" s="193"/>
      <c r="L39" s="193">
        <v>0.012254126750972415</v>
      </c>
    </row>
    <row r="40" spans="1:12" s="148" customFormat="1" ht="15">
      <c r="A40" s="187"/>
      <c r="B40" s="186"/>
      <c r="C40" s="186" t="s">
        <v>235</v>
      </c>
      <c r="D40" s="193">
        <v>0.27478829538943783</v>
      </c>
      <c r="E40" s="193"/>
      <c r="F40" s="193">
        <v>0.2707320128810006</v>
      </c>
      <c r="G40" s="193"/>
      <c r="H40" s="193">
        <v>0.2772137209164408</v>
      </c>
      <c r="I40" s="193"/>
      <c r="J40" s="193">
        <v>0.29029720703164236</v>
      </c>
      <c r="K40" s="193"/>
      <c r="L40" s="193">
        <v>0.33234738330118685</v>
      </c>
    </row>
    <row r="41" spans="1:12" s="148" customFormat="1" ht="15">
      <c r="A41" s="187"/>
      <c r="B41" s="186"/>
      <c r="C41" s="186" t="s">
        <v>236</v>
      </c>
      <c r="D41" s="193">
        <v>0.004663893943474826</v>
      </c>
      <c r="E41" s="193"/>
      <c r="F41" s="193">
        <v>0.004374532666819868</v>
      </c>
      <c r="G41" s="193"/>
      <c r="H41" s="193">
        <v>0.004091971881365525</v>
      </c>
      <c r="I41" s="193"/>
      <c r="J41" s="193">
        <v>0.003857170065293822</v>
      </c>
      <c r="K41" s="193"/>
      <c r="L41" s="193">
        <v>0.002737886247847494</v>
      </c>
    </row>
    <row r="42" spans="1:12" s="148" customFormat="1" ht="19.5">
      <c r="A42" s="187"/>
      <c r="B42" s="186"/>
      <c r="C42" s="189" t="s">
        <v>45</v>
      </c>
      <c r="D42" s="193">
        <v>0.0551924241193084</v>
      </c>
      <c r="E42" s="193"/>
      <c r="F42" s="193">
        <v>0.05525851116741627</v>
      </c>
      <c r="G42" s="193"/>
      <c r="H42" s="193">
        <v>0.05767347071478569</v>
      </c>
      <c r="I42" s="193"/>
      <c r="J42" s="193">
        <v>0.058487256654947264</v>
      </c>
      <c r="K42" s="193"/>
      <c r="L42" s="193">
        <v>0.06833374630553286</v>
      </c>
    </row>
    <row r="43" spans="1:12" s="148" customFormat="1" ht="18" customHeight="1">
      <c r="A43" s="187"/>
      <c r="B43" s="186" t="s">
        <v>202</v>
      </c>
      <c r="D43" s="193">
        <v>0.7180855411639088</v>
      </c>
      <c r="E43" s="193"/>
      <c r="F43" s="193">
        <v>0.7128327583478609</v>
      </c>
      <c r="G43" s="193"/>
      <c r="H43" s="193">
        <v>0.7316093799234795</v>
      </c>
      <c r="I43" s="193"/>
      <c r="J43" s="193">
        <v>0.7568640131090001</v>
      </c>
      <c r="K43" s="193"/>
      <c r="L43" s="193">
        <v>0.8909282917758837</v>
      </c>
    </row>
    <row r="44" spans="1:12" ht="24.75" customHeight="1">
      <c r="A44" s="508" t="s">
        <v>238</v>
      </c>
      <c r="B44" s="508"/>
      <c r="C44" s="508"/>
      <c r="D44" s="191">
        <v>1.936289702489452</v>
      </c>
      <c r="E44" s="192"/>
      <c r="F44" s="191">
        <v>1.7296896657908143</v>
      </c>
      <c r="G44" s="191"/>
      <c r="H44" s="191">
        <v>1.667455186702941</v>
      </c>
      <c r="I44" s="191"/>
      <c r="J44" s="191">
        <v>1.6946099945755901</v>
      </c>
      <c r="K44" s="191"/>
      <c r="L44" s="191">
        <v>3.5464624938054174</v>
      </c>
    </row>
    <row r="45" spans="1:12" s="148" customFormat="1" ht="15">
      <c r="A45" s="187"/>
      <c r="B45" s="186" t="s">
        <v>199</v>
      </c>
      <c r="D45" s="193">
        <v>1.803177832184182</v>
      </c>
      <c r="E45" s="193"/>
      <c r="F45" s="193">
        <v>1.5777309443544747</v>
      </c>
      <c r="G45" s="193"/>
      <c r="H45" s="193">
        <v>1.5206143773264882</v>
      </c>
      <c r="I45" s="193"/>
      <c r="J45" s="193">
        <v>1.539648605123054</v>
      </c>
      <c r="K45" s="193"/>
      <c r="L45" s="193">
        <v>3.4057842190547154</v>
      </c>
    </row>
    <row r="46" spans="1:12" s="148" customFormat="1" ht="15">
      <c r="A46" s="187"/>
      <c r="B46" s="186"/>
      <c r="C46" s="186" t="s">
        <v>338</v>
      </c>
      <c r="D46" s="193">
        <v>1.3027981352933533</v>
      </c>
      <c r="E46" s="193"/>
      <c r="F46" s="193">
        <v>1.1581417360040962</v>
      </c>
      <c r="G46" s="193"/>
      <c r="H46" s="193">
        <v>1.1092552661521144</v>
      </c>
      <c r="I46" s="193"/>
      <c r="J46" s="193">
        <v>1.1229134465092918</v>
      </c>
      <c r="K46" s="193"/>
      <c r="L46" s="193">
        <v>2.5181157094624704</v>
      </c>
    </row>
    <row r="47" spans="1:12" s="148" customFormat="1" ht="15">
      <c r="A47" s="187"/>
      <c r="B47" s="186"/>
      <c r="C47" s="186" t="s">
        <v>239</v>
      </c>
      <c r="D47" s="193">
        <v>0.0040822889654919415</v>
      </c>
      <c r="E47" s="193"/>
      <c r="F47" s="193">
        <v>0.0026837052281734404</v>
      </c>
      <c r="G47" s="193"/>
      <c r="H47" s="193">
        <v>0.0023337219583192993</v>
      </c>
      <c r="I47" s="193"/>
      <c r="J47" s="193">
        <v>0.0019861440482169764</v>
      </c>
      <c r="K47" s="193"/>
      <c r="L47" s="193">
        <v>0.09139614224545166</v>
      </c>
    </row>
    <row r="48" spans="1:12" s="148" customFormat="1" ht="15">
      <c r="A48" s="187"/>
      <c r="B48" s="186"/>
      <c r="C48" s="189" t="s">
        <v>46</v>
      </c>
      <c r="D48" s="193">
        <v>0.0053868562280040225</v>
      </c>
      <c r="E48" s="193"/>
      <c r="F48" s="193">
        <v>0.0025901626580322875</v>
      </c>
      <c r="G48" s="193"/>
      <c r="H48" s="193">
        <v>0.0010912280730914956</v>
      </c>
      <c r="I48" s="193"/>
      <c r="J48" s="193">
        <v>0.0006381605223505776</v>
      </c>
      <c r="K48" s="193"/>
      <c r="L48" s="193">
        <v>0.0011925026828337856</v>
      </c>
    </row>
    <row r="49" spans="1:12" s="148" customFormat="1" ht="15">
      <c r="A49" s="187"/>
      <c r="B49" s="186"/>
      <c r="C49" s="186" t="s">
        <v>47</v>
      </c>
      <c r="D49" s="193">
        <v>0.013178324534942184</v>
      </c>
      <c r="E49" s="193"/>
      <c r="F49" s="193">
        <v>0.01476228518410455</v>
      </c>
      <c r="G49" s="193"/>
      <c r="H49" s="193">
        <v>0.012198884030786387</v>
      </c>
      <c r="I49" s="193"/>
      <c r="J49" s="193">
        <v>0.007787434655951783</v>
      </c>
      <c r="K49" s="193"/>
      <c r="L49" s="193">
        <v>0.008121969110867884</v>
      </c>
    </row>
    <row r="50" spans="1:12" s="148" customFormat="1" ht="15">
      <c r="A50" s="187"/>
      <c r="B50" s="186"/>
      <c r="C50" s="186" t="s">
        <v>243</v>
      </c>
      <c r="D50" s="193">
        <v>0.45739966999497444</v>
      </c>
      <c r="E50" s="193"/>
      <c r="F50" s="193">
        <v>0.37127192892669536</v>
      </c>
      <c r="G50" s="193"/>
      <c r="H50" s="193">
        <v>0.3685238547376686</v>
      </c>
      <c r="I50" s="193"/>
      <c r="J50" s="193">
        <v>0.3790103867403315</v>
      </c>
      <c r="K50" s="193"/>
      <c r="L50" s="193">
        <v>0.4153141972711748</v>
      </c>
    </row>
    <row r="51" spans="1:12" s="148" customFormat="1" ht="20.25" customHeight="1">
      <c r="A51" s="187"/>
      <c r="B51" s="186"/>
      <c r="C51" s="189" t="s">
        <v>48</v>
      </c>
      <c r="D51" s="193">
        <v>0.02033255716741621</v>
      </c>
      <c r="E51" s="193"/>
      <c r="F51" s="193">
        <v>0.028281126353372956</v>
      </c>
      <c r="G51" s="193"/>
      <c r="H51" s="193">
        <v>0.0272114223745077</v>
      </c>
      <c r="I51" s="193"/>
      <c r="J51" s="193">
        <v>0.0273130326469111</v>
      </c>
      <c r="K51" s="193"/>
      <c r="L51" s="193">
        <v>0.029670457989140316</v>
      </c>
    </row>
    <row r="52" spans="1:12" s="148" customFormat="1" ht="15" customHeight="1">
      <c r="A52" s="187"/>
      <c r="B52" s="186"/>
      <c r="C52" s="408" t="s">
        <v>337</v>
      </c>
      <c r="D52" s="39" t="s">
        <v>240</v>
      </c>
      <c r="E52" s="411"/>
      <c r="F52" s="39" t="s">
        <v>240</v>
      </c>
      <c r="G52" s="411"/>
      <c r="H52" s="39" t="s">
        <v>240</v>
      </c>
      <c r="I52" s="411"/>
      <c r="J52" s="39" t="s">
        <v>240</v>
      </c>
      <c r="K52" s="412"/>
      <c r="L52" s="412">
        <v>0.3419732402927765</v>
      </c>
    </row>
    <row r="53" spans="1:12" s="148" customFormat="1" ht="18" customHeight="1">
      <c r="A53" s="187"/>
      <c r="B53" s="186" t="s">
        <v>202</v>
      </c>
      <c r="D53" s="193">
        <v>0.13311187030527025</v>
      </c>
      <c r="E53" s="193"/>
      <c r="F53" s="193">
        <v>0.15195872143633968</v>
      </c>
      <c r="G53" s="193"/>
      <c r="H53" s="193">
        <v>0.14684080937645289</v>
      </c>
      <c r="I53" s="193"/>
      <c r="J53" s="193">
        <v>0.1549613894525364</v>
      </c>
      <c r="K53" s="193"/>
      <c r="L53" s="193">
        <v>0.14067827475070147</v>
      </c>
    </row>
    <row r="54" spans="1:12" ht="24.75" customHeight="1">
      <c r="A54" s="508" t="s">
        <v>246</v>
      </c>
      <c r="B54" s="508"/>
      <c r="C54" s="508"/>
      <c r="D54" s="191">
        <v>0.10444925707170312</v>
      </c>
      <c r="E54" s="192"/>
      <c r="F54" s="191">
        <v>0.10352408881285223</v>
      </c>
      <c r="G54" s="191"/>
      <c r="H54" s="191">
        <v>0.10657810613850835</v>
      </c>
      <c r="I54" s="191"/>
      <c r="J54" s="191">
        <v>0.11062211069814164</v>
      </c>
      <c r="K54" s="191"/>
      <c r="L54" s="191">
        <v>0.12796727477565809</v>
      </c>
    </row>
    <row r="55" spans="1:12" s="148" customFormat="1" ht="15">
      <c r="A55" s="187"/>
      <c r="B55" s="186" t="s">
        <v>202</v>
      </c>
      <c r="D55" s="193">
        <v>0.10444925707170312</v>
      </c>
      <c r="E55" s="193"/>
      <c r="F55" s="193">
        <v>0.10352408881285223</v>
      </c>
      <c r="G55" s="193"/>
      <c r="H55" s="193">
        <v>0.10657810613850835</v>
      </c>
      <c r="I55" s="193"/>
      <c r="J55" s="193">
        <v>0.11062211069814164</v>
      </c>
      <c r="K55" s="193"/>
      <c r="L55" s="193">
        <v>0.12796727477565809</v>
      </c>
    </row>
    <row r="56" spans="1:12" ht="24.75" customHeight="1">
      <c r="A56" s="508" t="s">
        <v>248</v>
      </c>
      <c r="B56" s="508"/>
      <c r="C56" s="508"/>
      <c r="D56" s="191">
        <v>0.2287603516213139</v>
      </c>
      <c r="E56" s="192"/>
      <c r="F56" s="191">
        <v>0.22737296169678084</v>
      </c>
      <c r="G56" s="191"/>
      <c r="H56" s="191">
        <v>0.23288342672567414</v>
      </c>
      <c r="I56" s="191"/>
      <c r="J56" s="191">
        <v>0.23501774625816174</v>
      </c>
      <c r="K56" s="191"/>
      <c r="L56" s="191">
        <v>0.321113671540927</v>
      </c>
    </row>
    <row r="57" spans="1:12" s="148" customFormat="1" ht="15">
      <c r="A57" s="187"/>
      <c r="B57" s="186" t="s">
        <v>199</v>
      </c>
      <c r="D57" s="193">
        <v>0.13690294631214392</v>
      </c>
      <c r="E57" s="193"/>
      <c r="F57" s="193">
        <v>0.1361172128637525</v>
      </c>
      <c r="G57" s="193"/>
      <c r="H57" s="193">
        <v>0.13829950433539118</v>
      </c>
      <c r="I57" s="193"/>
      <c r="J57" s="193">
        <v>0.14143041928679057</v>
      </c>
      <c r="K57" s="193"/>
      <c r="L57" s="193">
        <v>0.20700092389130334</v>
      </c>
    </row>
    <row r="58" spans="1:12" s="148" customFormat="1" ht="15">
      <c r="A58" s="187"/>
      <c r="B58" s="186"/>
      <c r="C58" s="186" t="s">
        <v>249</v>
      </c>
      <c r="D58" s="193">
        <v>0.10921669320508885</v>
      </c>
      <c r="E58" s="193"/>
      <c r="F58" s="193">
        <v>0.10859445617352007</v>
      </c>
      <c r="G58" s="193"/>
      <c r="H58" s="193">
        <v>0.10995558035795207</v>
      </c>
      <c r="I58" s="193"/>
      <c r="J58" s="193">
        <v>0.11203442049221497</v>
      </c>
      <c r="K58" s="193"/>
      <c r="L58" s="193">
        <v>0.1363170271705997</v>
      </c>
    </row>
    <row r="59" spans="1:12" s="148" customFormat="1" ht="15">
      <c r="A59" s="187"/>
      <c r="B59" s="186"/>
      <c r="C59" s="186" t="s">
        <v>49</v>
      </c>
      <c r="D59" s="193">
        <v>0.027686253107055046</v>
      </c>
      <c r="E59" s="193"/>
      <c r="F59" s="193">
        <v>0.027522756690232447</v>
      </c>
      <c r="G59" s="193"/>
      <c r="H59" s="193">
        <v>0.028343923977439112</v>
      </c>
      <c r="I59" s="193"/>
      <c r="J59" s="193">
        <v>0.02939599879457559</v>
      </c>
      <c r="K59" s="193"/>
      <c r="L59" s="193">
        <v>0.07068389672070363</v>
      </c>
    </row>
    <row r="60" spans="1:12" s="195" customFormat="1" ht="15" customHeight="1">
      <c r="A60" s="187"/>
      <c r="B60" s="186" t="s">
        <v>202</v>
      </c>
      <c r="D60" s="193">
        <v>0.09185740530917</v>
      </c>
      <c r="E60" s="193"/>
      <c r="F60" s="193">
        <v>0.09125574883302831</v>
      </c>
      <c r="G60" s="193"/>
      <c r="H60" s="193">
        <v>0.09458392239028295</v>
      </c>
      <c r="I60" s="193"/>
      <c r="J60" s="193">
        <v>0.09358732697137118</v>
      </c>
      <c r="K60" s="193"/>
      <c r="L60" s="193">
        <v>0.11411274764962369</v>
      </c>
    </row>
    <row r="61" spans="1:12" s="148" customFormat="1" ht="24.75" customHeight="1">
      <c r="A61" s="183" t="s">
        <v>251</v>
      </c>
      <c r="B61" s="183"/>
      <c r="C61" s="183"/>
      <c r="D61" s="191">
        <v>0.4148044597731829</v>
      </c>
      <c r="E61" s="192"/>
      <c r="F61" s="191">
        <v>0.40501370790416663</v>
      </c>
      <c r="G61" s="191"/>
      <c r="H61" s="191">
        <v>0.4012301091763798</v>
      </c>
      <c r="I61" s="191"/>
      <c r="J61" s="191">
        <v>0.3949598451798172</v>
      </c>
      <c r="K61" s="191"/>
      <c r="L61" s="191">
        <v>0.4580934144042734</v>
      </c>
    </row>
    <row r="62" spans="1:12" s="148" customFormat="1" ht="24.75" customHeight="1">
      <c r="A62" s="183" t="s">
        <v>252</v>
      </c>
      <c r="B62" s="183"/>
      <c r="C62" s="183"/>
      <c r="D62" s="191">
        <v>0.004026040765280472</v>
      </c>
      <c r="E62" s="192"/>
      <c r="F62" s="191">
        <v>0.003391003550664577</v>
      </c>
      <c r="G62" s="191"/>
      <c r="H62" s="191">
        <v>0.0030955828030374177</v>
      </c>
      <c r="I62" s="191"/>
      <c r="J62" s="191">
        <v>0.0030637034655951784</v>
      </c>
      <c r="K62" s="191"/>
      <c r="L62" s="191">
        <v>0.0029256979824376886</v>
      </c>
    </row>
    <row r="63" spans="1:12" ht="12.75" customHeight="1">
      <c r="A63" s="512"/>
      <c r="B63" s="512"/>
      <c r="C63" s="513"/>
      <c r="D63" s="513"/>
      <c r="E63" s="513"/>
      <c r="F63" s="513"/>
      <c r="G63" s="513"/>
      <c r="H63" s="513"/>
      <c r="I63" s="513"/>
      <c r="J63" s="513"/>
      <c r="K63" s="513"/>
      <c r="L63" s="513"/>
    </row>
    <row r="64" spans="1:12" ht="12.75" customHeight="1">
      <c r="A64" s="423" t="s">
        <v>297</v>
      </c>
      <c r="B64" s="423"/>
      <c r="C64" s="423"/>
      <c r="D64" s="423"/>
      <c r="E64" s="423"/>
      <c r="F64" s="423"/>
      <c r="G64" s="423"/>
      <c r="H64" s="423"/>
      <c r="I64" s="423"/>
      <c r="J64" s="423"/>
      <c r="K64" s="423"/>
      <c r="L64" s="423"/>
    </row>
    <row r="65" spans="1:12" ht="12.75" customHeight="1">
      <c r="A65" s="512" t="s">
        <v>253</v>
      </c>
      <c r="B65" s="512"/>
      <c r="C65" s="513"/>
      <c r="D65" s="513"/>
      <c r="E65" s="513"/>
      <c r="F65" s="513"/>
      <c r="G65" s="513"/>
      <c r="H65" s="513"/>
      <c r="I65" s="513"/>
      <c r="J65" s="513"/>
      <c r="K65" s="513"/>
      <c r="L65" s="513"/>
    </row>
    <row r="66" spans="1:12" ht="27.75" customHeight="1">
      <c r="A66" s="417" t="s">
        <v>344</v>
      </c>
      <c r="B66" s="417"/>
      <c r="C66" s="480"/>
      <c r="D66" s="480"/>
      <c r="E66" s="480"/>
      <c r="F66" s="480"/>
      <c r="G66" s="480"/>
      <c r="H66" s="480"/>
      <c r="I66" s="480"/>
      <c r="J66" s="480"/>
      <c r="K66" s="480"/>
      <c r="L66" s="480"/>
    </row>
    <row r="67" spans="1:12" ht="34.5" customHeight="1">
      <c r="A67" s="417" t="s">
        <v>334</v>
      </c>
      <c r="B67" s="417"/>
      <c r="C67" s="480"/>
      <c r="D67" s="480"/>
      <c r="E67" s="480"/>
      <c r="F67" s="480"/>
      <c r="G67" s="480"/>
      <c r="H67" s="480"/>
      <c r="I67" s="480"/>
      <c r="J67" s="480"/>
      <c r="K67" s="480"/>
      <c r="L67" s="480"/>
    </row>
  </sheetData>
  <sheetProtection/>
  <mergeCells count="19">
    <mergeCell ref="A17:C17"/>
    <mergeCell ref="A24:C24"/>
    <mergeCell ref="A31:C31"/>
    <mergeCell ref="M1:Q3"/>
    <mergeCell ref="F2:L3"/>
    <mergeCell ref="A12:C12"/>
    <mergeCell ref="A6:C7"/>
    <mergeCell ref="D6:L6"/>
    <mergeCell ref="A8:C8"/>
    <mergeCell ref="A9:C9"/>
    <mergeCell ref="A36:C36"/>
    <mergeCell ref="A44:C44"/>
    <mergeCell ref="A54:C54"/>
    <mergeCell ref="A66:L66"/>
    <mergeCell ref="A67:L67"/>
    <mergeCell ref="A56:C56"/>
    <mergeCell ref="A63:L63"/>
    <mergeCell ref="A64:L64"/>
    <mergeCell ref="A65:L65"/>
  </mergeCells>
  <printOptions/>
  <pageMargins left="0.3937007874015748" right="0.1968503937007874" top="0.3937007874015748" bottom="0.3937007874015748" header="0.5118110236220472" footer="0.5118110236220472"/>
  <pageSetup horizontalDpi="600" verticalDpi="600" orientation="portrait" paperSize="9" scale="95" r:id="rId1"/>
  <rowBreaks count="1" manualBreakCount="1">
    <brk id="43" max="255" man="1"/>
  </rowBreaks>
</worksheet>
</file>

<file path=xl/worksheets/sheet14.xml><?xml version="1.0" encoding="utf-8"?>
<worksheet xmlns="http://schemas.openxmlformats.org/spreadsheetml/2006/main" xmlns:r="http://schemas.openxmlformats.org/officeDocument/2006/relationships">
  <dimension ref="A1:T41"/>
  <sheetViews>
    <sheetView zoomScalePageLayoutView="0" workbookViewId="0" topLeftCell="A1">
      <selection activeCell="A1" sqref="A1"/>
    </sheetView>
  </sheetViews>
  <sheetFormatPr defaultColWidth="14.421875" defaultRowHeight="12.75"/>
  <cols>
    <col min="1" max="1" width="2.28125" style="243" customWidth="1"/>
    <col min="2" max="2" width="38.00390625" style="243" customWidth="1"/>
    <col min="3" max="3" width="10.28125" style="243" customWidth="1"/>
    <col min="4" max="4" width="2.28125" style="243" customWidth="1"/>
    <col min="5" max="5" width="10.28125" style="243" customWidth="1"/>
    <col min="6" max="6" width="2.28125" style="243" customWidth="1"/>
    <col min="7" max="7" width="10.28125" style="243" customWidth="1"/>
    <col min="8" max="8" width="2.28125" style="243" customWidth="1"/>
    <col min="9" max="9" width="10.28125" style="243" customWidth="1"/>
    <col min="10" max="10" width="2.28125" style="243" customWidth="1"/>
    <col min="11" max="11" width="10.28125" style="243" customWidth="1"/>
    <col min="12" max="16384" width="14.421875" style="243" customWidth="1"/>
  </cols>
  <sheetData>
    <row r="1" spans="1:11" ht="15">
      <c r="A1" s="278" t="s">
        <v>171</v>
      </c>
      <c r="B1" s="278"/>
      <c r="C1" s="244"/>
      <c r="D1" s="244"/>
      <c r="E1" s="279" t="s">
        <v>123</v>
      </c>
      <c r="F1" s="278"/>
      <c r="G1" s="278"/>
      <c r="H1" s="278"/>
      <c r="I1" s="278"/>
      <c r="J1" s="278"/>
      <c r="K1" s="278"/>
    </row>
    <row r="2" spans="1:11" ht="15">
      <c r="A2" s="244"/>
      <c r="B2" s="244"/>
      <c r="C2" s="244"/>
      <c r="D2" s="244"/>
      <c r="E2" s="526" t="s">
        <v>303</v>
      </c>
      <c r="F2" s="527"/>
      <c r="G2" s="527"/>
      <c r="H2" s="527"/>
      <c r="I2" s="527"/>
      <c r="J2" s="527"/>
      <c r="K2" s="527"/>
    </row>
    <row r="3" spans="1:11" ht="15">
      <c r="A3" s="278" t="s">
        <v>175</v>
      </c>
      <c r="B3" s="278"/>
      <c r="C3" s="244"/>
      <c r="D3" s="244"/>
      <c r="E3" s="527"/>
      <c r="F3" s="527"/>
      <c r="G3" s="527"/>
      <c r="H3" s="527"/>
      <c r="I3" s="527"/>
      <c r="J3" s="527"/>
      <c r="K3" s="527"/>
    </row>
    <row r="4" spans="1:11" ht="15">
      <c r="A4" s="244"/>
      <c r="B4" s="244"/>
      <c r="C4" s="244"/>
      <c r="D4" s="244"/>
      <c r="E4" s="280"/>
      <c r="F4" s="244"/>
      <c r="G4" s="249"/>
      <c r="H4" s="249"/>
      <c r="I4" s="249"/>
      <c r="J4" s="249"/>
      <c r="K4" s="281"/>
    </row>
    <row r="5" spans="1:11" ht="15">
      <c r="A5" s="244"/>
      <c r="B5" s="244"/>
      <c r="C5" s="244"/>
      <c r="D5" s="244"/>
      <c r="E5" s="244"/>
      <c r="F5" s="244"/>
      <c r="G5" s="244"/>
      <c r="H5" s="244"/>
      <c r="I5" s="244"/>
      <c r="J5" s="244"/>
      <c r="K5" s="244"/>
    </row>
    <row r="6" spans="1:11" ht="15">
      <c r="A6" s="247"/>
      <c r="B6" s="247"/>
      <c r="C6" s="247"/>
      <c r="D6" s="244"/>
      <c r="E6" s="244"/>
      <c r="F6" s="244"/>
      <c r="G6" s="244"/>
      <c r="H6" s="244"/>
      <c r="I6" s="244"/>
      <c r="J6" s="244"/>
      <c r="K6" s="244"/>
    </row>
    <row r="7" spans="1:11" ht="15.75" thickBot="1">
      <c r="A7" s="528"/>
      <c r="B7" s="528"/>
      <c r="C7" s="529" t="s">
        <v>39</v>
      </c>
      <c r="D7" s="530"/>
      <c r="E7" s="530"/>
      <c r="F7" s="530"/>
      <c r="G7" s="530"/>
      <c r="H7" s="530"/>
      <c r="I7" s="530"/>
      <c r="J7" s="530"/>
      <c r="K7" s="530"/>
    </row>
    <row r="8" spans="1:11" s="256" customFormat="1" ht="19.5" customHeight="1">
      <c r="A8" s="528"/>
      <c r="B8" s="528"/>
      <c r="C8" s="400">
        <v>2016</v>
      </c>
      <c r="D8" s="401"/>
      <c r="E8" s="400">
        <v>2017</v>
      </c>
      <c r="F8" s="401"/>
      <c r="G8" s="400">
        <v>2018</v>
      </c>
      <c r="H8" s="401"/>
      <c r="I8" s="400" t="s">
        <v>298</v>
      </c>
      <c r="J8" s="401"/>
      <c r="K8" s="400" t="s">
        <v>313</v>
      </c>
    </row>
    <row r="9" spans="1:13" ht="25.5" customHeight="1">
      <c r="A9" s="531" t="s">
        <v>195</v>
      </c>
      <c r="B9" s="531"/>
      <c r="C9" s="282">
        <v>265607672.02770787</v>
      </c>
      <c r="D9" s="246"/>
      <c r="E9" s="282">
        <v>272232164.9939204</v>
      </c>
      <c r="F9" s="246"/>
      <c r="G9" s="282">
        <v>283859239.0837425</v>
      </c>
      <c r="H9" s="246"/>
      <c r="I9" s="282">
        <v>300318247.01551807</v>
      </c>
      <c r="J9" s="246"/>
      <c r="K9" s="282">
        <v>335785117.41064835</v>
      </c>
      <c r="L9" s="283"/>
      <c r="M9" s="283"/>
    </row>
    <row r="10" spans="1:20" ht="24.75" customHeight="1">
      <c r="A10" s="523" t="s">
        <v>196</v>
      </c>
      <c r="B10" s="523"/>
      <c r="C10" s="284">
        <v>260942570.38051024</v>
      </c>
      <c r="D10" s="285"/>
      <c r="E10" s="284">
        <v>267487045.42508143</v>
      </c>
      <c r="F10" s="285"/>
      <c r="G10" s="284">
        <v>278994153.8056879</v>
      </c>
      <c r="H10" s="285"/>
      <c r="I10" s="284">
        <v>295365341.48206174</v>
      </c>
      <c r="J10" s="285"/>
      <c r="K10" s="284">
        <v>330612722.6996079</v>
      </c>
      <c r="L10" s="283"/>
      <c r="M10" s="283"/>
      <c r="N10" s="283"/>
      <c r="O10" s="283"/>
      <c r="P10" s="283"/>
      <c r="Q10" s="283"/>
      <c r="R10" s="283"/>
      <c r="S10" s="283"/>
      <c r="T10" s="283"/>
    </row>
    <row r="11" spans="1:13" ht="15" customHeight="1">
      <c r="A11" s="246"/>
      <c r="B11" s="286" t="s">
        <v>198</v>
      </c>
      <c r="C11" s="287">
        <v>227006060.7110827</v>
      </c>
      <c r="D11" s="287"/>
      <c r="E11" s="287">
        <v>233664002.60290346</v>
      </c>
      <c r="F11" s="287"/>
      <c r="G11" s="287">
        <v>244464075.33667254</v>
      </c>
      <c r="H11" s="287"/>
      <c r="I11" s="287">
        <v>259537897.1120618</v>
      </c>
      <c r="J11" s="287"/>
      <c r="K11" s="287">
        <v>292199825.564028</v>
      </c>
      <c r="L11" s="283"/>
      <c r="M11" s="283"/>
    </row>
    <row r="12" spans="1:13" ht="15" customHeight="1">
      <c r="A12" s="246"/>
      <c r="B12" s="286" t="s">
        <v>210</v>
      </c>
      <c r="C12" s="287">
        <v>33936509.66942754</v>
      </c>
      <c r="D12" s="287"/>
      <c r="E12" s="287">
        <v>33823042.82217796</v>
      </c>
      <c r="F12" s="287"/>
      <c r="G12" s="287">
        <v>34530078.46901536</v>
      </c>
      <c r="H12" s="287"/>
      <c r="I12" s="287">
        <v>35827444.37</v>
      </c>
      <c r="J12" s="287"/>
      <c r="K12" s="287">
        <v>38412897.135579996</v>
      </c>
      <c r="L12" s="283"/>
      <c r="M12" s="283"/>
    </row>
    <row r="13" spans="1:13" s="264" customFormat="1" ht="24.75" customHeight="1">
      <c r="A13" s="523" t="s">
        <v>197</v>
      </c>
      <c r="B13" s="523"/>
      <c r="C13" s="284">
        <v>68919156.72029029</v>
      </c>
      <c r="D13" s="285"/>
      <c r="E13" s="284">
        <v>71817186.81068099</v>
      </c>
      <c r="F13" s="285"/>
      <c r="G13" s="284">
        <v>74735900.75586781</v>
      </c>
      <c r="H13" s="285"/>
      <c r="I13" s="284">
        <v>80764081.57359761</v>
      </c>
      <c r="J13" s="285"/>
      <c r="K13" s="284">
        <v>89640481.4122611</v>
      </c>
      <c r="L13" s="288"/>
      <c r="M13" s="288"/>
    </row>
    <row r="14" spans="1:13" ht="15">
      <c r="A14" s="246"/>
      <c r="B14" s="286" t="s">
        <v>198</v>
      </c>
      <c r="C14" s="287">
        <v>68906650.43983799</v>
      </c>
      <c r="D14" s="287"/>
      <c r="E14" s="287">
        <v>71803069.98222926</v>
      </c>
      <c r="F14" s="287"/>
      <c r="G14" s="287">
        <v>74719816.78220293</v>
      </c>
      <c r="H14" s="287"/>
      <c r="I14" s="287">
        <v>80746569.27359761</v>
      </c>
      <c r="J14" s="287"/>
      <c r="K14" s="287">
        <v>89619173.9422611</v>
      </c>
      <c r="L14" s="283"/>
      <c r="M14" s="283"/>
    </row>
    <row r="15" spans="1:13" ht="15">
      <c r="A15" s="246"/>
      <c r="B15" s="286" t="s">
        <v>210</v>
      </c>
      <c r="C15" s="287">
        <v>12506.280452291705</v>
      </c>
      <c r="D15" s="287"/>
      <c r="E15" s="287">
        <v>14116.828451721207</v>
      </c>
      <c r="F15" s="287"/>
      <c r="G15" s="287">
        <v>16083.973664884214</v>
      </c>
      <c r="H15" s="287"/>
      <c r="I15" s="287">
        <v>17512.3</v>
      </c>
      <c r="J15" s="287"/>
      <c r="K15" s="287">
        <v>21307.47</v>
      </c>
      <c r="L15" s="283"/>
      <c r="M15" s="283"/>
    </row>
    <row r="16" spans="1:13" s="264" customFormat="1" ht="24.75" customHeight="1">
      <c r="A16" s="523" t="s">
        <v>213</v>
      </c>
      <c r="B16" s="523"/>
      <c r="C16" s="284">
        <v>18826220.19499088</v>
      </c>
      <c r="D16" s="285"/>
      <c r="E16" s="284">
        <v>19145593.241715267</v>
      </c>
      <c r="F16" s="285"/>
      <c r="G16" s="284">
        <v>19632407.095836215</v>
      </c>
      <c r="H16" s="285"/>
      <c r="I16" s="284">
        <v>20318938.23394094</v>
      </c>
      <c r="J16" s="285"/>
      <c r="K16" s="284">
        <v>20413179.65265327</v>
      </c>
      <c r="L16" s="288"/>
      <c r="M16" s="288"/>
    </row>
    <row r="17" spans="1:13" ht="15">
      <c r="A17" s="246"/>
      <c r="B17" s="286" t="s">
        <v>198</v>
      </c>
      <c r="C17" s="287">
        <v>14433305.136054631</v>
      </c>
      <c r="D17" s="287"/>
      <c r="E17" s="287">
        <v>14645370.643004814</v>
      </c>
      <c r="F17" s="287"/>
      <c r="G17" s="287">
        <v>14968214.055028388</v>
      </c>
      <c r="H17" s="287"/>
      <c r="I17" s="287">
        <v>15424513.003940942</v>
      </c>
      <c r="J17" s="287"/>
      <c r="K17" s="287">
        <v>15233898.442653267</v>
      </c>
      <c r="L17" s="283"/>
      <c r="M17" s="283"/>
    </row>
    <row r="18" spans="1:13" ht="15">
      <c r="A18" s="246"/>
      <c r="B18" s="286" t="s">
        <v>210</v>
      </c>
      <c r="C18" s="287">
        <v>4392915.05893625</v>
      </c>
      <c r="D18" s="287"/>
      <c r="E18" s="287">
        <v>4500222.598710453</v>
      </c>
      <c r="F18" s="287"/>
      <c r="G18" s="287">
        <v>4664193.040807825</v>
      </c>
      <c r="H18" s="287"/>
      <c r="I18" s="287">
        <v>4894425.229999999</v>
      </c>
      <c r="J18" s="287"/>
      <c r="K18" s="287">
        <v>5179281.210000001</v>
      </c>
      <c r="L18" s="283"/>
      <c r="M18" s="283"/>
    </row>
    <row r="19" spans="1:13" s="264" customFormat="1" ht="24.75" customHeight="1">
      <c r="A19" s="523" t="s">
        <v>222</v>
      </c>
      <c r="B19" s="523"/>
      <c r="C19" s="284">
        <v>107964906.11666088</v>
      </c>
      <c r="D19" s="285"/>
      <c r="E19" s="284">
        <v>111740870.14387533</v>
      </c>
      <c r="F19" s="285"/>
      <c r="G19" s="284">
        <v>117949034.15701777</v>
      </c>
      <c r="H19" s="285"/>
      <c r="I19" s="284">
        <v>123611421.75886874</v>
      </c>
      <c r="J19" s="285"/>
      <c r="K19" s="284">
        <v>128806572.21234167</v>
      </c>
      <c r="L19" s="288"/>
      <c r="M19" s="288"/>
    </row>
    <row r="20" spans="1:13" ht="15">
      <c r="A20" s="246"/>
      <c r="B20" s="286" t="s">
        <v>198</v>
      </c>
      <c r="C20" s="287">
        <v>95072266.31023213</v>
      </c>
      <c r="D20" s="287"/>
      <c r="E20" s="287">
        <v>98657620.52421969</v>
      </c>
      <c r="F20" s="287"/>
      <c r="G20" s="287">
        <v>104275497.96709281</v>
      </c>
      <c r="H20" s="287"/>
      <c r="I20" s="287">
        <v>109213501.69886874</v>
      </c>
      <c r="J20" s="287"/>
      <c r="K20" s="287">
        <v>113655645.61234167</v>
      </c>
      <c r="L20" s="283"/>
      <c r="M20" s="283"/>
    </row>
    <row r="21" spans="1:13" ht="15">
      <c r="A21" s="246"/>
      <c r="B21" s="286" t="s">
        <v>210</v>
      </c>
      <c r="C21" s="287">
        <v>12892639.80642875</v>
      </c>
      <c r="D21" s="287"/>
      <c r="E21" s="287">
        <v>13083249.619655631</v>
      </c>
      <c r="F21" s="287"/>
      <c r="G21" s="287">
        <v>13673536.189924948</v>
      </c>
      <c r="H21" s="287"/>
      <c r="I21" s="287">
        <v>14397920.059999999</v>
      </c>
      <c r="J21" s="287"/>
      <c r="K21" s="287">
        <v>15150926.6</v>
      </c>
      <c r="L21" s="283"/>
      <c r="M21" s="283"/>
    </row>
    <row r="22" spans="1:13" s="264" customFormat="1" ht="24.75" customHeight="1">
      <c r="A22" s="523" t="s">
        <v>13</v>
      </c>
      <c r="B22" s="523"/>
      <c r="C22" s="284">
        <v>25986409.244773354</v>
      </c>
      <c r="D22" s="285"/>
      <c r="E22" s="284">
        <v>26296083.632091355</v>
      </c>
      <c r="F22" s="285"/>
      <c r="G22" s="284">
        <v>27193771.009260472</v>
      </c>
      <c r="H22" s="285"/>
      <c r="I22" s="284">
        <v>28766747.41088968</v>
      </c>
      <c r="J22" s="285"/>
      <c r="K22" s="284">
        <v>29314819.804497313</v>
      </c>
      <c r="L22" s="288"/>
      <c r="M22" s="288"/>
    </row>
    <row r="23" spans="1:13" ht="15">
      <c r="A23" s="246"/>
      <c r="B23" s="286" t="s">
        <v>198</v>
      </c>
      <c r="C23" s="287">
        <v>22721420.076884948</v>
      </c>
      <c r="D23" s="287"/>
      <c r="E23" s="287">
        <v>23082943.120180484</v>
      </c>
      <c r="F23" s="287"/>
      <c r="G23" s="287">
        <v>24082589.906386085</v>
      </c>
      <c r="H23" s="287"/>
      <c r="I23" s="287">
        <v>25725276.34088968</v>
      </c>
      <c r="J23" s="287"/>
      <c r="K23" s="287">
        <v>26322282.314497314</v>
      </c>
      <c r="L23" s="283"/>
      <c r="M23" s="283"/>
    </row>
    <row r="24" spans="1:13" ht="15">
      <c r="A24" s="246"/>
      <c r="B24" s="286" t="s">
        <v>210</v>
      </c>
      <c r="C24" s="287">
        <v>3264989.1678884067</v>
      </c>
      <c r="D24" s="287"/>
      <c r="E24" s="287">
        <v>3213140.5119108707</v>
      </c>
      <c r="F24" s="287"/>
      <c r="G24" s="287">
        <v>3111181.1028743866</v>
      </c>
      <c r="H24" s="287"/>
      <c r="I24" s="287">
        <v>3041471.0700000003</v>
      </c>
      <c r="J24" s="287"/>
      <c r="K24" s="287">
        <v>2992537.4899999998</v>
      </c>
      <c r="L24" s="283"/>
      <c r="M24" s="283"/>
    </row>
    <row r="25" spans="1:13" s="264" customFormat="1" ht="24.75" customHeight="1">
      <c r="A25" s="523" t="s">
        <v>232</v>
      </c>
      <c r="B25" s="523"/>
      <c r="C25" s="284">
        <v>13967286.976119988</v>
      </c>
      <c r="D25" s="285"/>
      <c r="E25" s="284">
        <v>14546034.533639992</v>
      </c>
      <c r="F25" s="285"/>
      <c r="G25" s="284">
        <v>15334634.737009486</v>
      </c>
      <c r="H25" s="285"/>
      <c r="I25" s="284">
        <v>16515793.414764792</v>
      </c>
      <c r="J25" s="285"/>
      <c r="K25" s="284">
        <v>17609749.902274612</v>
      </c>
      <c r="L25" s="288"/>
      <c r="M25" s="288"/>
    </row>
    <row r="26" spans="1:13" ht="15">
      <c r="A26" s="246"/>
      <c r="B26" s="286" t="s">
        <v>198</v>
      </c>
      <c r="C26" s="287">
        <v>10737492.047072671</v>
      </c>
      <c r="D26" s="287"/>
      <c r="E26" s="287">
        <v>11213386.980026223</v>
      </c>
      <c r="F26" s="287"/>
      <c r="G26" s="287">
        <v>11812645.633487413</v>
      </c>
      <c r="H26" s="287"/>
      <c r="I26" s="287">
        <v>12731663.304764792</v>
      </c>
      <c r="J26" s="287"/>
      <c r="K26" s="287">
        <v>13586935.602274612</v>
      </c>
      <c r="L26" s="283"/>
      <c r="M26" s="283"/>
    </row>
    <row r="27" spans="1:13" ht="15">
      <c r="A27" s="246"/>
      <c r="B27" s="286" t="s">
        <v>210</v>
      </c>
      <c r="C27" s="287">
        <v>3229794.929047317</v>
      </c>
      <c r="D27" s="287"/>
      <c r="E27" s="287">
        <v>3332647.553613769</v>
      </c>
      <c r="F27" s="287"/>
      <c r="G27" s="287">
        <v>3521989.1035220735</v>
      </c>
      <c r="H27" s="287"/>
      <c r="I27" s="287">
        <v>3784130.1100000003</v>
      </c>
      <c r="J27" s="287"/>
      <c r="K27" s="287">
        <v>4022814.3</v>
      </c>
      <c r="L27" s="283"/>
      <c r="M27" s="283"/>
    </row>
    <row r="28" spans="1:13" s="264" customFormat="1" ht="24.75" customHeight="1">
      <c r="A28" s="523" t="s">
        <v>238</v>
      </c>
      <c r="B28" s="523"/>
      <c r="C28" s="284">
        <v>21567169.222208515</v>
      </c>
      <c r="D28" s="285"/>
      <c r="E28" s="284">
        <v>20096693.42923376</v>
      </c>
      <c r="F28" s="285"/>
      <c r="G28" s="284">
        <v>20063804.60496994</v>
      </c>
      <c r="H28" s="285"/>
      <c r="I28" s="284">
        <v>21087303.119999997</v>
      </c>
      <c r="J28" s="285"/>
      <c r="K28" s="284">
        <v>39789465.02</v>
      </c>
      <c r="L28" s="288"/>
      <c r="M28" s="288"/>
    </row>
    <row r="29" spans="1:13" ht="15">
      <c r="A29" s="246"/>
      <c r="B29" s="286" t="s">
        <v>198</v>
      </c>
      <c r="C29" s="287">
        <v>15134926.701000292</v>
      </c>
      <c r="D29" s="287"/>
      <c r="E29" s="287">
        <v>14261611.353243005</v>
      </c>
      <c r="F29" s="287"/>
      <c r="G29" s="287">
        <v>14605310.992474925</v>
      </c>
      <c r="H29" s="287"/>
      <c r="I29" s="287">
        <v>15696373.489999998</v>
      </c>
      <c r="J29" s="287"/>
      <c r="K29" s="287">
        <v>33781889.650000006</v>
      </c>
      <c r="L29" s="283"/>
      <c r="M29" s="283"/>
    </row>
    <row r="30" spans="1:13" ht="15">
      <c r="A30" s="246"/>
      <c r="B30" s="286" t="s">
        <v>210</v>
      </c>
      <c r="C30" s="287">
        <v>6432242.521208223</v>
      </c>
      <c r="D30" s="287"/>
      <c r="E30" s="287">
        <v>5835082.075990756</v>
      </c>
      <c r="F30" s="287"/>
      <c r="G30" s="287">
        <v>5458493.612495014</v>
      </c>
      <c r="H30" s="287"/>
      <c r="I30" s="287">
        <v>5390929.630000001</v>
      </c>
      <c r="J30" s="287"/>
      <c r="K30" s="287">
        <v>6007575.369999999</v>
      </c>
      <c r="L30" s="283"/>
      <c r="M30" s="283"/>
    </row>
    <row r="31" spans="1:13" s="264" customFormat="1" ht="24.75" customHeight="1">
      <c r="A31" s="523" t="s">
        <v>246</v>
      </c>
      <c r="B31" s="523"/>
      <c r="C31" s="284">
        <v>1163397.604967458</v>
      </c>
      <c r="D31" s="285"/>
      <c r="E31" s="284">
        <v>1202812.2249672217</v>
      </c>
      <c r="F31" s="285"/>
      <c r="G31" s="284">
        <v>1282410.6541411541</v>
      </c>
      <c r="H31" s="285"/>
      <c r="I31" s="284">
        <v>1376553.8900000001</v>
      </c>
      <c r="J31" s="285"/>
      <c r="K31" s="284">
        <v>1435726.2800000003</v>
      </c>
      <c r="L31" s="288"/>
      <c r="M31" s="288"/>
    </row>
    <row r="32" spans="1:13" s="291" customFormat="1" ht="15" customHeight="1">
      <c r="A32" s="289"/>
      <c r="B32" s="286" t="s">
        <v>210</v>
      </c>
      <c r="C32" s="287">
        <v>1163397.604967458</v>
      </c>
      <c r="D32" s="287"/>
      <c r="E32" s="287">
        <v>1202812.2249672217</v>
      </c>
      <c r="F32" s="287"/>
      <c r="G32" s="287">
        <v>1282410.6541411541</v>
      </c>
      <c r="H32" s="287"/>
      <c r="I32" s="287">
        <v>1376553.8900000001</v>
      </c>
      <c r="J32" s="287"/>
      <c r="K32" s="287">
        <v>1435726.2800000003</v>
      </c>
      <c r="L32" s="290"/>
      <c r="M32" s="290"/>
    </row>
    <row r="33" spans="1:13" s="264" customFormat="1" ht="24.75" customHeight="1">
      <c r="A33" s="523" t="s">
        <v>248</v>
      </c>
      <c r="B33" s="523"/>
      <c r="C33" s="284">
        <v>2548024.3004988427</v>
      </c>
      <c r="D33" s="285"/>
      <c r="E33" s="284">
        <v>2641771.4088775367</v>
      </c>
      <c r="F33" s="285"/>
      <c r="G33" s="284">
        <v>2802190.791585079</v>
      </c>
      <c r="H33" s="285"/>
      <c r="I33" s="284">
        <v>2924502.08</v>
      </c>
      <c r="J33" s="285"/>
      <c r="K33" s="284">
        <v>3602728.41558</v>
      </c>
      <c r="L33" s="288"/>
      <c r="M33" s="288"/>
    </row>
    <row r="34" spans="1:13" s="264" customFormat="1" ht="15" customHeight="1">
      <c r="A34" s="246"/>
      <c r="B34" s="286" t="s">
        <v>210</v>
      </c>
      <c r="C34" s="287">
        <v>2548024.3004988427</v>
      </c>
      <c r="D34" s="287"/>
      <c r="E34" s="287">
        <v>2641771.4088775367</v>
      </c>
      <c r="F34" s="287"/>
      <c r="G34" s="287">
        <v>2802190.791585079</v>
      </c>
      <c r="H34" s="287"/>
      <c r="I34" s="287">
        <v>2924502.08</v>
      </c>
      <c r="J34" s="287"/>
      <c r="K34" s="287">
        <v>3602728.41558</v>
      </c>
      <c r="L34" s="288"/>
      <c r="M34" s="288"/>
    </row>
    <row r="35" spans="1:13" ht="24.75" customHeight="1">
      <c r="A35" s="496" t="s">
        <v>251</v>
      </c>
      <c r="B35" s="496"/>
      <c r="C35" s="282">
        <v>4620257.99473762</v>
      </c>
      <c r="D35" s="282"/>
      <c r="E35" s="282">
        <v>4705720.6176149035</v>
      </c>
      <c r="F35" s="282"/>
      <c r="G35" s="282">
        <v>4827837.399374616</v>
      </c>
      <c r="H35" s="282"/>
      <c r="I35" s="282">
        <v>4914781.57345635</v>
      </c>
      <c r="J35" s="282"/>
      <c r="K35" s="282">
        <v>5139569.901040457</v>
      </c>
      <c r="L35" s="283"/>
      <c r="M35" s="283"/>
    </row>
    <row r="36" spans="1:13" ht="24.75" customHeight="1">
      <c r="A36" s="496" t="s">
        <v>252</v>
      </c>
      <c r="B36" s="496"/>
      <c r="C36" s="282">
        <v>44843.652460000005</v>
      </c>
      <c r="D36" s="282"/>
      <c r="E36" s="282">
        <v>39398.951224000004</v>
      </c>
      <c r="F36" s="282"/>
      <c r="G36" s="282">
        <v>37247.87868</v>
      </c>
      <c r="H36" s="282"/>
      <c r="I36" s="282">
        <v>38123.96</v>
      </c>
      <c r="J36" s="282"/>
      <c r="K36" s="282">
        <v>32824.81</v>
      </c>
      <c r="L36" s="283"/>
      <c r="M36" s="283"/>
    </row>
    <row r="37" spans="1:13" ht="9" customHeight="1">
      <c r="A37" s="250"/>
      <c r="B37" s="250"/>
      <c r="C37" s="282"/>
      <c r="D37" s="246"/>
      <c r="E37" s="282"/>
      <c r="F37" s="246"/>
      <c r="G37" s="282"/>
      <c r="H37" s="246"/>
      <c r="I37" s="282"/>
      <c r="J37" s="246"/>
      <c r="K37" s="282"/>
      <c r="L37" s="283"/>
      <c r="M37" s="283"/>
    </row>
    <row r="38" spans="1:14" ht="12.75" customHeight="1">
      <c r="A38" s="524" t="s">
        <v>297</v>
      </c>
      <c r="B38" s="524"/>
      <c r="C38" s="524"/>
      <c r="D38" s="524"/>
      <c r="E38" s="524"/>
      <c r="F38" s="524"/>
      <c r="G38" s="524"/>
      <c r="H38" s="524"/>
      <c r="I38" s="524"/>
      <c r="J38" s="524"/>
      <c r="K38" s="524"/>
      <c r="L38" s="292"/>
      <c r="M38" s="293"/>
      <c r="N38" s="293"/>
    </row>
    <row r="39" spans="1:14" ht="12.75" customHeight="1">
      <c r="A39" s="525" t="s">
        <v>253</v>
      </c>
      <c r="B39" s="525"/>
      <c r="C39" s="525"/>
      <c r="D39" s="525"/>
      <c r="E39" s="525"/>
      <c r="F39" s="525"/>
      <c r="G39" s="525"/>
      <c r="H39" s="525"/>
      <c r="I39" s="525"/>
      <c r="J39" s="525"/>
      <c r="K39" s="525"/>
      <c r="L39" s="294"/>
      <c r="M39" s="293"/>
      <c r="N39" s="293"/>
    </row>
    <row r="40" spans="1:12" ht="15">
      <c r="A40" s="521"/>
      <c r="B40" s="522"/>
      <c r="C40" s="522"/>
      <c r="D40" s="522"/>
      <c r="E40" s="522"/>
      <c r="F40" s="522"/>
      <c r="G40" s="522"/>
      <c r="H40" s="522"/>
      <c r="I40" s="522"/>
      <c r="J40" s="522"/>
      <c r="K40" s="522"/>
      <c r="L40" s="293"/>
    </row>
    <row r="41" spans="9:11" ht="15">
      <c r="I41" s="283"/>
      <c r="K41" s="283"/>
    </row>
  </sheetData>
  <sheetProtection/>
  <mergeCells count="18">
    <mergeCell ref="A13:B13"/>
    <mergeCell ref="E2:K3"/>
    <mergeCell ref="A7:B8"/>
    <mergeCell ref="C7:K7"/>
    <mergeCell ref="A9:B9"/>
    <mergeCell ref="A10:B10"/>
    <mergeCell ref="A40:K40"/>
    <mergeCell ref="A16:B16"/>
    <mergeCell ref="A19:B19"/>
    <mergeCell ref="A22:B22"/>
    <mergeCell ref="A25:B25"/>
    <mergeCell ref="A28:B28"/>
    <mergeCell ref="A31:B31"/>
    <mergeCell ref="A33:B33"/>
    <mergeCell ref="A35:B35"/>
    <mergeCell ref="A36:B36"/>
    <mergeCell ref="A38:K38"/>
    <mergeCell ref="A39:K39"/>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9" max="65535" man="1"/>
  </rowBreaks>
</worksheet>
</file>

<file path=xl/worksheets/sheet15.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4.421875" defaultRowHeight="12.75"/>
  <cols>
    <col min="1" max="1" width="2.28125" style="243" customWidth="1"/>
    <col min="2" max="2" width="39.00390625" style="243" customWidth="1"/>
    <col min="3" max="3" width="10.00390625" style="243" customWidth="1"/>
    <col min="4" max="4" width="2.00390625" style="243" customWidth="1"/>
    <col min="5" max="5" width="10.00390625" style="243" customWidth="1"/>
    <col min="6" max="6" width="2.00390625" style="243" customWidth="1"/>
    <col min="7" max="7" width="10.00390625" style="243" customWidth="1"/>
    <col min="8" max="8" width="2.28125" style="243" customWidth="1"/>
    <col min="9" max="9" width="10.00390625" style="243" customWidth="1"/>
    <col min="10" max="10" width="2.28125" style="243" customWidth="1"/>
    <col min="11" max="11" width="10.00390625" style="243" customWidth="1"/>
    <col min="12" max="16384" width="14.421875" style="243" customWidth="1"/>
  </cols>
  <sheetData>
    <row r="1" spans="1:11" ht="15">
      <c r="A1" s="295" t="s">
        <v>171</v>
      </c>
      <c r="B1" s="295"/>
      <c r="C1" s="296"/>
      <c r="D1" s="296"/>
      <c r="E1" s="297" t="s">
        <v>124</v>
      </c>
      <c r="F1" s="298"/>
      <c r="G1" s="298"/>
      <c r="H1" s="298"/>
      <c r="I1" s="298"/>
      <c r="J1" s="298"/>
      <c r="K1" s="298"/>
    </row>
    <row r="2" spans="1:11" ht="15" customHeight="1">
      <c r="A2" s="299"/>
      <c r="B2" s="299"/>
      <c r="C2" s="296"/>
      <c r="D2" s="296"/>
      <c r="E2" s="537" t="s">
        <v>51</v>
      </c>
      <c r="F2" s="538"/>
      <c r="G2" s="538"/>
      <c r="H2" s="538"/>
      <c r="I2" s="538"/>
      <c r="J2" s="538"/>
      <c r="K2" s="538"/>
    </row>
    <row r="3" spans="1:11" ht="15">
      <c r="A3" s="295" t="s">
        <v>175</v>
      </c>
      <c r="B3" s="295"/>
      <c r="C3" s="296"/>
      <c r="D3" s="296"/>
      <c r="E3" s="538"/>
      <c r="F3" s="538"/>
      <c r="G3" s="538"/>
      <c r="H3" s="538"/>
      <c r="I3" s="538"/>
      <c r="J3" s="538"/>
      <c r="K3" s="538"/>
    </row>
    <row r="4" spans="1:11" ht="22.5" customHeight="1">
      <c r="A4" s="244"/>
      <c r="B4" s="244"/>
      <c r="C4" s="244"/>
      <c r="D4" s="244"/>
      <c r="E4" s="263"/>
      <c r="F4" s="263"/>
      <c r="G4" s="263"/>
      <c r="H4" s="263"/>
      <c r="I4" s="263"/>
      <c r="J4" s="263"/>
      <c r="K4" s="263"/>
    </row>
    <row r="5" spans="1:11" ht="15">
      <c r="A5" s="247"/>
      <c r="B5" s="247"/>
      <c r="C5" s="247"/>
      <c r="D5" s="244"/>
      <c r="E5" s="244"/>
      <c r="F5" s="244"/>
      <c r="G5" s="244"/>
      <c r="H5" s="244"/>
      <c r="I5" s="244"/>
      <c r="J5" s="244"/>
      <c r="K5" s="244"/>
    </row>
    <row r="6" spans="1:11" ht="15.75" thickBot="1">
      <c r="A6" s="528"/>
      <c r="B6" s="528"/>
      <c r="C6" s="539"/>
      <c r="D6" s="539"/>
      <c r="E6" s="539"/>
      <c r="F6" s="539"/>
      <c r="G6" s="539"/>
      <c r="H6" s="539"/>
      <c r="I6" s="539"/>
      <c r="J6" s="539"/>
      <c r="K6" s="539"/>
    </row>
    <row r="7" spans="1:11" s="256" customFormat="1" ht="19.5" customHeight="1">
      <c r="A7" s="528"/>
      <c r="B7" s="528"/>
      <c r="C7" s="300">
        <v>2016</v>
      </c>
      <c r="D7" s="255"/>
      <c r="E7" s="300">
        <v>2017</v>
      </c>
      <c r="F7" s="255"/>
      <c r="G7" s="300">
        <v>2018</v>
      </c>
      <c r="H7" s="255"/>
      <c r="I7" s="300" t="s">
        <v>298</v>
      </c>
      <c r="J7" s="255"/>
      <c r="K7" s="300" t="s">
        <v>313</v>
      </c>
    </row>
    <row r="8" spans="1:13" ht="24.75" customHeight="1">
      <c r="A8" s="532" t="s">
        <v>195</v>
      </c>
      <c r="B8" s="532"/>
      <c r="C8" s="269">
        <v>100.00000000000001</v>
      </c>
      <c r="D8" s="301"/>
      <c r="E8" s="269">
        <v>100</v>
      </c>
      <c r="F8" s="301"/>
      <c r="G8" s="269">
        <v>100</v>
      </c>
      <c r="H8" s="301"/>
      <c r="I8" s="269">
        <v>100</v>
      </c>
      <c r="J8" s="244"/>
      <c r="K8" s="269">
        <v>100</v>
      </c>
      <c r="L8" s="283"/>
      <c r="M8" s="283"/>
    </row>
    <row r="9" spans="1:13" ht="24.75" customHeight="1">
      <c r="A9" s="532" t="s">
        <v>196</v>
      </c>
      <c r="B9" s="532"/>
      <c r="C9" s="302">
        <v>98.243611861215</v>
      </c>
      <c r="D9" s="285"/>
      <c r="E9" s="302">
        <v>98.25695851592522</v>
      </c>
      <c r="F9" s="285"/>
      <c r="G9" s="302">
        <v>98.28609232739494</v>
      </c>
      <c r="H9" s="285"/>
      <c r="I9" s="302">
        <v>98.35078101891011</v>
      </c>
      <c r="J9" s="244"/>
      <c r="K9" s="302">
        <v>98.45961168531635</v>
      </c>
      <c r="L9" s="283"/>
      <c r="M9" s="283"/>
    </row>
    <row r="10" spans="1:13" ht="15" customHeight="1">
      <c r="A10" s="303"/>
      <c r="B10" s="304" t="s">
        <v>198</v>
      </c>
      <c r="C10" s="305">
        <v>85.46668060378981</v>
      </c>
      <c r="D10" s="246"/>
      <c r="E10" s="305">
        <v>85.83262106743402</v>
      </c>
      <c r="F10" s="246"/>
      <c r="G10" s="305">
        <v>86.12158481286994</v>
      </c>
      <c r="H10" s="246"/>
      <c r="I10" s="305">
        <v>86.4209550006633</v>
      </c>
      <c r="J10" s="244"/>
      <c r="K10" s="305">
        <v>87.01988575827268</v>
      </c>
      <c r="L10" s="283"/>
      <c r="M10" s="283"/>
    </row>
    <row r="11" spans="1:13" ht="15" customHeight="1">
      <c r="A11" s="303"/>
      <c r="B11" s="304" t="s">
        <v>210</v>
      </c>
      <c r="C11" s="305">
        <v>12.77693125742517</v>
      </c>
      <c r="D11" s="246"/>
      <c r="E11" s="305">
        <v>12.424337448491183</v>
      </c>
      <c r="F11" s="246"/>
      <c r="G11" s="305">
        <v>12.164507514525008</v>
      </c>
      <c r="H11" s="246"/>
      <c r="I11" s="305">
        <v>11.92982601824681</v>
      </c>
      <c r="J11" s="244"/>
      <c r="K11" s="305">
        <v>11.439725927043678</v>
      </c>
      <c r="L11" s="283"/>
      <c r="M11" s="283"/>
    </row>
    <row r="12" spans="1:13" s="264" customFormat="1" ht="24.75" customHeight="1">
      <c r="A12" s="532" t="s">
        <v>197</v>
      </c>
      <c r="B12" s="532"/>
      <c r="C12" s="302">
        <v>25.947728163929213</v>
      </c>
      <c r="D12" s="285"/>
      <c r="E12" s="302">
        <v>26.380860179503344</v>
      </c>
      <c r="F12" s="285"/>
      <c r="G12" s="302">
        <v>26.32850739581517</v>
      </c>
      <c r="H12" s="285"/>
      <c r="I12" s="302">
        <v>26.89283197947821</v>
      </c>
      <c r="J12" s="263"/>
      <c r="K12" s="302">
        <v>26.69578750348107</v>
      </c>
      <c r="L12" s="288"/>
      <c r="M12" s="288"/>
    </row>
    <row r="13" spans="1:16" ht="15">
      <c r="A13" s="306"/>
      <c r="B13" s="304" t="s">
        <v>198</v>
      </c>
      <c r="C13" s="305">
        <v>25.943019610009507</v>
      </c>
      <c r="D13" s="246"/>
      <c r="E13" s="305">
        <v>26.37567459518709</v>
      </c>
      <c r="F13" s="246"/>
      <c r="G13" s="305">
        <v>26.322841216438096</v>
      </c>
      <c r="H13" s="246"/>
      <c r="I13" s="305">
        <v>26.887000732068493</v>
      </c>
      <c r="J13" s="244"/>
      <c r="K13" s="305">
        <v>26.689441936362343</v>
      </c>
      <c r="L13" s="283"/>
      <c r="M13" s="283"/>
      <c r="N13" s="307"/>
      <c r="O13" s="307"/>
      <c r="P13" s="307"/>
    </row>
    <row r="14" spans="1:13" ht="15">
      <c r="A14" s="306"/>
      <c r="B14" s="304" t="s">
        <v>210</v>
      </c>
      <c r="C14" s="305">
        <v>0.00470855391970269</v>
      </c>
      <c r="D14" s="246"/>
      <c r="E14" s="305">
        <v>0.005185584316253177</v>
      </c>
      <c r="F14" s="246"/>
      <c r="G14" s="305">
        <v>0.00566617937707471</v>
      </c>
      <c r="H14" s="246"/>
      <c r="I14" s="305">
        <v>0.005831247409717033</v>
      </c>
      <c r="J14" s="244"/>
      <c r="K14" s="305">
        <v>0.00634556711873029</v>
      </c>
      <c r="L14" s="283"/>
      <c r="M14" s="283"/>
    </row>
    <row r="15" spans="1:13" s="264" customFormat="1" ht="24.75" customHeight="1">
      <c r="A15" s="532" t="s">
        <v>213</v>
      </c>
      <c r="B15" s="532"/>
      <c r="C15" s="302">
        <v>7.087980573477919</v>
      </c>
      <c r="D15" s="285"/>
      <c r="E15" s="302">
        <v>7.0328181984457405</v>
      </c>
      <c r="F15" s="285"/>
      <c r="G15" s="302">
        <v>6.916247348230359</v>
      </c>
      <c r="H15" s="285"/>
      <c r="I15" s="302">
        <v>6.765802090237633</v>
      </c>
      <c r="J15" s="263"/>
      <c r="K15" s="302">
        <v>6.079238952001847</v>
      </c>
      <c r="L15" s="288"/>
      <c r="M15" s="288"/>
    </row>
    <row r="16" spans="1:13" ht="15">
      <c r="A16" s="306"/>
      <c r="B16" s="304" t="s">
        <v>198</v>
      </c>
      <c r="C16" s="305">
        <v>5.434069364739195</v>
      </c>
      <c r="D16" s="246"/>
      <c r="E16" s="305">
        <v>5.379735580963359</v>
      </c>
      <c r="F16" s="246"/>
      <c r="G16" s="305">
        <v>5.273111455996172</v>
      </c>
      <c r="H16" s="246"/>
      <c r="I16" s="305">
        <v>5.136055886455653</v>
      </c>
      <c r="J16" s="244"/>
      <c r="K16" s="305">
        <v>4.536799772463701</v>
      </c>
      <c r="L16" s="283"/>
      <c r="M16" s="283"/>
    </row>
    <row r="17" spans="1:13" ht="15">
      <c r="A17" s="306"/>
      <c r="B17" s="304" t="s">
        <v>210</v>
      </c>
      <c r="C17" s="305">
        <v>1.6539112087387244</v>
      </c>
      <c r="D17" s="246"/>
      <c r="E17" s="305">
        <v>1.653082617482381</v>
      </c>
      <c r="F17" s="246"/>
      <c r="G17" s="305">
        <v>1.6431358922341863</v>
      </c>
      <c r="H17" s="246"/>
      <c r="I17" s="305">
        <v>1.6297462037819812</v>
      </c>
      <c r="J17" s="244"/>
      <c r="K17" s="305">
        <v>1.542439179538145</v>
      </c>
      <c r="L17" s="283"/>
      <c r="M17" s="283"/>
    </row>
    <row r="18" spans="1:13" s="264" customFormat="1" ht="24.75" customHeight="1">
      <c r="A18" s="532" t="s">
        <v>17</v>
      </c>
      <c r="B18" s="532"/>
      <c r="C18" s="302">
        <v>40.648263392556714</v>
      </c>
      <c r="D18" s="285"/>
      <c r="E18" s="302">
        <v>41.046167394058955</v>
      </c>
      <c r="F18" s="285"/>
      <c r="G18" s="302">
        <v>41.551944737730075</v>
      </c>
      <c r="H18" s="285"/>
      <c r="I18" s="302">
        <v>41.16014361008223</v>
      </c>
      <c r="J18" s="263"/>
      <c r="K18" s="302">
        <v>38.35982166381058</v>
      </c>
      <c r="L18" s="288"/>
      <c r="M18" s="288"/>
    </row>
    <row r="19" spans="1:13" ht="15">
      <c r="A19" s="306"/>
      <c r="B19" s="304" t="s">
        <v>198</v>
      </c>
      <c r="C19" s="305">
        <v>35.79424705033155</v>
      </c>
      <c r="D19" s="246"/>
      <c r="E19" s="305">
        <v>36.24025123057114</v>
      </c>
      <c r="F19" s="246"/>
      <c r="G19" s="305">
        <v>36.7349318287752</v>
      </c>
      <c r="H19" s="246"/>
      <c r="I19" s="305">
        <v>36.36592274502237</v>
      </c>
      <c r="J19" s="244"/>
      <c r="K19" s="305">
        <v>33.84773169483462</v>
      </c>
      <c r="L19" s="283"/>
      <c r="M19" s="283"/>
    </row>
    <row r="20" spans="1:13" ht="15">
      <c r="A20" s="306"/>
      <c r="B20" s="304" t="s">
        <v>210</v>
      </c>
      <c r="C20" s="305">
        <v>4.854016342225162</v>
      </c>
      <c r="D20" s="246"/>
      <c r="E20" s="305">
        <v>4.8059161634878125</v>
      </c>
      <c r="F20" s="246"/>
      <c r="G20" s="305">
        <v>4.817012908954871</v>
      </c>
      <c r="H20" s="246"/>
      <c r="I20" s="305">
        <v>4.7942208650598666</v>
      </c>
      <c r="J20" s="244"/>
      <c r="K20" s="305">
        <v>4.512089968975956</v>
      </c>
      <c r="L20" s="283"/>
      <c r="M20" s="283"/>
    </row>
    <row r="21" spans="1:13" s="264" customFormat="1" ht="24.75" customHeight="1">
      <c r="A21" s="532" t="s">
        <v>225</v>
      </c>
      <c r="B21" s="532"/>
      <c r="C21" s="302">
        <v>9.783757015144685</v>
      </c>
      <c r="D21" s="285"/>
      <c r="E21" s="302">
        <v>9.659433018386572</v>
      </c>
      <c r="F21" s="285"/>
      <c r="G21" s="302">
        <v>9.580019694633904</v>
      </c>
      <c r="H21" s="285"/>
      <c r="I21" s="302">
        <v>9.578754436923456</v>
      </c>
      <c r="J21" s="263"/>
      <c r="K21" s="302">
        <v>8.730232009850145</v>
      </c>
      <c r="L21" s="288"/>
      <c r="M21" s="288"/>
    </row>
    <row r="22" spans="1:13" ht="15">
      <c r="A22" s="306"/>
      <c r="B22" s="304" t="s">
        <v>198</v>
      </c>
      <c r="C22" s="305">
        <v>8.554504432580801</v>
      </c>
      <c r="D22" s="246"/>
      <c r="E22" s="305">
        <v>8.479138797098418</v>
      </c>
      <c r="F22" s="246"/>
      <c r="G22" s="305">
        <v>8.48399015798157</v>
      </c>
      <c r="H22" s="246"/>
      <c r="I22" s="305">
        <v>8.566005095108459</v>
      </c>
      <c r="J22" s="244"/>
      <c r="K22" s="305">
        <v>7.839025897716152</v>
      </c>
      <c r="L22" s="283"/>
      <c r="M22" s="283"/>
    </row>
    <row r="23" spans="1:13" ht="15">
      <c r="A23" s="306"/>
      <c r="B23" s="304" t="s">
        <v>210</v>
      </c>
      <c r="C23" s="305">
        <v>1.2292525825638827</v>
      </c>
      <c r="D23" s="246"/>
      <c r="E23" s="305">
        <v>1.1802942212881524</v>
      </c>
      <c r="F23" s="246"/>
      <c r="G23" s="305">
        <v>1.096029536652335</v>
      </c>
      <c r="H23" s="246"/>
      <c r="I23" s="305">
        <v>1.0127493418149982</v>
      </c>
      <c r="J23" s="244"/>
      <c r="K23" s="305">
        <v>0.8912061121339921</v>
      </c>
      <c r="L23" s="283"/>
      <c r="M23" s="283"/>
    </row>
    <row r="24" spans="1:13" s="264" customFormat="1" ht="24.75" customHeight="1">
      <c r="A24" s="532" t="s">
        <v>232</v>
      </c>
      <c r="B24" s="532"/>
      <c r="C24" s="302">
        <v>5.258615788275475</v>
      </c>
      <c r="D24" s="285"/>
      <c r="E24" s="302">
        <v>5.3432460980372545</v>
      </c>
      <c r="F24" s="285"/>
      <c r="G24" s="302">
        <v>5.402196802368498</v>
      </c>
      <c r="H24" s="285"/>
      <c r="I24" s="302">
        <v>5.499430547059428</v>
      </c>
      <c r="J24" s="263"/>
      <c r="K24" s="302">
        <v>5.244350922420058</v>
      </c>
      <c r="L24" s="288"/>
      <c r="M24" s="288"/>
    </row>
    <row r="25" spans="1:13" ht="15">
      <c r="A25" s="306"/>
      <c r="B25" s="304" t="s">
        <v>198</v>
      </c>
      <c r="C25" s="305">
        <v>4.04261366590064</v>
      </c>
      <c r="D25" s="246"/>
      <c r="E25" s="305">
        <v>4.119052934202924</v>
      </c>
      <c r="F25" s="246"/>
      <c r="G25" s="305">
        <v>4.161444831465399</v>
      </c>
      <c r="H25" s="246"/>
      <c r="I25" s="305">
        <v>4.239390523649042</v>
      </c>
      <c r="J25" s="244"/>
      <c r="K25" s="305">
        <v>4.046318582267144</v>
      </c>
      <c r="L25" s="283"/>
      <c r="M25" s="283"/>
    </row>
    <row r="26" spans="1:13" ht="15">
      <c r="A26" s="306"/>
      <c r="B26" s="304" t="s">
        <v>210</v>
      </c>
      <c r="C26" s="305">
        <v>1.2160021223748343</v>
      </c>
      <c r="D26" s="246"/>
      <c r="E26" s="305">
        <v>1.2241931638343306</v>
      </c>
      <c r="F26" s="246"/>
      <c r="G26" s="305">
        <v>1.2407519709030985</v>
      </c>
      <c r="H26" s="246"/>
      <c r="I26" s="305">
        <v>1.260040023410388</v>
      </c>
      <c r="J26" s="244"/>
      <c r="K26" s="305">
        <v>1.1980323401529138</v>
      </c>
      <c r="L26" s="283"/>
      <c r="M26" s="283"/>
    </row>
    <row r="27" spans="1:13" s="264" customFormat="1" ht="24.75" customHeight="1">
      <c r="A27" s="532" t="s">
        <v>238</v>
      </c>
      <c r="B27" s="532"/>
      <c r="C27" s="302">
        <v>8.119934585307707</v>
      </c>
      <c r="D27" s="285"/>
      <c r="E27" s="302">
        <v>7.382189180210417</v>
      </c>
      <c r="F27" s="285"/>
      <c r="G27" s="302">
        <v>7.068223204477355</v>
      </c>
      <c r="H27" s="285"/>
      <c r="I27" s="302">
        <v>7.021652307030939</v>
      </c>
      <c r="J27" s="263"/>
      <c r="K27" s="302">
        <v>11.849680928931548</v>
      </c>
      <c r="L27" s="288"/>
      <c r="M27" s="288"/>
    </row>
    <row r="28" spans="1:13" ht="15">
      <c r="A28" s="306"/>
      <c r="B28" s="304" t="s">
        <v>198</v>
      </c>
      <c r="C28" s="305">
        <v>5.698226480228114</v>
      </c>
      <c r="D28" s="246"/>
      <c r="E28" s="305">
        <v>5.238767929411098</v>
      </c>
      <c r="F28" s="246"/>
      <c r="G28" s="305">
        <v>5.145265322213504</v>
      </c>
      <c r="H28" s="246"/>
      <c r="I28" s="305">
        <v>5.226580018359302</v>
      </c>
      <c r="J28" s="244"/>
      <c r="K28" s="305">
        <v>10.060567874628717</v>
      </c>
      <c r="L28" s="283"/>
      <c r="M28" s="283"/>
    </row>
    <row r="29" spans="1:13" ht="15">
      <c r="A29" s="306"/>
      <c r="B29" s="304" t="s">
        <v>210</v>
      </c>
      <c r="C29" s="305">
        <v>2.4217081050795923</v>
      </c>
      <c r="D29" s="246"/>
      <c r="E29" s="305">
        <v>2.1434212507993196</v>
      </c>
      <c r="F29" s="246"/>
      <c r="G29" s="305">
        <v>1.9229578822638504</v>
      </c>
      <c r="H29" s="246"/>
      <c r="I29" s="305">
        <v>1.7950722886716373</v>
      </c>
      <c r="J29" s="244"/>
      <c r="K29" s="305">
        <v>1.7891130543028313</v>
      </c>
      <c r="L29" s="283"/>
      <c r="M29" s="283"/>
    </row>
    <row r="30" spans="1:13" ht="24.75" customHeight="1">
      <c r="A30" s="532" t="s">
        <v>246</v>
      </c>
      <c r="B30" s="532"/>
      <c r="C30" s="302">
        <v>0.43801355438486494</v>
      </c>
      <c r="D30" s="285"/>
      <c r="E30" s="302">
        <v>0.44183325103926774</v>
      </c>
      <c r="F30" s="285"/>
      <c r="G30" s="302">
        <v>0.4517769646253525</v>
      </c>
      <c r="H30" s="285"/>
      <c r="I30" s="302">
        <v>0.4583650523002922</v>
      </c>
      <c r="J30" s="244"/>
      <c r="K30" s="302">
        <v>0.42757293446218436</v>
      </c>
      <c r="L30" s="283"/>
      <c r="M30" s="283"/>
    </row>
    <row r="31" spans="1:13" ht="15">
      <c r="A31" s="306"/>
      <c r="B31" s="304" t="s">
        <v>210</v>
      </c>
      <c r="C31" s="305">
        <v>0.43801355438486494</v>
      </c>
      <c r="D31" s="246"/>
      <c r="E31" s="305">
        <v>0.44183325103926774</v>
      </c>
      <c r="F31" s="246"/>
      <c r="G31" s="305">
        <v>0.4517769646253525</v>
      </c>
      <c r="H31" s="246"/>
      <c r="I31" s="305">
        <v>0.4583650523002922</v>
      </c>
      <c r="J31" s="244"/>
      <c r="K31" s="305">
        <v>0.42757293446218436</v>
      </c>
      <c r="L31" s="283"/>
      <c r="M31" s="283"/>
    </row>
    <row r="32" spans="1:13" s="264" customFormat="1" ht="24.75" customHeight="1">
      <c r="A32" s="532" t="s">
        <v>248</v>
      </c>
      <c r="B32" s="532"/>
      <c r="C32" s="302">
        <v>0.9593187881384073</v>
      </c>
      <c r="D32" s="285"/>
      <c r="E32" s="302">
        <v>0.9704111962436672</v>
      </c>
      <c r="F32" s="285"/>
      <c r="G32" s="302">
        <v>0.9871761795142391</v>
      </c>
      <c r="H32" s="285"/>
      <c r="I32" s="302">
        <v>0.9738009957979293</v>
      </c>
      <c r="J32" s="263"/>
      <c r="K32" s="302">
        <v>1.0729267703589267</v>
      </c>
      <c r="L32" s="288"/>
      <c r="M32" s="288"/>
    </row>
    <row r="33" spans="1:13" s="264" customFormat="1" ht="15" customHeight="1">
      <c r="A33" s="306"/>
      <c r="B33" s="304" t="s">
        <v>210</v>
      </c>
      <c r="C33" s="305">
        <v>0.9593187881384073</v>
      </c>
      <c r="D33" s="246"/>
      <c r="E33" s="305">
        <v>0.9704111962436672</v>
      </c>
      <c r="F33" s="246"/>
      <c r="G33" s="305">
        <v>0.9871761795142391</v>
      </c>
      <c r="H33" s="246"/>
      <c r="I33" s="305">
        <v>0.9738009957979293</v>
      </c>
      <c r="J33" s="263"/>
      <c r="K33" s="305">
        <v>1.0729267703589267</v>
      </c>
      <c r="L33" s="288"/>
      <c r="M33" s="288"/>
    </row>
    <row r="34" spans="1:13" ht="24.75" customHeight="1">
      <c r="A34" s="533" t="s">
        <v>251</v>
      </c>
      <c r="B34" s="533"/>
      <c r="C34" s="302">
        <v>1.7395047211797559</v>
      </c>
      <c r="D34" s="285"/>
      <c r="E34" s="302">
        <v>1.7285689285540502</v>
      </c>
      <c r="F34" s="285"/>
      <c r="G34" s="302">
        <v>1.7007857186393485</v>
      </c>
      <c r="H34" s="285"/>
      <c r="I34" s="302">
        <v>1.6365244610669272</v>
      </c>
      <c r="J34" s="244"/>
      <c r="K34" s="302">
        <v>1.5306127742269833</v>
      </c>
      <c r="L34" s="283"/>
      <c r="M34" s="283"/>
    </row>
    <row r="35" spans="1:13" ht="24.75" customHeight="1">
      <c r="A35" s="533" t="s">
        <v>252</v>
      </c>
      <c r="B35" s="533"/>
      <c r="C35" s="302">
        <v>0.016883417605242205</v>
      </c>
      <c r="D35" s="285"/>
      <c r="E35" s="302">
        <v>0.014472555520718824</v>
      </c>
      <c r="F35" s="285"/>
      <c r="G35" s="302">
        <v>0.013121953965715857</v>
      </c>
      <c r="H35" s="285"/>
      <c r="I35" s="302">
        <v>0.01269452002296419</v>
      </c>
      <c r="J35" s="244"/>
      <c r="K35" s="302">
        <v>0.009775540456683465</v>
      </c>
      <c r="L35" s="283"/>
      <c r="M35" s="283"/>
    </row>
    <row r="36" spans="1:14" ht="12.75" customHeight="1">
      <c r="A36" s="534"/>
      <c r="B36" s="535"/>
      <c r="C36" s="535"/>
      <c r="D36" s="535"/>
      <c r="E36" s="535"/>
      <c r="F36" s="535"/>
      <c r="G36" s="535"/>
      <c r="H36" s="535"/>
      <c r="I36" s="535"/>
      <c r="J36" s="535"/>
      <c r="K36" s="535"/>
      <c r="L36" s="293"/>
      <c r="M36" s="293"/>
      <c r="N36" s="293"/>
    </row>
    <row r="37" spans="1:14" ht="12.75" customHeight="1">
      <c r="A37" s="536" t="s">
        <v>297</v>
      </c>
      <c r="B37" s="536"/>
      <c r="C37" s="536"/>
      <c r="D37" s="536"/>
      <c r="E37" s="536"/>
      <c r="F37" s="536"/>
      <c r="G37" s="536"/>
      <c r="H37" s="536"/>
      <c r="I37" s="536"/>
      <c r="J37" s="536"/>
      <c r="K37" s="536"/>
      <c r="L37" s="293"/>
      <c r="M37" s="293"/>
      <c r="N37" s="293"/>
    </row>
    <row r="38" spans="9:11" ht="15">
      <c r="I38" s="283"/>
      <c r="K38" s="283"/>
    </row>
  </sheetData>
  <sheetProtection/>
  <mergeCells count="17">
    <mergeCell ref="A30:B30"/>
    <mergeCell ref="E2:K3"/>
    <mergeCell ref="A6:B7"/>
    <mergeCell ref="C6:K6"/>
    <mergeCell ref="A8:B8"/>
    <mergeCell ref="A9:B9"/>
    <mergeCell ref="A12:B12"/>
    <mergeCell ref="A15:B15"/>
    <mergeCell ref="A18:B18"/>
    <mergeCell ref="A21:B21"/>
    <mergeCell ref="A24:B24"/>
    <mergeCell ref="A27:B27"/>
    <mergeCell ref="A32:B32"/>
    <mergeCell ref="A34:B34"/>
    <mergeCell ref="A35:B35"/>
    <mergeCell ref="A36:K36"/>
    <mergeCell ref="A37:K37"/>
  </mergeCells>
  <printOptions/>
  <pageMargins left="0.3937007874015748" right="0.3937007874015748" top="0.3937007874015748" bottom="0.3937007874015748" header="0.31496062992125984" footer="0.31496062992125984"/>
  <pageSetup horizontalDpi="600" verticalDpi="600" orientation="portrait" paperSize="9" scale="95" r:id="rId1"/>
  <rowBreaks count="1" manualBreakCount="1">
    <brk id="49" max="65535" man="1"/>
  </rowBreaks>
</worksheet>
</file>

<file path=xl/worksheets/sheet16.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A1" sqref="A1"/>
    </sheetView>
  </sheetViews>
  <sheetFormatPr defaultColWidth="14.8515625" defaultRowHeight="12.75"/>
  <cols>
    <col min="1" max="1" width="1.421875" style="199" customWidth="1"/>
    <col min="2" max="2" width="41.7109375" style="199" customWidth="1"/>
    <col min="3" max="3" width="10.140625" style="199" customWidth="1"/>
    <col min="4" max="4" width="1.1484375" style="199" customWidth="1"/>
    <col min="5" max="5" width="8.421875" style="199" bestFit="1" customWidth="1"/>
    <col min="6" max="6" width="1.1484375" style="199" customWidth="1"/>
    <col min="7" max="7" width="8.421875" style="199" bestFit="1" customWidth="1"/>
    <col min="8" max="8" width="2.8515625" style="199" customWidth="1"/>
    <col min="9" max="9" width="8.7109375" style="199" customWidth="1"/>
    <col min="10" max="10" width="1.1484375" style="199" customWidth="1"/>
    <col min="11" max="11" width="8.421875" style="199" bestFit="1" customWidth="1"/>
    <col min="12" max="12" width="1.7109375" style="199" customWidth="1"/>
    <col min="13" max="13" width="10.00390625" style="199" customWidth="1"/>
    <col min="14" max="16384" width="14.8515625" style="200" customWidth="1"/>
  </cols>
  <sheetData>
    <row r="1" spans="1:13" ht="15">
      <c r="A1" s="21" t="s">
        <v>171</v>
      </c>
      <c r="B1" s="21"/>
      <c r="C1" s="197"/>
      <c r="D1" s="198" t="s">
        <v>52</v>
      </c>
      <c r="F1" s="21"/>
      <c r="G1" s="21"/>
      <c r="H1" s="21"/>
      <c r="I1" s="21"/>
      <c r="J1" s="21"/>
      <c r="K1" s="21"/>
      <c r="L1" s="21"/>
      <c r="M1" s="21"/>
    </row>
    <row r="2" spans="3:13" ht="15">
      <c r="C2" s="197"/>
      <c r="D2" s="201" t="s">
        <v>53</v>
      </c>
      <c r="E2" s="201"/>
      <c r="F2" s="201"/>
      <c r="G2" s="201"/>
      <c r="H2" s="201"/>
      <c r="I2" s="202"/>
      <c r="J2" s="202"/>
      <c r="K2" s="202"/>
      <c r="L2" s="202"/>
      <c r="M2" s="202"/>
    </row>
    <row r="3" spans="1:13" ht="15">
      <c r="A3" s="21" t="s">
        <v>175</v>
      </c>
      <c r="B3" s="21"/>
      <c r="E3" s="200"/>
      <c r="F3" s="200"/>
      <c r="G3" s="200"/>
      <c r="H3" s="200"/>
      <c r="I3" s="200"/>
      <c r="J3" s="200"/>
      <c r="K3" s="200"/>
      <c r="L3" s="200"/>
      <c r="M3" s="200"/>
    </row>
    <row r="4" spans="5:13" ht="15">
      <c r="E4" s="200"/>
      <c r="F4" s="200"/>
      <c r="G4" s="200"/>
      <c r="H4" s="200"/>
      <c r="I4" s="200"/>
      <c r="J4" s="200"/>
      <c r="K4" s="200"/>
      <c r="L4" s="200"/>
      <c r="M4" s="200"/>
    </row>
    <row r="5" spans="5:13" ht="15">
      <c r="E5" s="200"/>
      <c r="F5" s="200"/>
      <c r="G5" s="200"/>
      <c r="H5" s="200"/>
      <c r="I5" s="200"/>
      <c r="J5" s="200"/>
      <c r="K5" s="200"/>
      <c r="L5" s="200"/>
      <c r="M5" s="200"/>
    </row>
    <row r="6" spans="1:5" ht="15">
      <c r="A6" s="203"/>
      <c r="B6" s="203"/>
      <c r="C6" s="203"/>
      <c r="D6" s="203"/>
      <c r="E6" s="203"/>
    </row>
    <row r="7" spans="1:13" ht="15.75" thickBot="1">
      <c r="A7" s="544"/>
      <c r="B7" s="544"/>
      <c r="C7" s="204" t="s">
        <v>54</v>
      </c>
      <c r="D7" s="205"/>
      <c r="E7" s="205"/>
      <c r="F7" s="205"/>
      <c r="G7" s="205"/>
      <c r="H7" s="205"/>
      <c r="I7" s="205"/>
      <c r="J7" s="205"/>
      <c r="K7" s="205"/>
      <c r="L7" s="205"/>
      <c r="M7" s="205"/>
    </row>
    <row r="8" spans="1:13" ht="15">
      <c r="A8" s="544"/>
      <c r="B8" s="544"/>
      <c r="C8" s="545">
        <v>2019</v>
      </c>
      <c r="D8" s="545"/>
      <c r="E8" s="545"/>
      <c r="F8" s="545"/>
      <c r="G8" s="545"/>
      <c r="H8" s="206"/>
      <c r="I8" s="545">
        <v>2020</v>
      </c>
      <c r="J8" s="545"/>
      <c r="K8" s="545"/>
      <c r="L8" s="545"/>
      <c r="M8" s="545"/>
    </row>
    <row r="9" spans="3:13" ht="21">
      <c r="C9" s="207" t="s">
        <v>55</v>
      </c>
      <c r="D9" s="208"/>
      <c r="E9" s="209" t="s">
        <v>56</v>
      </c>
      <c r="F9" s="208"/>
      <c r="G9" s="209" t="s">
        <v>57</v>
      </c>
      <c r="H9" s="208"/>
      <c r="I9" s="207" t="s">
        <v>55</v>
      </c>
      <c r="J9" s="208"/>
      <c r="K9" s="209" t="s">
        <v>56</v>
      </c>
      <c r="L9" s="341"/>
      <c r="M9" s="209" t="s">
        <v>57</v>
      </c>
    </row>
    <row r="10" spans="1:13" ht="24.75" customHeight="1">
      <c r="A10" s="546" t="s">
        <v>304</v>
      </c>
      <c r="B10" s="546"/>
      <c r="C10" s="210">
        <v>9885991</v>
      </c>
      <c r="E10" s="210">
        <v>5005702</v>
      </c>
      <c r="F10" s="210"/>
      <c r="G10" s="210">
        <v>4880289</v>
      </c>
      <c r="H10" s="211"/>
      <c r="I10" s="210">
        <v>9898563</v>
      </c>
      <c r="K10" s="210">
        <v>4994049</v>
      </c>
      <c r="L10" s="210"/>
      <c r="M10" s="210">
        <v>4904514</v>
      </c>
    </row>
    <row r="11" spans="1:13" ht="24.75" customHeight="1">
      <c r="A11" s="541" t="s">
        <v>58</v>
      </c>
      <c r="B11" s="541"/>
      <c r="C11" s="210">
        <v>1177152</v>
      </c>
      <c r="E11" s="210">
        <v>724547</v>
      </c>
      <c r="F11" s="210"/>
      <c r="G11" s="210">
        <v>452605</v>
      </c>
      <c r="H11" s="211"/>
      <c r="I11" s="210">
        <v>1158801</v>
      </c>
      <c r="K11" s="210">
        <v>711319</v>
      </c>
      <c r="L11" s="210"/>
      <c r="M11" s="210">
        <v>447482</v>
      </c>
    </row>
    <row r="12" spans="1:13" ht="15">
      <c r="A12" s="212"/>
      <c r="B12" s="213" t="s">
        <v>305</v>
      </c>
      <c r="C12" s="214">
        <v>986976</v>
      </c>
      <c r="D12" s="214"/>
      <c r="E12" s="214">
        <v>632325</v>
      </c>
      <c r="F12" s="214"/>
      <c r="G12" s="214">
        <v>354651</v>
      </c>
      <c r="H12" s="211"/>
      <c r="I12" s="214">
        <v>974705</v>
      </c>
      <c r="J12" s="214"/>
      <c r="K12" s="214">
        <v>621397</v>
      </c>
      <c r="L12" s="214"/>
      <c r="M12" s="214">
        <v>353308</v>
      </c>
    </row>
    <row r="13" spans="2:13" ht="15">
      <c r="B13" s="213" t="s">
        <v>306</v>
      </c>
      <c r="C13" s="214">
        <v>329192</v>
      </c>
      <c r="D13" s="214"/>
      <c r="E13" s="214">
        <v>163356</v>
      </c>
      <c r="F13" s="214"/>
      <c r="G13" s="214">
        <v>165836</v>
      </c>
      <c r="H13" s="211"/>
      <c r="I13" s="214">
        <v>321736</v>
      </c>
      <c r="J13" s="214"/>
      <c r="K13" s="214">
        <v>160627</v>
      </c>
      <c r="L13" s="214"/>
      <c r="M13" s="214">
        <v>161109</v>
      </c>
    </row>
    <row r="14" spans="1:8" ht="15">
      <c r="A14" s="208"/>
      <c r="B14" s="208"/>
      <c r="G14" s="210"/>
      <c r="H14" s="208"/>
    </row>
    <row r="15" spans="1:13" ht="15" customHeight="1">
      <c r="A15" s="543" t="s">
        <v>59</v>
      </c>
      <c r="B15" s="543"/>
      <c r="C15" s="210">
        <v>8738701</v>
      </c>
      <c r="D15" s="210"/>
      <c r="E15" s="210">
        <v>4288983</v>
      </c>
      <c r="F15" s="210"/>
      <c r="G15" s="210">
        <v>4449718</v>
      </c>
      <c r="H15" s="215"/>
      <c r="I15" s="210">
        <v>8768847</v>
      </c>
      <c r="J15" s="210"/>
      <c r="K15" s="210">
        <v>4290466</v>
      </c>
      <c r="L15" s="210"/>
      <c r="M15" s="210">
        <v>4478381</v>
      </c>
    </row>
    <row r="16" spans="1:13" ht="15">
      <c r="A16" s="541" t="s">
        <v>60</v>
      </c>
      <c r="B16" s="541"/>
      <c r="C16" s="210">
        <v>6781033</v>
      </c>
      <c r="D16" s="210"/>
      <c r="E16" s="210">
        <v>4032999</v>
      </c>
      <c r="F16" s="210"/>
      <c r="G16" s="210">
        <v>2748034</v>
      </c>
      <c r="H16" s="216"/>
      <c r="I16" s="210">
        <v>6838538</v>
      </c>
      <c r="J16" s="210"/>
      <c r="K16" s="210">
        <v>4035116</v>
      </c>
      <c r="L16" s="210"/>
      <c r="M16" s="210">
        <v>2803422</v>
      </c>
    </row>
    <row r="17" spans="1:13" ht="15">
      <c r="A17" s="542" t="s">
        <v>61</v>
      </c>
      <c r="B17" s="542"/>
      <c r="C17" s="214">
        <v>6361935</v>
      </c>
      <c r="D17" s="212"/>
      <c r="E17" s="214">
        <v>3753702</v>
      </c>
      <c r="F17" s="214"/>
      <c r="G17" s="214">
        <v>2608233</v>
      </c>
      <c r="H17" s="216"/>
      <c r="I17" s="217">
        <v>6444416</v>
      </c>
      <c r="J17" s="218"/>
      <c r="K17" s="217">
        <v>3776879</v>
      </c>
      <c r="L17" s="217"/>
      <c r="M17" s="217">
        <v>2667537</v>
      </c>
    </row>
    <row r="18" spans="1:13" ht="15">
      <c r="A18" s="213"/>
      <c r="B18" s="213" t="s">
        <v>305</v>
      </c>
      <c r="C18" s="214">
        <v>6080823</v>
      </c>
      <c r="D18" s="212"/>
      <c r="E18" s="214">
        <v>3682086</v>
      </c>
      <c r="F18" s="214"/>
      <c r="G18" s="214">
        <v>2398737</v>
      </c>
      <c r="H18" s="208"/>
      <c r="I18" s="217">
        <v>6166000</v>
      </c>
      <c r="J18" s="218"/>
      <c r="K18" s="217">
        <v>3704368</v>
      </c>
      <c r="L18" s="217"/>
      <c r="M18" s="217">
        <v>2461632</v>
      </c>
    </row>
    <row r="19" spans="1:13" ht="15">
      <c r="A19" s="213"/>
      <c r="B19" s="213" t="s">
        <v>306</v>
      </c>
      <c r="C19" s="214">
        <v>1617909</v>
      </c>
      <c r="D19" s="212"/>
      <c r="E19" s="214">
        <v>706335</v>
      </c>
      <c r="F19" s="214"/>
      <c r="G19" s="214">
        <v>911574</v>
      </c>
      <c r="H19" s="208"/>
      <c r="I19" s="217">
        <v>1584123</v>
      </c>
      <c r="J19" s="218"/>
      <c r="K19" s="217">
        <v>677313</v>
      </c>
      <c r="L19" s="217"/>
      <c r="M19" s="217">
        <v>906810</v>
      </c>
    </row>
    <row r="20" spans="1:13" ht="15">
      <c r="A20" s="542" t="s">
        <v>62</v>
      </c>
      <c r="B20" s="542"/>
      <c r="C20" s="214">
        <v>419098</v>
      </c>
      <c r="D20" s="214"/>
      <c r="E20" s="214">
        <v>279297</v>
      </c>
      <c r="F20" s="214"/>
      <c r="G20" s="214">
        <v>139801</v>
      </c>
      <c r="H20" s="219"/>
      <c r="I20" s="217">
        <v>394122</v>
      </c>
      <c r="J20" s="217"/>
      <c r="K20" s="217">
        <v>258237</v>
      </c>
      <c r="L20" s="217"/>
      <c r="M20" s="217">
        <v>135885</v>
      </c>
    </row>
    <row r="21" spans="1:13" ht="15">
      <c r="A21" s="213"/>
      <c r="B21" s="213" t="s">
        <v>305</v>
      </c>
      <c r="C21" s="214">
        <v>419098</v>
      </c>
      <c r="D21" s="214"/>
      <c r="E21" s="214">
        <v>279297</v>
      </c>
      <c r="F21" s="214"/>
      <c r="G21" s="214">
        <v>139801</v>
      </c>
      <c r="H21" s="208"/>
      <c r="I21" s="217">
        <v>394122</v>
      </c>
      <c r="J21" s="217"/>
      <c r="K21" s="217">
        <v>258237</v>
      </c>
      <c r="L21" s="217"/>
      <c r="M21" s="217">
        <v>135885</v>
      </c>
    </row>
    <row r="22" spans="1:13" ht="17.25" customHeight="1">
      <c r="A22" s="213"/>
      <c r="B22" s="213" t="s">
        <v>306</v>
      </c>
      <c r="C22" s="214">
        <v>21306</v>
      </c>
      <c r="D22" s="212"/>
      <c r="E22" s="214">
        <v>12437</v>
      </c>
      <c r="F22" s="214"/>
      <c r="G22" s="214">
        <v>8869</v>
      </c>
      <c r="H22" s="208"/>
      <c r="I22" s="217">
        <v>17254</v>
      </c>
      <c r="J22" s="218"/>
      <c r="K22" s="217">
        <v>10048</v>
      </c>
      <c r="L22" s="217"/>
      <c r="M22" s="217">
        <v>7206</v>
      </c>
    </row>
    <row r="23" spans="1:13" ht="15">
      <c r="A23" s="213"/>
      <c r="B23" s="213"/>
      <c r="C23" s="212"/>
      <c r="D23" s="212"/>
      <c r="E23" s="212"/>
      <c r="F23" s="212"/>
      <c r="G23" s="210"/>
      <c r="H23" s="208"/>
      <c r="I23" s="220"/>
      <c r="J23" s="220"/>
      <c r="K23" s="220"/>
      <c r="L23" s="220"/>
      <c r="M23" s="220"/>
    </row>
    <row r="24" spans="1:13" ht="15">
      <c r="A24" s="541" t="s">
        <v>63</v>
      </c>
      <c r="B24" s="541"/>
      <c r="C24" s="210">
        <v>2865253</v>
      </c>
      <c r="D24" s="210"/>
      <c r="E24" s="210">
        <v>390371</v>
      </c>
      <c r="F24" s="210"/>
      <c r="G24" s="210">
        <v>2474882</v>
      </c>
      <c r="H24" s="216"/>
      <c r="I24" s="221">
        <v>2848677</v>
      </c>
      <c r="J24" s="221"/>
      <c r="K24" s="221">
        <v>392295</v>
      </c>
      <c r="L24" s="221"/>
      <c r="M24" s="221">
        <v>2456382</v>
      </c>
    </row>
    <row r="25" spans="1:13" ht="15">
      <c r="A25" s="212"/>
      <c r="B25" s="213" t="s">
        <v>305</v>
      </c>
      <c r="C25" s="214">
        <v>2865253</v>
      </c>
      <c r="D25" s="214"/>
      <c r="E25" s="214">
        <v>390371</v>
      </c>
      <c r="F25" s="214"/>
      <c r="G25" s="214">
        <v>2474882</v>
      </c>
      <c r="H25" s="208"/>
      <c r="I25" s="217">
        <v>2848677</v>
      </c>
      <c r="J25" s="217"/>
      <c r="K25" s="217">
        <v>392295</v>
      </c>
      <c r="L25" s="217"/>
      <c r="M25" s="217">
        <v>2456382</v>
      </c>
    </row>
    <row r="26" spans="1:13" ht="15">
      <c r="A26" s="212"/>
      <c r="B26" s="213" t="s">
        <v>306</v>
      </c>
      <c r="C26" s="214">
        <v>859023</v>
      </c>
      <c r="D26" s="214"/>
      <c r="E26" s="214">
        <v>104557</v>
      </c>
      <c r="F26" s="214"/>
      <c r="G26" s="214">
        <v>754466</v>
      </c>
      <c r="H26" s="208"/>
      <c r="I26" s="217">
        <v>834400</v>
      </c>
      <c r="J26" s="217"/>
      <c r="K26" s="217">
        <v>102884</v>
      </c>
      <c r="L26" s="217"/>
      <c r="M26" s="217">
        <v>731516</v>
      </c>
    </row>
    <row r="27" spans="1:13" ht="15">
      <c r="A27" s="208"/>
      <c r="B27" s="213"/>
      <c r="G27" s="210"/>
      <c r="H27" s="208"/>
      <c r="I27" s="222"/>
      <c r="J27" s="222"/>
      <c r="K27" s="222"/>
      <c r="L27" s="222"/>
      <c r="M27" s="222"/>
    </row>
    <row r="28" spans="1:13" ht="15">
      <c r="A28" s="541" t="s">
        <v>64</v>
      </c>
      <c r="B28" s="541"/>
      <c r="C28" s="210">
        <v>190</v>
      </c>
      <c r="D28" s="210"/>
      <c r="E28" s="210">
        <v>174</v>
      </c>
      <c r="F28" s="210"/>
      <c r="G28" s="210">
        <v>16</v>
      </c>
      <c r="H28" s="216"/>
      <c r="I28" s="221">
        <v>72</v>
      </c>
      <c r="J28" s="221"/>
      <c r="K28" s="221">
        <v>66</v>
      </c>
      <c r="L28" s="221"/>
      <c r="M28" s="221">
        <v>6</v>
      </c>
    </row>
    <row r="29" spans="1:13" ht="15">
      <c r="A29" s="213" t="s">
        <v>307</v>
      </c>
      <c r="B29" s="223"/>
      <c r="C29" s="214">
        <v>190</v>
      </c>
      <c r="D29" s="214"/>
      <c r="E29" s="214">
        <v>174</v>
      </c>
      <c r="F29" s="214"/>
      <c r="G29" s="214">
        <v>16</v>
      </c>
      <c r="H29" s="403"/>
      <c r="I29" s="217">
        <v>72</v>
      </c>
      <c r="J29" s="217"/>
      <c r="K29" s="217">
        <v>66</v>
      </c>
      <c r="L29" s="217"/>
      <c r="M29" s="217">
        <v>6</v>
      </c>
    </row>
    <row r="30" spans="2:13" ht="15">
      <c r="B30" s="213" t="s">
        <v>305</v>
      </c>
      <c r="C30" s="214">
        <v>190</v>
      </c>
      <c r="D30" s="214"/>
      <c r="E30" s="214">
        <v>174</v>
      </c>
      <c r="F30" s="214"/>
      <c r="G30" s="214">
        <v>16</v>
      </c>
      <c r="H30" s="208"/>
      <c r="I30" s="217">
        <v>72</v>
      </c>
      <c r="J30" s="217"/>
      <c r="K30" s="217">
        <v>66</v>
      </c>
      <c r="L30" s="217"/>
      <c r="M30" s="217">
        <v>6</v>
      </c>
    </row>
    <row r="31" spans="2:13" ht="15">
      <c r="B31" s="213" t="s">
        <v>306</v>
      </c>
      <c r="C31" s="214" t="s">
        <v>240</v>
      </c>
      <c r="D31" s="214">
        <v>0</v>
      </c>
      <c r="E31" s="214" t="s">
        <v>240</v>
      </c>
      <c r="F31" s="214"/>
      <c r="G31" s="214" t="s">
        <v>240</v>
      </c>
      <c r="H31" s="214"/>
      <c r="I31" s="214" t="s">
        <v>240</v>
      </c>
      <c r="J31" s="214">
        <v>0</v>
      </c>
      <c r="K31" s="214" t="s">
        <v>240</v>
      </c>
      <c r="L31" s="214"/>
      <c r="M31" s="214" t="s">
        <v>240</v>
      </c>
    </row>
    <row r="32" spans="1:13" ht="15">
      <c r="A32" s="200"/>
      <c r="B32" s="200"/>
      <c r="C32" s="200"/>
      <c r="D32" s="200"/>
      <c r="E32" s="200"/>
      <c r="F32" s="200"/>
      <c r="G32" s="200"/>
      <c r="H32" s="200"/>
      <c r="I32" s="200"/>
      <c r="J32" s="200"/>
      <c r="K32" s="200"/>
      <c r="L32" s="200"/>
      <c r="M32" s="200"/>
    </row>
    <row r="33" spans="1:13" ht="12.75" customHeight="1">
      <c r="A33" s="213" t="s">
        <v>65</v>
      </c>
      <c r="B33" s="224"/>
      <c r="C33" s="215"/>
      <c r="D33" s="215"/>
      <c r="E33" s="215"/>
      <c r="F33" s="215"/>
      <c r="G33" s="215"/>
      <c r="H33" s="215"/>
      <c r="I33" s="215"/>
      <c r="J33" s="215"/>
      <c r="K33" s="215"/>
      <c r="L33" s="215"/>
      <c r="M33" s="215"/>
    </row>
    <row r="34" spans="1:13" ht="24.75" customHeight="1">
      <c r="A34" s="540" t="s">
        <v>312</v>
      </c>
      <c r="B34" s="475"/>
      <c r="C34" s="475"/>
      <c r="D34" s="475"/>
      <c r="E34" s="475"/>
      <c r="F34" s="475"/>
      <c r="G34" s="475"/>
      <c r="H34" s="475"/>
      <c r="I34" s="475"/>
      <c r="J34" s="475"/>
      <c r="K34" s="475"/>
      <c r="L34" s="475"/>
      <c r="M34" s="475"/>
    </row>
    <row r="35" spans="1:13" ht="12.75" customHeight="1">
      <c r="A35" s="213"/>
      <c r="B35" s="224"/>
      <c r="C35" s="215"/>
      <c r="D35" s="215"/>
      <c r="E35" s="215"/>
      <c r="F35" s="215"/>
      <c r="G35" s="215"/>
      <c r="H35" s="215"/>
      <c r="I35" s="215"/>
      <c r="J35" s="215"/>
      <c r="K35" s="215"/>
      <c r="L35" s="215"/>
      <c r="M35" s="215"/>
    </row>
  </sheetData>
  <sheetProtection/>
  <mergeCells count="12">
    <mergeCell ref="A15:B15"/>
    <mergeCell ref="A7:B8"/>
    <mergeCell ref="C8:G8"/>
    <mergeCell ref="I8:M8"/>
    <mergeCell ref="A10:B10"/>
    <mergeCell ref="A11:B11"/>
    <mergeCell ref="A34:M34"/>
    <mergeCell ref="A16:B16"/>
    <mergeCell ref="A17:B17"/>
    <mergeCell ref="A20:B20"/>
    <mergeCell ref="A24:B24"/>
    <mergeCell ref="A28:B2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1">
      <selection activeCell="A1" sqref="A1"/>
    </sheetView>
  </sheetViews>
  <sheetFormatPr defaultColWidth="11.421875" defaultRowHeight="17.25" customHeight="1"/>
  <cols>
    <col min="1" max="1" width="45.7109375" style="322" customWidth="1"/>
    <col min="2" max="2" width="8.7109375" style="322" customWidth="1"/>
    <col min="3" max="3" width="1.8515625" style="322" customWidth="1"/>
    <col min="4" max="4" width="9.140625" style="322" customWidth="1"/>
    <col min="5" max="5" width="2.00390625" style="322" customWidth="1"/>
    <col min="6" max="6" width="9.00390625" style="322" customWidth="1"/>
    <col min="7" max="7" width="2.00390625" style="311" customWidth="1"/>
    <col min="8" max="8" width="8.7109375" style="311" customWidth="1"/>
    <col min="9" max="9" width="2.00390625" style="311" customWidth="1"/>
    <col min="10" max="10" width="8.28125" style="311" customWidth="1"/>
    <col min="11" max="12" width="11.421875" style="311" customWidth="1"/>
    <col min="13" max="13" width="1.1484375" style="311" customWidth="1"/>
    <col min="14" max="14" width="11.421875" style="311" customWidth="1"/>
    <col min="15" max="15" width="0.71875" style="311" customWidth="1"/>
    <col min="16" max="16" width="11.421875" style="311" customWidth="1"/>
    <col min="17" max="17" width="1.421875" style="311" customWidth="1"/>
    <col min="18" max="18" width="11.421875" style="311" customWidth="1"/>
    <col min="19" max="19" width="1.421875" style="311" customWidth="1"/>
    <col min="20" max="16384" width="11.421875" style="311" customWidth="1"/>
  </cols>
  <sheetData>
    <row r="1" spans="1:11" ht="15" customHeight="1">
      <c r="A1" s="225" t="s">
        <v>171</v>
      </c>
      <c r="B1" s="308"/>
      <c r="C1" s="308"/>
      <c r="D1" s="309" t="s">
        <v>128</v>
      </c>
      <c r="E1" s="226"/>
      <c r="F1" s="226"/>
      <c r="G1" s="226"/>
      <c r="H1" s="226"/>
      <c r="I1" s="226"/>
      <c r="J1" s="226"/>
      <c r="K1" s="310"/>
    </row>
    <row r="2" spans="1:10" ht="15" customHeight="1">
      <c r="A2" s="312"/>
      <c r="B2" s="308"/>
      <c r="C2" s="308"/>
      <c r="D2" s="551" t="s">
        <v>66</v>
      </c>
      <c r="E2" s="552"/>
      <c r="F2" s="552"/>
      <c r="G2" s="552"/>
      <c r="H2" s="552"/>
      <c r="I2" s="552"/>
      <c r="J2" s="552"/>
    </row>
    <row r="3" spans="1:10" ht="15" customHeight="1">
      <c r="A3" s="21" t="s">
        <v>175</v>
      </c>
      <c r="B3" s="308"/>
      <c r="C3" s="308"/>
      <c r="D3" s="552"/>
      <c r="E3" s="552"/>
      <c r="F3" s="552"/>
      <c r="G3" s="552"/>
      <c r="H3" s="552"/>
      <c r="I3" s="552"/>
      <c r="J3" s="552"/>
    </row>
    <row r="4" spans="1:10" ht="15" customHeight="1">
      <c r="A4" s="313"/>
      <c r="B4" s="313"/>
      <c r="C4" s="313"/>
      <c r="D4" s="552"/>
      <c r="E4" s="552"/>
      <c r="F4" s="552"/>
      <c r="G4" s="552"/>
      <c r="H4" s="552"/>
      <c r="I4" s="552"/>
      <c r="J4" s="552"/>
    </row>
    <row r="5" spans="1:10" ht="19.5" customHeight="1">
      <c r="A5" s="313"/>
      <c r="B5" s="313"/>
      <c r="C5" s="313"/>
      <c r="D5" s="314"/>
      <c r="E5" s="313"/>
      <c r="F5" s="313"/>
      <c r="G5" s="315"/>
      <c r="H5" s="315"/>
      <c r="I5" s="315"/>
      <c r="J5" s="315"/>
    </row>
    <row r="6" spans="1:10" ht="16.5" customHeight="1" thickBot="1">
      <c r="A6" s="553"/>
      <c r="B6" s="554" t="s">
        <v>67</v>
      </c>
      <c r="C6" s="555"/>
      <c r="D6" s="555"/>
      <c r="E6" s="555"/>
      <c r="F6" s="555"/>
      <c r="G6" s="555"/>
      <c r="H6" s="555"/>
      <c r="I6" s="555"/>
      <c r="J6" s="555"/>
    </row>
    <row r="7" spans="1:10" ht="19.5" customHeight="1" thickBot="1">
      <c r="A7" s="553"/>
      <c r="B7" s="556" t="s">
        <v>68</v>
      </c>
      <c r="C7" s="557"/>
      <c r="D7" s="557"/>
      <c r="E7" s="557"/>
      <c r="F7" s="557"/>
      <c r="G7" s="557"/>
      <c r="H7" s="557"/>
      <c r="I7" s="557"/>
      <c r="J7" s="557"/>
    </row>
    <row r="8" spans="1:10" ht="16.5" customHeight="1">
      <c r="A8" s="553"/>
      <c r="B8" s="316">
        <v>2016</v>
      </c>
      <c r="C8" s="315"/>
      <c r="D8" s="316">
        <v>2017</v>
      </c>
      <c r="E8" s="315"/>
      <c r="F8" s="316">
        <v>2018</v>
      </c>
      <c r="G8" s="315"/>
      <c r="H8" s="316" t="s">
        <v>298</v>
      </c>
      <c r="I8" s="315"/>
      <c r="J8" s="316" t="s">
        <v>313</v>
      </c>
    </row>
    <row r="9" spans="1:21" ht="27" customHeight="1">
      <c r="A9" s="317" t="s">
        <v>69</v>
      </c>
      <c r="B9" s="318">
        <v>5617.723965849945</v>
      </c>
      <c r="C9" s="319"/>
      <c r="D9" s="318">
        <v>5748.346301730964</v>
      </c>
      <c r="E9" s="319"/>
      <c r="F9" s="318">
        <v>5970.49507410327</v>
      </c>
      <c r="G9" s="319"/>
      <c r="H9" s="318">
        <v>6270.313060396691</v>
      </c>
      <c r="I9" s="308"/>
      <c r="J9" s="318">
        <v>6981.479049444812</v>
      </c>
      <c r="K9" s="320"/>
      <c r="L9" s="320"/>
      <c r="M9" s="320"/>
      <c r="N9" s="320"/>
      <c r="O9" s="320"/>
      <c r="P9" s="320"/>
      <c r="Q9" s="320"/>
      <c r="R9" s="320"/>
      <c r="S9" s="320">
        <f>+J9-'[12]Cps15'!L11</f>
        <v>721.6481174731252</v>
      </c>
      <c r="T9" s="320"/>
      <c r="U9" s="320"/>
    </row>
    <row r="10" spans="1:20" s="322" customFormat="1" ht="27" customHeight="1">
      <c r="A10" s="317" t="s">
        <v>308</v>
      </c>
      <c r="B10" s="318">
        <v>1271.429411941545</v>
      </c>
      <c r="C10" s="319"/>
      <c r="D10" s="318">
        <v>1311.75440050389</v>
      </c>
      <c r="E10" s="319"/>
      <c r="F10" s="318">
        <v>1370.3755196980958</v>
      </c>
      <c r="G10" s="319"/>
      <c r="H10" s="318">
        <v>1430.0879832413843</v>
      </c>
      <c r="I10" s="308"/>
      <c r="J10" s="318">
        <v>1548.9652744052967</v>
      </c>
      <c r="K10" s="320"/>
      <c r="L10" s="320"/>
      <c r="M10" s="320"/>
      <c r="N10" s="320"/>
      <c r="O10" s="320"/>
      <c r="P10" s="320"/>
      <c r="Q10" s="320"/>
      <c r="R10" s="320"/>
      <c r="S10" s="321"/>
      <c r="T10" s="321"/>
    </row>
    <row r="11" spans="1:10" ht="27.75" customHeight="1">
      <c r="A11" s="323"/>
      <c r="B11" s="324"/>
      <c r="C11" s="319"/>
      <c r="D11" s="318"/>
      <c r="E11" s="319"/>
      <c r="F11" s="318"/>
      <c r="G11" s="319"/>
      <c r="H11" s="318"/>
      <c r="I11" s="319"/>
      <c r="J11" s="318"/>
    </row>
    <row r="12" spans="1:10" ht="27.75" customHeight="1" thickBot="1">
      <c r="A12" s="323"/>
      <c r="B12" s="325" t="s">
        <v>70</v>
      </c>
      <c r="C12" s="326"/>
      <c r="D12" s="327"/>
      <c r="E12" s="326"/>
      <c r="F12" s="327"/>
      <c r="G12" s="326"/>
      <c r="H12" s="327"/>
      <c r="I12" s="326"/>
      <c r="J12" s="327"/>
    </row>
    <row r="13" spans="1:10" ht="19.5" customHeight="1" thickBot="1">
      <c r="A13" s="323"/>
      <c r="B13" s="558" t="s">
        <v>71</v>
      </c>
      <c r="C13" s="559"/>
      <c r="D13" s="559"/>
      <c r="E13" s="559"/>
      <c r="F13" s="559"/>
      <c r="G13" s="559"/>
      <c r="H13" s="559"/>
      <c r="I13" s="559"/>
      <c r="J13" s="559"/>
    </row>
    <row r="14" spans="1:10" ht="20.25" customHeight="1">
      <c r="A14" s="323"/>
      <c r="B14" s="316">
        <v>2016</v>
      </c>
      <c r="C14" s="328"/>
      <c r="D14" s="316">
        <v>2017</v>
      </c>
      <c r="E14" s="328"/>
      <c r="F14" s="316">
        <v>2018</v>
      </c>
      <c r="G14" s="315"/>
      <c r="H14" s="316" t="s">
        <v>298</v>
      </c>
      <c r="I14" s="315"/>
      <c r="J14" s="316" t="s">
        <v>313</v>
      </c>
    </row>
    <row r="15" spans="1:22" ht="27.75" customHeight="1">
      <c r="A15" s="317" t="s">
        <v>69</v>
      </c>
      <c r="B15" s="329">
        <v>-0.2604542076640518</v>
      </c>
      <c r="C15" s="330"/>
      <c r="D15" s="329">
        <v>2.3251825236531816</v>
      </c>
      <c r="E15" s="330"/>
      <c r="F15" s="329">
        <v>3.8645683595195277</v>
      </c>
      <c r="G15" s="330"/>
      <c r="H15" s="329">
        <v>5.021660391177058</v>
      </c>
      <c r="I15" s="315"/>
      <c r="J15" s="329">
        <v>11.341793977398773</v>
      </c>
      <c r="K15" s="320"/>
      <c r="L15" s="320"/>
      <c r="M15" s="320"/>
      <c r="N15" s="320"/>
      <c r="O15" s="320"/>
      <c r="P15" s="320"/>
      <c r="Q15" s="320"/>
      <c r="R15" s="320"/>
      <c r="S15" s="331"/>
      <c r="T15" s="332"/>
      <c r="U15" s="331"/>
      <c r="V15" s="332"/>
    </row>
    <row r="16" spans="1:22" ht="27.75" customHeight="1">
      <c r="A16" s="317" t="s">
        <v>308</v>
      </c>
      <c r="B16" s="329">
        <v>-5.780017623160179</v>
      </c>
      <c r="C16" s="330"/>
      <c r="D16" s="329">
        <v>3.171626217201209</v>
      </c>
      <c r="E16" s="330"/>
      <c r="F16" s="329">
        <v>4.468909665687973</v>
      </c>
      <c r="G16" s="330"/>
      <c r="H16" s="329">
        <v>4.357379614928006</v>
      </c>
      <c r="I16" s="315"/>
      <c r="J16" s="329">
        <v>8.31258583786359</v>
      </c>
      <c r="K16" s="320"/>
      <c r="L16" s="320"/>
      <c r="M16" s="320"/>
      <c r="N16" s="320"/>
      <c r="O16" s="320"/>
      <c r="P16" s="320"/>
      <c r="Q16" s="320"/>
      <c r="R16" s="320"/>
      <c r="S16" s="331"/>
      <c r="T16" s="332"/>
      <c r="U16" s="331"/>
      <c r="V16" s="332"/>
    </row>
    <row r="17" spans="1:10" ht="12.75" customHeight="1">
      <c r="A17" s="323"/>
      <c r="B17" s="318"/>
      <c r="C17" s="319"/>
      <c r="D17" s="318"/>
      <c r="E17" s="319"/>
      <c r="F17" s="318"/>
      <c r="G17" s="319"/>
      <c r="H17" s="318"/>
      <c r="I17" s="319"/>
      <c r="J17" s="318"/>
    </row>
    <row r="18" spans="1:10" ht="12.75" customHeight="1">
      <c r="A18" s="547" t="s">
        <v>297</v>
      </c>
      <c r="B18" s="548"/>
      <c r="C18" s="548"/>
      <c r="D18" s="548"/>
      <c r="E18" s="548"/>
      <c r="F18" s="548"/>
      <c r="G18" s="548"/>
      <c r="H18" s="548"/>
      <c r="I18" s="548"/>
      <c r="J18" s="548"/>
    </row>
    <row r="19" spans="1:10" ht="12.75" customHeight="1">
      <c r="A19" s="547" t="s">
        <v>264</v>
      </c>
      <c r="B19" s="547"/>
      <c r="C19" s="547"/>
      <c r="D19" s="547"/>
      <c r="E19" s="547"/>
      <c r="F19" s="547"/>
      <c r="G19" s="547"/>
      <c r="H19" s="547"/>
      <c r="I19" s="547"/>
      <c r="J19" s="548"/>
    </row>
    <row r="20" spans="1:10" ht="25.5" customHeight="1">
      <c r="A20" s="549" t="s">
        <v>309</v>
      </c>
      <c r="B20" s="550"/>
      <c r="C20" s="550"/>
      <c r="D20" s="550"/>
      <c r="E20" s="550"/>
      <c r="F20" s="550"/>
      <c r="G20" s="550"/>
      <c r="H20" s="550"/>
      <c r="I20" s="550"/>
      <c r="J20" s="550"/>
    </row>
    <row r="21" spans="1:10" ht="12">
      <c r="A21" s="549"/>
      <c r="B21" s="550"/>
      <c r="C21" s="550"/>
      <c r="D21" s="550"/>
      <c r="E21" s="550"/>
      <c r="F21" s="550"/>
      <c r="G21" s="550"/>
      <c r="H21" s="550"/>
      <c r="I21" s="550"/>
      <c r="J21" s="550"/>
    </row>
    <row r="22" ht="12"/>
    <row r="23" spans="2:6" ht="12">
      <c r="B23" s="333"/>
      <c r="C23" s="333"/>
      <c r="D23" s="333"/>
      <c r="E23" s="333"/>
      <c r="F23" s="333"/>
    </row>
    <row r="24" spans="2:6" ht="12">
      <c r="B24" s="333"/>
      <c r="C24" s="333"/>
      <c r="D24" s="333"/>
      <c r="E24" s="333"/>
      <c r="F24" s="333"/>
    </row>
    <row r="25" spans="2:6" ht="12">
      <c r="B25" s="333"/>
      <c r="C25" s="333"/>
      <c r="D25" s="333"/>
      <c r="E25" s="333"/>
      <c r="F25" s="333"/>
    </row>
    <row r="26" spans="2:6" ht="12">
      <c r="B26" s="333"/>
      <c r="C26" s="333"/>
      <c r="D26" s="333"/>
      <c r="E26" s="333"/>
      <c r="F26" s="333"/>
    </row>
    <row r="27" ht="12"/>
    <row r="28" ht="12"/>
    <row r="29" ht="12"/>
    <row r="30" ht="12"/>
    <row r="31" ht="12"/>
    <row r="32" ht="12"/>
    <row r="33" spans="2:6" ht="12.75">
      <c r="B33" s="334"/>
      <c r="C33" s="334"/>
      <c r="D33" s="334"/>
      <c r="E33" s="334"/>
      <c r="F33" s="334"/>
    </row>
    <row r="34" ht="12"/>
    <row r="35" spans="2:6" ht="17.25" customHeight="1">
      <c r="B35" s="334"/>
      <c r="C35" s="334"/>
      <c r="D35" s="334"/>
      <c r="E35" s="334"/>
      <c r="F35" s="334"/>
    </row>
  </sheetData>
  <sheetProtection/>
  <mergeCells count="9">
    <mergeCell ref="A19:J19"/>
    <mergeCell ref="A20:J20"/>
    <mergeCell ref="A21:J21"/>
    <mergeCell ref="D2:J4"/>
    <mergeCell ref="A6:A8"/>
    <mergeCell ref="B6:J6"/>
    <mergeCell ref="B7:J7"/>
    <mergeCell ref="B13:J13"/>
    <mergeCell ref="A18:J18"/>
  </mergeCells>
  <printOptions horizontalCentered="1"/>
  <pageMargins left="0.3937007874015748" right="0.3937007874015748" top="0.3937007874015748" bottom="0.3937007874015748" header="0" footer="0"/>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D215"/>
  <sheetViews>
    <sheetView showGridLines="0" zoomScalePageLayoutView="0" workbookViewId="0" topLeftCell="A1">
      <selection activeCell="A1" sqref="A1"/>
    </sheetView>
  </sheetViews>
  <sheetFormatPr defaultColWidth="11.421875" defaultRowHeight="12.75"/>
  <cols>
    <col min="1" max="1" width="100.8515625" style="65" customWidth="1"/>
    <col min="2" max="16384" width="11.421875" style="65" customWidth="1"/>
  </cols>
  <sheetData>
    <row r="1" ht="20.25" customHeight="1">
      <c r="A1" s="34" t="s">
        <v>275</v>
      </c>
    </row>
    <row r="2" spans="1:2" ht="6" customHeight="1">
      <c r="A2" s="71"/>
      <c r="B2" s="71"/>
    </row>
    <row r="3" ht="12.75">
      <c r="A3" s="71" t="s">
        <v>276</v>
      </c>
    </row>
    <row r="4" ht="6" customHeight="1"/>
    <row r="5" ht="12.75">
      <c r="A5" s="71" t="s">
        <v>131</v>
      </c>
    </row>
    <row r="6" ht="6" customHeight="1"/>
    <row r="7" ht="37.5">
      <c r="A7" s="413" t="s">
        <v>345</v>
      </c>
    </row>
    <row r="8" ht="6" customHeight="1"/>
    <row r="9" ht="37.5">
      <c r="A9" s="73" t="s">
        <v>281</v>
      </c>
    </row>
    <row r="10" ht="6" customHeight="1"/>
    <row r="11" ht="139.5" customHeight="1">
      <c r="A11" s="73" t="s">
        <v>132</v>
      </c>
    </row>
    <row r="12" ht="6" customHeight="1"/>
    <row r="13" ht="37.5">
      <c r="A13" s="73" t="s">
        <v>133</v>
      </c>
    </row>
    <row r="14" ht="6" customHeight="1"/>
    <row r="15" ht="12">
      <c r="A15" s="65" t="s">
        <v>134</v>
      </c>
    </row>
    <row r="16" ht="6" customHeight="1"/>
    <row r="17" ht="12">
      <c r="A17" s="65" t="s">
        <v>98</v>
      </c>
    </row>
    <row r="18" ht="12">
      <c r="A18" s="65" t="s">
        <v>99</v>
      </c>
    </row>
    <row r="19" ht="12">
      <c r="A19" s="65" t="s">
        <v>100</v>
      </c>
    </row>
    <row r="20" ht="12">
      <c r="A20" s="65" t="s">
        <v>101</v>
      </c>
    </row>
    <row r="21" ht="6" customHeight="1"/>
    <row r="22" ht="24.75">
      <c r="A22" s="73" t="s">
        <v>140</v>
      </c>
    </row>
    <row r="23" ht="6" customHeight="1"/>
    <row r="24" ht="12">
      <c r="A24" s="65" t="s">
        <v>136</v>
      </c>
    </row>
    <row r="25" ht="12">
      <c r="A25" s="65" t="s">
        <v>137</v>
      </c>
    </row>
    <row r="26" ht="12">
      <c r="A26" s="65" t="s">
        <v>138</v>
      </c>
    </row>
    <row r="27" ht="12">
      <c r="A27" s="65" t="s">
        <v>139</v>
      </c>
    </row>
    <row r="28" ht="12">
      <c r="A28" s="65" t="s">
        <v>141</v>
      </c>
    </row>
    <row r="29" ht="12">
      <c r="A29" s="65" t="s">
        <v>142</v>
      </c>
    </row>
    <row r="30" ht="12">
      <c r="A30" s="65" t="s">
        <v>143</v>
      </c>
    </row>
    <row r="31" ht="12">
      <c r="A31" s="65" t="s">
        <v>144</v>
      </c>
    </row>
    <row r="32" ht="49.5" customHeight="1">
      <c r="A32" s="73" t="s">
        <v>145</v>
      </c>
    </row>
    <row r="33" ht="6" customHeight="1"/>
    <row r="34" ht="24.75">
      <c r="A34" s="73" t="s">
        <v>146</v>
      </c>
    </row>
    <row r="35" ht="6" customHeight="1">
      <c r="A35" s="73"/>
    </row>
    <row r="36" ht="12">
      <c r="A36" s="65" t="s">
        <v>147</v>
      </c>
    </row>
    <row r="37" ht="12">
      <c r="A37" s="74" t="s">
        <v>149</v>
      </c>
    </row>
    <row r="38" ht="12">
      <c r="A38" s="74" t="s">
        <v>150</v>
      </c>
    </row>
    <row r="39" ht="12">
      <c r="A39" s="65" t="s">
        <v>148</v>
      </c>
    </row>
    <row r="40" ht="6" customHeight="1"/>
    <row r="41" ht="24.75">
      <c r="A41" s="73" t="s">
        <v>266</v>
      </c>
    </row>
    <row r="42" ht="6" customHeight="1"/>
    <row r="43" ht="12">
      <c r="A43" s="65" t="s">
        <v>289</v>
      </c>
    </row>
    <row r="44" ht="12">
      <c r="A44" s="65" t="s">
        <v>151</v>
      </c>
    </row>
    <row r="45" ht="12">
      <c r="A45" s="65" t="s">
        <v>152</v>
      </c>
    </row>
    <row r="46" ht="12">
      <c r="A46" s="65" t="s">
        <v>154</v>
      </c>
    </row>
    <row r="47" ht="12">
      <c r="A47" s="65" t="s">
        <v>155</v>
      </c>
    </row>
    <row r="48" ht="12">
      <c r="A48" s="65" t="s">
        <v>153</v>
      </c>
    </row>
    <row r="49" ht="12">
      <c r="A49" s="65" t="s">
        <v>156</v>
      </c>
    </row>
    <row r="50" ht="12">
      <c r="A50" s="65" t="s">
        <v>159</v>
      </c>
    </row>
    <row r="51" ht="12">
      <c r="A51" s="65" t="s">
        <v>160</v>
      </c>
    </row>
    <row r="52" ht="12">
      <c r="A52" s="65" t="s">
        <v>157</v>
      </c>
    </row>
    <row r="53" ht="12">
      <c r="A53" s="65" t="s">
        <v>135</v>
      </c>
    </row>
    <row r="54" ht="12">
      <c r="A54" s="65" t="s">
        <v>158</v>
      </c>
    </row>
    <row r="55" ht="6" customHeight="1"/>
    <row r="56" ht="98.25" customHeight="1">
      <c r="A56" s="72" t="s">
        <v>254</v>
      </c>
    </row>
    <row r="57" ht="6" customHeight="1"/>
    <row r="58" ht="37.5">
      <c r="A58" s="73" t="s">
        <v>267</v>
      </c>
    </row>
    <row r="59" ht="6" customHeight="1"/>
    <row r="60" ht="12.75">
      <c r="A60" s="71" t="s">
        <v>161</v>
      </c>
    </row>
    <row r="61" ht="6" customHeight="1"/>
    <row r="62" ht="24.75">
      <c r="A62" s="73" t="s">
        <v>162</v>
      </c>
    </row>
    <row r="63" ht="6" customHeight="1"/>
    <row r="64" ht="282" customHeight="1">
      <c r="A64" s="413" t="s">
        <v>346</v>
      </c>
    </row>
    <row r="65" ht="3.75" customHeight="1"/>
    <row r="66" ht="268.5" customHeight="1">
      <c r="A66" s="413" t="s">
        <v>347</v>
      </c>
    </row>
    <row r="67" ht="6" customHeight="1"/>
    <row r="68" ht="315.75" customHeight="1">
      <c r="A68" s="413" t="s">
        <v>348</v>
      </c>
    </row>
    <row r="69" ht="6.75" customHeight="1">
      <c r="A69" s="73"/>
    </row>
    <row r="70" ht="167.25" customHeight="1">
      <c r="A70" s="413" t="s">
        <v>349</v>
      </c>
    </row>
    <row r="71" ht="8.25" customHeight="1">
      <c r="A71" s="73"/>
    </row>
    <row r="72" ht="76.5" customHeight="1">
      <c r="A72" s="72" t="s">
        <v>319</v>
      </c>
    </row>
    <row r="73" ht="6" customHeight="1">
      <c r="A73" s="73"/>
    </row>
    <row r="74" ht="12.75">
      <c r="A74" s="75" t="s">
        <v>110</v>
      </c>
    </row>
    <row r="75" ht="6" customHeight="1">
      <c r="A75" s="75"/>
    </row>
    <row r="76" ht="62.25">
      <c r="A76" s="72" t="s">
        <v>290</v>
      </c>
    </row>
    <row r="77" ht="6" customHeight="1">
      <c r="A77" s="73"/>
    </row>
    <row r="78" ht="60" customHeight="1">
      <c r="A78" s="72" t="s">
        <v>293</v>
      </c>
    </row>
    <row r="79" ht="12">
      <c r="A79" s="69" t="s">
        <v>282</v>
      </c>
    </row>
    <row r="80" ht="6" customHeight="1"/>
    <row r="81" ht="37.5">
      <c r="A81" s="72" t="s">
        <v>294</v>
      </c>
    </row>
    <row r="82" ht="6" customHeight="1"/>
    <row r="83" ht="75">
      <c r="A83" s="72" t="s">
        <v>320</v>
      </c>
    </row>
    <row r="84" ht="24.75">
      <c r="A84" s="70" t="s">
        <v>283</v>
      </c>
    </row>
    <row r="85" ht="6" customHeight="1">
      <c r="A85" s="70"/>
    </row>
    <row r="86" ht="24.75">
      <c r="A86" s="72" t="s">
        <v>321</v>
      </c>
    </row>
    <row r="87" ht="6" customHeight="1">
      <c r="A87" s="70"/>
    </row>
    <row r="88" spans="1:4" ht="37.5">
      <c r="A88" s="73" t="s">
        <v>265</v>
      </c>
      <c r="D88" s="2"/>
    </row>
    <row r="89" ht="6" customHeight="1"/>
    <row r="90" ht="62.25" customHeight="1">
      <c r="A90" s="413" t="s">
        <v>350</v>
      </c>
    </row>
    <row r="91" ht="6" customHeight="1"/>
    <row r="92" ht="24.75">
      <c r="A92" s="73" t="s">
        <v>291</v>
      </c>
    </row>
    <row r="93" ht="6" customHeight="1"/>
    <row r="94" ht="12.75">
      <c r="A94" s="75" t="s">
        <v>163</v>
      </c>
    </row>
    <row r="95" ht="6" customHeight="1">
      <c r="A95" s="75"/>
    </row>
    <row r="96" ht="12">
      <c r="A96" s="65" t="s">
        <v>164</v>
      </c>
    </row>
    <row r="97" ht="6" customHeight="1"/>
    <row r="98" ht="12.75">
      <c r="A98" s="71" t="s">
        <v>165</v>
      </c>
    </row>
    <row r="99" ht="6" customHeight="1"/>
    <row r="100" ht="24.75">
      <c r="A100" s="73" t="s">
        <v>166</v>
      </c>
    </row>
    <row r="101" ht="6" customHeight="1"/>
    <row r="102" ht="24.75">
      <c r="A102" s="73" t="s">
        <v>167</v>
      </c>
    </row>
    <row r="103" ht="6" customHeight="1"/>
    <row r="104" ht="12.75">
      <c r="A104" s="71" t="s">
        <v>168</v>
      </c>
    </row>
    <row r="105" ht="6" customHeight="1"/>
    <row r="106" ht="49.5">
      <c r="A106" s="73" t="s">
        <v>169</v>
      </c>
    </row>
    <row r="107" ht="6" customHeight="1"/>
    <row r="108" ht="37.5">
      <c r="A108" s="73" t="s">
        <v>170</v>
      </c>
    </row>
    <row r="109" ht="6" customHeight="1"/>
    <row r="110" ht="37.5">
      <c r="A110" s="73" t="s">
        <v>72</v>
      </c>
    </row>
    <row r="111" ht="6" customHeight="1"/>
    <row r="112" ht="12">
      <c r="A112" s="65" t="s">
        <v>73</v>
      </c>
    </row>
    <row r="113" ht="5.25" customHeight="1"/>
    <row r="114" ht="24.75" customHeight="1">
      <c r="A114" s="413" t="s">
        <v>322</v>
      </c>
    </row>
    <row r="115" ht="6" customHeight="1"/>
    <row r="116" ht="43.5" customHeight="1">
      <c r="A116" s="73" t="s">
        <v>74</v>
      </c>
    </row>
    <row r="117" ht="6" customHeight="1"/>
    <row r="118" ht="12">
      <c r="A118" s="73" t="s">
        <v>75</v>
      </c>
    </row>
    <row r="119" ht="6" customHeight="1"/>
    <row r="120" ht="12.75">
      <c r="A120" s="71" t="s">
        <v>76</v>
      </c>
    </row>
    <row r="121" ht="6" customHeight="1"/>
    <row r="122" ht="24.75">
      <c r="A122" s="73" t="s">
        <v>77</v>
      </c>
    </row>
    <row r="123" ht="6" customHeight="1"/>
    <row r="124" ht="24.75">
      <c r="A124" s="73" t="s">
        <v>78</v>
      </c>
    </row>
    <row r="125" ht="6" customHeight="1"/>
    <row r="126" ht="37.5">
      <c r="A126" s="73" t="s">
        <v>287</v>
      </c>
    </row>
    <row r="127" ht="6" customHeight="1"/>
    <row r="128" ht="24.75">
      <c r="A128" s="73" t="s">
        <v>79</v>
      </c>
    </row>
    <row r="129" ht="6" customHeight="1"/>
    <row r="130" ht="28.5" customHeight="1">
      <c r="A130" s="413" t="s">
        <v>323</v>
      </c>
    </row>
    <row r="131" ht="6" customHeight="1">
      <c r="A131" s="405"/>
    </row>
    <row r="132" ht="24.75">
      <c r="A132" s="73" t="s">
        <v>80</v>
      </c>
    </row>
    <row r="133" ht="6" customHeight="1"/>
    <row r="134" ht="31.5" customHeight="1">
      <c r="A134" s="72" t="s">
        <v>284</v>
      </c>
    </row>
    <row r="135" ht="6" customHeight="1">
      <c r="A135" s="76"/>
    </row>
    <row r="136" ht="12.75">
      <c r="A136" s="75" t="s">
        <v>81</v>
      </c>
    </row>
    <row r="137" ht="6" customHeight="1"/>
    <row r="138" ht="37.5">
      <c r="A138" s="73" t="s">
        <v>82</v>
      </c>
    </row>
    <row r="139" ht="4.5" customHeight="1">
      <c r="A139" s="73"/>
    </row>
    <row r="140" ht="24.75">
      <c r="A140" s="413" t="s">
        <v>324</v>
      </c>
    </row>
    <row r="141" ht="6" customHeight="1"/>
    <row r="142" ht="12.75">
      <c r="A142" s="75" t="s">
        <v>83</v>
      </c>
    </row>
    <row r="143" ht="6" customHeight="1"/>
    <row r="144" ht="24.75">
      <c r="A144" s="413" t="s">
        <v>351</v>
      </c>
    </row>
    <row r="145" ht="6" customHeight="1"/>
    <row r="146" ht="37.5">
      <c r="A146" s="72" t="s">
        <v>310</v>
      </c>
    </row>
    <row r="147" ht="49.5">
      <c r="A147" s="72" t="s">
        <v>311</v>
      </c>
    </row>
    <row r="148" ht="6" customHeight="1"/>
    <row r="149" ht="75">
      <c r="A149" s="72" t="s">
        <v>272</v>
      </c>
    </row>
    <row r="150" ht="6" customHeight="1"/>
    <row r="151" ht="49.5">
      <c r="A151" s="73" t="s">
        <v>84</v>
      </c>
    </row>
    <row r="152" ht="6" customHeight="1"/>
    <row r="153" ht="24.75">
      <c r="A153" s="73" t="s">
        <v>85</v>
      </c>
    </row>
    <row r="154" ht="6" customHeight="1"/>
    <row r="155" ht="62.25">
      <c r="A155" s="73" t="s">
        <v>292</v>
      </c>
    </row>
    <row r="156" ht="6" customHeight="1"/>
    <row r="157" ht="12.75">
      <c r="A157" s="75" t="s">
        <v>86</v>
      </c>
    </row>
    <row r="158" ht="6" customHeight="1"/>
    <row r="159" ht="112.5">
      <c r="A159" s="413" t="s">
        <v>352</v>
      </c>
    </row>
    <row r="160" ht="6" customHeight="1"/>
    <row r="161" ht="54" customHeight="1">
      <c r="A161" s="73" t="s">
        <v>255</v>
      </c>
    </row>
    <row r="162" ht="6" customHeight="1"/>
    <row r="163" ht="12.75">
      <c r="A163" s="71" t="s">
        <v>87</v>
      </c>
    </row>
    <row r="164" ht="6" customHeight="1"/>
    <row r="165" ht="12">
      <c r="A165" s="65" t="s">
        <v>88</v>
      </c>
    </row>
    <row r="166" ht="6" customHeight="1"/>
    <row r="167" ht="12.75">
      <c r="A167" s="71" t="s">
        <v>89</v>
      </c>
    </row>
    <row r="168" ht="6" customHeight="1"/>
    <row r="169" ht="24.75">
      <c r="A169" s="413" t="s">
        <v>353</v>
      </c>
    </row>
    <row r="170" ht="6" customHeight="1"/>
    <row r="171" ht="12">
      <c r="A171" s="73" t="s">
        <v>90</v>
      </c>
    </row>
    <row r="172" ht="6" customHeight="1"/>
    <row r="173" ht="24.75">
      <c r="A173" s="73" t="s">
        <v>269</v>
      </c>
    </row>
    <row r="174" ht="6" customHeight="1"/>
    <row r="175" ht="12.75">
      <c r="A175" s="71" t="s">
        <v>91</v>
      </c>
    </row>
    <row r="176" ht="6" customHeight="1"/>
    <row r="177" ht="24.75">
      <c r="A177" s="73" t="s">
        <v>92</v>
      </c>
    </row>
    <row r="178" ht="6" customHeight="1"/>
    <row r="179" ht="103.5" customHeight="1">
      <c r="A179" s="73" t="s">
        <v>295</v>
      </c>
    </row>
    <row r="180" ht="6" customHeight="1"/>
    <row r="181" ht="12">
      <c r="A181" s="73" t="s">
        <v>93</v>
      </c>
    </row>
    <row r="182" ht="6" customHeight="1"/>
    <row r="183" ht="12">
      <c r="A183" s="73" t="s">
        <v>94</v>
      </c>
    </row>
    <row r="184" ht="6" customHeight="1"/>
    <row r="185" ht="49.5">
      <c r="A185" s="73" t="s">
        <v>105</v>
      </c>
    </row>
    <row r="186" ht="6" customHeight="1"/>
    <row r="187" ht="24.75">
      <c r="A187" s="73" t="s">
        <v>106</v>
      </c>
    </row>
    <row r="188" ht="6" customHeight="1"/>
    <row r="189" ht="24.75">
      <c r="A189" s="73" t="s">
        <v>107</v>
      </c>
    </row>
    <row r="190" ht="6" customHeight="1"/>
    <row r="191" ht="37.5">
      <c r="A191" s="73" t="s">
        <v>285</v>
      </c>
    </row>
    <row r="192" ht="6" customHeight="1"/>
    <row r="193" ht="75">
      <c r="A193" s="73" t="s">
        <v>108</v>
      </c>
    </row>
    <row r="194" ht="6" customHeight="1"/>
    <row r="195" ht="24.75">
      <c r="A195" s="73" t="s">
        <v>268</v>
      </c>
    </row>
    <row r="196" ht="6" customHeight="1"/>
    <row r="197" ht="36.75" customHeight="1">
      <c r="A197" s="73" t="s">
        <v>109</v>
      </c>
    </row>
    <row r="198" ht="6" customHeight="1"/>
    <row r="199" ht="38.25" customHeight="1">
      <c r="A199" s="73" t="s">
        <v>286</v>
      </c>
    </row>
    <row r="200" ht="6" customHeight="1"/>
    <row r="201" ht="23.25" customHeight="1">
      <c r="A201" s="73" t="s">
        <v>95</v>
      </c>
    </row>
    <row r="202" ht="6" customHeight="1"/>
    <row r="203" ht="12">
      <c r="A203" s="65" t="s">
        <v>96</v>
      </c>
    </row>
    <row r="204" ht="6" customHeight="1"/>
    <row r="205" ht="36" customHeight="1">
      <c r="A205" s="73" t="s">
        <v>102</v>
      </c>
    </row>
    <row r="206" ht="6" customHeight="1"/>
    <row r="207" ht="12">
      <c r="A207" s="73" t="s">
        <v>288</v>
      </c>
    </row>
    <row r="208" ht="6" customHeight="1"/>
    <row r="209" ht="12">
      <c r="A209" s="73" t="s">
        <v>103</v>
      </c>
    </row>
    <row r="210" ht="6" customHeight="1"/>
    <row r="211" ht="12">
      <c r="A211" s="65" t="s">
        <v>104</v>
      </c>
    </row>
    <row r="212" ht="6" customHeight="1"/>
    <row r="213" ht="87.75" customHeight="1">
      <c r="A213" s="72" t="s">
        <v>325</v>
      </c>
    </row>
    <row r="214" ht="6" customHeight="1"/>
    <row r="215" ht="75" customHeight="1">
      <c r="A215" s="73" t="s">
        <v>273</v>
      </c>
    </row>
    <row r="216" ht="6" customHeight="1"/>
  </sheetData>
  <sheetProtection/>
  <hyperlinks>
    <hyperlink ref="A84" r:id="rId1" display="http://www.igae.pap.hacienda.gob.es/sitios/igae/es-ES/Contabilidad/ContabilidadNacional/Publicaciones/Paginas/iacogof.aspx"/>
    <hyperlink ref="A79" r:id="rId2" display="https://www.mscbs.gob.es/estadEstudios/estadisticas/inforRecopilaciones/gastoSanitario2005/home.htm"/>
  </hyperlinks>
  <printOptions/>
  <pageMargins left="0.5905511811023623" right="0" top="0.5905511811023623" bottom="0" header="0" footer="0"/>
  <pageSetup horizontalDpi="600" verticalDpi="600" orientation="portrait" paperSize="9" scale="93" r:id="rId3"/>
</worksheet>
</file>

<file path=xl/worksheets/sheet2.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spans="1:2" ht="6.75" customHeight="1">
      <c r="A1" s="25"/>
      <c r="B1" s="1"/>
    </row>
    <row r="2" spans="1:3" ht="20.25" customHeight="1">
      <c r="A2" s="416" t="s">
        <v>274</v>
      </c>
      <c r="B2" s="416"/>
      <c r="C2" s="7"/>
    </row>
    <row r="3" spans="1:2" ht="6.75" customHeight="1">
      <c r="A3" s="1"/>
      <c r="B3" s="1"/>
    </row>
    <row r="4" spans="1:2" ht="18" customHeight="1">
      <c r="A4" s="23" t="s">
        <v>172</v>
      </c>
      <c r="B4" s="22" t="s">
        <v>130</v>
      </c>
    </row>
    <row r="5" spans="1:2" ht="31.5" customHeight="1">
      <c r="A5" s="23" t="s">
        <v>256</v>
      </c>
      <c r="B5" s="22" t="s">
        <v>111</v>
      </c>
    </row>
    <row r="6" spans="1:2" ht="31.5" customHeight="1">
      <c r="A6" s="23" t="s">
        <v>3</v>
      </c>
      <c r="B6" s="22" t="s">
        <v>112</v>
      </c>
    </row>
    <row r="7" spans="1:2" ht="31.5" customHeight="1">
      <c r="A7" s="23" t="s">
        <v>8</v>
      </c>
      <c r="B7" s="22" t="s">
        <v>113</v>
      </c>
    </row>
    <row r="8" spans="1:2" ht="31.5" customHeight="1">
      <c r="A8" s="23" t="s">
        <v>14</v>
      </c>
      <c r="B8" s="22" t="s">
        <v>114</v>
      </c>
    </row>
    <row r="9" spans="1:2" ht="31.5" customHeight="1">
      <c r="A9" s="23" t="s">
        <v>277</v>
      </c>
      <c r="B9" s="22" t="s">
        <v>115</v>
      </c>
    </row>
    <row r="10" spans="1:2" ht="18" customHeight="1">
      <c r="A10" s="23" t="s">
        <v>27</v>
      </c>
      <c r="B10" s="22" t="s">
        <v>116</v>
      </c>
    </row>
    <row r="11" spans="1:2" ht="18" customHeight="1">
      <c r="A11" s="23" t="s">
        <v>36</v>
      </c>
      <c r="B11" s="22" t="s">
        <v>117</v>
      </c>
    </row>
    <row r="12" spans="1:2" ht="18" customHeight="1">
      <c r="A12" s="23" t="s">
        <v>37</v>
      </c>
      <c r="B12" s="22" t="s">
        <v>118</v>
      </c>
    </row>
    <row r="13" spans="1:2" ht="18" customHeight="1">
      <c r="A13" s="23" t="s">
        <v>119</v>
      </c>
      <c r="B13" s="22" t="s">
        <v>120</v>
      </c>
    </row>
    <row r="14" spans="1:2" ht="18" customHeight="1">
      <c r="A14" s="23" t="s">
        <v>121</v>
      </c>
      <c r="B14" s="22" t="s">
        <v>122</v>
      </c>
    </row>
    <row r="15" spans="1:2" ht="18" customHeight="1">
      <c r="A15" s="23" t="s">
        <v>123</v>
      </c>
      <c r="B15" s="22" t="s">
        <v>296</v>
      </c>
    </row>
    <row r="16" spans="1:2" ht="18" customHeight="1">
      <c r="A16" s="23" t="s">
        <v>124</v>
      </c>
      <c r="B16" s="22" t="s">
        <v>125</v>
      </c>
    </row>
    <row r="17" spans="1:2" ht="18" customHeight="1">
      <c r="A17" s="23" t="s">
        <v>126</v>
      </c>
      <c r="B17" s="22" t="s">
        <v>127</v>
      </c>
    </row>
    <row r="18" spans="1:2" ht="18" customHeight="1">
      <c r="A18" s="23" t="s">
        <v>128</v>
      </c>
      <c r="B18" s="22" t="s">
        <v>129</v>
      </c>
    </row>
    <row r="19" spans="1:2" ht="18" customHeight="1">
      <c r="A19" s="23"/>
      <c r="B19" s="33" t="s">
        <v>97</v>
      </c>
    </row>
  </sheetData>
  <sheetProtection/>
  <mergeCells count="1">
    <mergeCell ref="A2:B2"/>
  </mergeCells>
  <hyperlinks>
    <hyperlink ref="A4:B4" location="'CPS-1'!A1" display="CPS-1."/>
    <hyperlink ref="A6:B6" location="'CPS-3'!A1" display="CPS-3."/>
    <hyperlink ref="A7:B7" location="'CPS-4'!A1" display="CPS-4."/>
    <hyperlink ref="A8:B8" location="'CPS-5'!A1" display="CPS-5."/>
    <hyperlink ref="A9:B9" location="'CPS-6'!A1" display="CPS-6. "/>
    <hyperlink ref="A10:B10" location="'CPS-7'!A1" display="CPS-7."/>
    <hyperlink ref="A11:B11" location="'CPS-8'!A1" display="CPS-8."/>
    <hyperlink ref="A12:B12" location="'CPS-9'!A1" display="CPS-9."/>
    <hyperlink ref="A13:B13" location="'CPS-10'!A1" display="CPS-10."/>
    <hyperlink ref="A14:B14" location="'CPS-11'!A1" display="CPS-11."/>
    <hyperlink ref="A15:B15" location="'CPS-12'!A1" display="CPS-12."/>
    <hyperlink ref="A16:B16" location="'CPS-13'!A1" display="CPS-13."/>
    <hyperlink ref="A17:B17" location="'CPS-14'!A1" display="CPS-14. "/>
    <hyperlink ref="A18:B18" location="'CPS-15'!A1" display="CPS-15."/>
    <hyperlink ref="B19" location="'Fuentes y notas'!A1" display="Fuentes y notas explicativas"/>
    <hyperlink ref="A5:B5" location="'CPS-2'!A1" display="CPS-2."/>
    <hyperlink ref="B4" location="'CPS-1 '!A1" display="Ingresos por tipo y sector de procedencia, y gastos por función y tipos de prestacion. Total (1)."/>
  </hyperlinks>
  <printOptions/>
  <pageMargins left="0.3937007874015748" right="0.1968503937007874" top="0.984251968503937" bottom="0.984251968503937"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69"/>
  <sheetViews>
    <sheetView showGridLines="0" zoomScalePageLayoutView="0" workbookViewId="0" topLeftCell="A1">
      <selection activeCell="A1" sqref="A1"/>
    </sheetView>
  </sheetViews>
  <sheetFormatPr defaultColWidth="14.7109375" defaultRowHeight="12.75"/>
  <cols>
    <col min="1" max="3" width="1.7109375" style="233" customWidth="1"/>
    <col min="4" max="4" width="1.57421875" style="233" customWidth="1"/>
    <col min="5" max="5" width="35.28125" style="233" customWidth="1"/>
    <col min="6" max="6" width="11.57421875" style="240" bestFit="1" customWidth="1"/>
    <col min="7" max="7" width="0.71875" style="240" customWidth="1"/>
    <col min="8" max="8" width="11.7109375" style="240" bestFit="1" customWidth="1"/>
    <col min="9" max="9" width="0.71875" style="240" customWidth="1"/>
    <col min="10" max="10" width="11.7109375" style="240" bestFit="1" customWidth="1"/>
    <col min="11" max="11" width="0.71875" style="240" customWidth="1"/>
    <col min="12" max="12" width="11.7109375" style="240" bestFit="1" customWidth="1"/>
    <col min="13" max="13" width="0.71875" style="240" customWidth="1"/>
    <col min="14" max="14" width="11.7109375" style="233" bestFit="1" customWidth="1"/>
    <col min="15" max="16384" width="14.7109375" style="233" customWidth="1"/>
  </cols>
  <sheetData>
    <row r="1" spans="1:14" ht="15">
      <c r="A1" s="227" t="s">
        <v>171</v>
      </c>
      <c r="B1" s="228"/>
      <c r="C1" s="228"/>
      <c r="D1" s="228"/>
      <c r="E1" s="228"/>
      <c r="F1" s="229"/>
      <c r="G1" s="230"/>
      <c r="H1" s="231" t="s">
        <v>172</v>
      </c>
      <c r="I1" s="232"/>
      <c r="J1" s="232" t="s">
        <v>173</v>
      </c>
      <c r="K1" s="232"/>
      <c r="L1" s="232"/>
      <c r="M1" s="232"/>
      <c r="N1" s="232"/>
    </row>
    <row r="2" spans="1:14" ht="15.75" customHeight="1">
      <c r="A2" s="234"/>
      <c r="B2" s="234"/>
      <c r="C2" s="235"/>
      <c r="D2" s="235"/>
      <c r="E2" s="235"/>
      <c r="F2" s="236"/>
      <c r="G2" s="230"/>
      <c r="H2" s="420" t="s">
        <v>174</v>
      </c>
      <c r="I2" s="420"/>
      <c r="J2" s="420"/>
      <c r="K2" s="420"/>
      <c r="L2" s="420"/>
      <c r="M2" s="420"/>
      <c r="N2" s="420"/>
    </row>
    <row r="3" spans="1:14" ht="15">
      <c r="A3" s="227" t="s">
        <v>175</v>
      </c>
      <c r="B3" s="228"/>
      <c r="C3" s="228"/>
      <c r="D3" s="228"/>
      <c r="E3" s="228"/>
      <c r="F3" s="236"/>
      <c r="G3" s="230"/>
      <c r="H3" s="420"/>
      <c r="I3" s="420"/>
      <c r="J3" s="420"/>
      <c r="K3" s="420"/>
      <c r="L3" s="420"/>
      <c r="M3" s="420"/>
      <c r="N3" s="420"/>
    </row>
    <row r="4" spans="1:14" ht="15">
      <c r="A4" s="237"/>
      <c r="B4" s="237"/>
      <c r="C4" s="237"/>
      <c r="D4" s="237"/>
      <c r="E4" s="237"/>
      <c r="F4" s="230"/>
      <c r="G4" s="230"/>
      <c r="H4" s="230"/>
      <c r="I4" s="230"/>
      <c r="J4" s="230"/>
      <c r="K4" s="230"/>
      <c r="L4" s="230"/>
      <c r="M4" s="238"/>
      <c r="N4" s="235"/>
    </row>
    <row r="5" spans="1:14" ht="15.75" thickBot="1">
      <c r="A5" s="421"/>
      <c r="B5" s="421"/>
      <c r="C5" s="421"/>
      <c r="D5" s="421"/>
      <c r="E5" s="421"/>
      <c r="F5" s="422" t="s">
        <v>176</v>
      </c>
      <c r="G5" s="422"/>
      <c r="H5" s="422"/>
      <c r="I5" s="422"/>
      <c r="J5" s="422"/>
      <c r="K5" s="422"/>
      <c r="L5" s="422"/>
      <c r="M5" s="422"/>
      <c r="N5" s="422"/>
    </row>
    <row r="6" spans="1:14" s="239" customFormat="1" ht="15">
      <c r="A6" s="421"/>
      <c r="B6" s="421"/>
      <c r="C6" s="421"/>
      <c r="D6" s="421"/>
      <c r="E6" s="421"/>
      <c r="F6" s="337">
        <v>2016</v>
      </c>
      <c r="G6" s="338"/>
      <c r="H6" s="337">
        <v>2017</v>
      </c>
      <c r="I6" s="339"/>
      <c r="J6" s="337">
        <v>2018</v>
      </c>
      <c r="K6" s="339"/>
      <c r="L6" s="337" t="s">
        <v>298</v>
      </c>
      <c r="M6" s="339"/>
      <c r="N6" s="337" t="s">
        <v>313</v>
      </c>
    </row>
    <row r="7" spans="1:14" s="357" customFormat="1" ht="24.75" customHeight="1">
      <c r="A7" s="353" t="s">
        <v>177</v>
      </c>
      <c r="B7" s="354"/>
      <c r="C7" s="354"/>
      <c r="D7" s="354"/>
      <c r="E7" s="355"/>
      <c r="F7" s="356"/>
      <c r="G7" s="356"/>
      <c r="H7" s="356"/>
      <c r="I7" s="356"/>
      <c r="K7" s="356"/>
      <c r="L7" s="356"/>
      <c r="M7" s="356"/>
      <c r="N7" s="356"/>
    </row>
    <row r="8" spans="1:19" s="363" customFormat="1" ht="19.5" customHeight="1">
      <c r="A8" s="355" t="s">
        <v>178</v>
      </c>
      <c r="B8" s="354"/>
      <c r="C8" s="355"/>
      <c r="D8" s="355"/>
      <c r="E8" s="355"/>
      <c r="F8" s="358">
        <v>249049906.7208988</v>
      </c>
      <c r="G8" s="359"/>
      <c r="H8" s="358">
        <v>261024559.54788914</v>
      </c>
      <c r="I8" s="360"/>
      <c r="J8" s="358">
        <v>271001577.03626686</v>
      </c>
      <c r="K8" s="360">
        <v>0</v>
      </c>
      <c r="L8" s="358">
        <v>294499587.7355181</v>
      </c>
      <c r="M8" s="359"/>
      <c r="N8" s="358">
        <v>315481124.64093834</v>
      </c>
      <c r="O8" s="361"/>
      <c r="P8" s="362"/>
      <c r="Q8" s="362"/>
      <c r="R8" s="362"/>
      <c r="S8" s="362"/>
    </row>
    <row r="9" spans="1:19" s="365" customFormat="1" ht="15.75" customHeight="1">
      <c r="A9" s="355" t="s">
        <v>179</v>
      </c>
      <c r="B9" s="355"/>
      <c r="C9" s="355"/>
      <c r="D9" s="355"/>
      <c r="E9" s="355"/>
      <c r="F9" s="358">
        <v>142532332.1470336</v>
      </c>
      <c r="G9" s="364"/>
      <c r="H9" s="358">
        <v>152034828.05548215</v>
      </c>
      <c r="I9" s="358"/>
      <c r="J9" s="358">
        <v>159710891.44144297</v>
      </c>
      <c r="K9" s="358">
        <v>0</v>
      </c>
      <c r="L9" s="358">
        <v>171548759.5455181</v>
      </c>
      <c r="M9" s="364"/>
      <c r="N9" s="358">
        <v>164654026.9009384</v>
      </c>
      <c r="O9" s="361"/>
      <c r="P9" s="362"/>
      <c r="Q9" s="362"/>
      <c r="R9" s="362"/>
      <c r="S9" s="362"/>
    </row>
    <row r="10" spans="1:34" s="363" customFormat="1" ht="15">
      <c r="A10" s="355" t="s">
        <v>180</v>
      </c>
      <c r="B10" s="355"/>
      <c r="C10" s="355"/>
      <c r="D10" s="355"/>
      <c r="E10" s="355"/>
      <c r="F10" s="358">
        <v>108809615.8493806</v>
      </c>
      <c r="G10" s="366"/>
      <c r="H10" s="358">
        <v>116936904.18133032</v>
      </c>
      <c r="I10" s="358"/>
      <c r="J10" s="358">
        <v>123435790.48844303</v>
      </c>
      <c r="K10" s="358">
        <v>0</v>
      </c>
      <c r="L10" s="358">
        <v>133633878.36551811</v>
      </c>
      <c r="M10" s="366"/>
      <c r="N10" s="358">
        <v>129814113.0550684</v>
      </c>
      <c r="O10" s="361"/>
      <c r="P10" s="362"/>
      <c r="Q10" s="362"/>
      <c r="R10" s="362"/>
      <c r="S10" s="362"/>
      <c r="AF10" s="363">
        <v>0</v>
      </c>
      <c r="AG10" s="363">
        <v>0</v>
      </c>
      <c r="AH10" s="363" t="e">
        <v>#REF!</v>
      </c>
    </row>
    <row r="11" spans="1:19" s="370" customFormat="1" ht="15">
      <c r="A11" s="367"/>
      <c r="B11" s="367" t="s">
        <v>181</v>
      </c>
      <c r="C11" s="367"/>
      <c r="D11" s="367"/>
      <c r="E11" s="367"/>
      <c r="F11" s="368">
        <v>92879497.67581701</v>
      </c>
      <c r="G11" s="369"/>
      <c r="H11" s="368">
        <v>101362173.80562998</v>
      </c>
      <c r="I11" s="368"/>
      <c r="J11" s="368">
        <v>107286764.05284998</v>
      </c>
      <c r="K11" s="368">
        <v>0</v>
      </c>
      <c r="L11" s="368">
        <v>116523822.68</v>
      </c>
      <c r="M11" s="369"/>
      <c r="N11" s="368">
        <v>111538115.90999998</v>
      </c>
      <c r="O11" s="361"/>
      <c r="P11" s="362"/>
      <c r="Q11" s="362"/>
      <c r="R11" s="362"/>
      <c r="S11" s="362"/>
    </row>
    <row r="12" spans="1:19" s="372" customFormat="1" ht="15">
      <c r="A12" s="367"/>
      <c r="B12" s="367"/>
      <c r="C12" s="367" t="s">
        <v>182</v>
      </c>
      <c r="D12" s="367"/>
      <c r="E12" s="367"/>
      <c r="F12" s="368">
        <v>73136253.48675701</v>
      </c>
      <c r="G12" s="371">
        <v>0</v>
      </c>
      <c r="H12" s="368">
        <v>80591928.92033999</v>
      </c>
      <c r="I12" s="368">
        <v>0</v>
      </c>
      <c r="J12" s="368">
        <v>85581475.88946632</v>
      </c>
      <c r="K12" s="368">
        <v>0</v>
      </c>
      <c r="L12" s="368">
        <v>93051655.75</v>
      </c>
      <c r="M12" s="371"/>
      <c r="N12" s="368">
        <v>86960993.50999999</v>
      </c>
      <c r="O12" s="361"/>
      <c r="P12" s="362"/>
      <c r="Q12" s="362"/>
      <c r="R12" s="362"/>
      <c r="S12" s="362"/>
    </row>
    <row r="13" spans="1:19" s="370" customFormat="1" ht="15">
      <c r="A13" s="367"/>
      <c r="B13" s="367"/>
      <c r="C13" s="367" t="s">
        <v>183</v>
      </c>
      <c r="D13" s="367"/>
      <c r="E13" s="367"/>
      <c r="F13" s="368">
        <v>2268000</v>
      </c>
      <c r="G13" s="369">
        <v>0</v>
      </c>
      <c r="H13" s="368">
        <v>2366000</v>
      </c>
      <c r="I13" s="368">
        <v>0</v>
      </c>
      <c r="J13" s="368">
        <v>2486000.0024677077</v>
      </c>
      <c r="K13" s="368">
        <v>0</v>
      </c>
      <c r="L13" s="368">
        <v>2700000</v>
      </c>
      <c r="M13" s="369"/>
      <c r="N13" s="368">
        <v>2821999.99</v>
      </c>
      <c r="O13" s="361"/>
      <c r="P13" s="362"/>
      <c r="Q13" s="362"/>
      <c r="R13" s="362"/>
      <c r="S13" s="362"/>
    </row>
    <row r="14" spans="1:19" s="370" customFormat="1" ht="15">
      <c r="A14" s="367"/>
      <c r="B14" s="367"/>
      <c r="C14" s="367" t="s">
        <v>184</v>
      </c>
      <c r="D14" s="367"/>
      <c r="E14" s="367"/>
      <c r="F14" s="368">
        <v>16467999.999999996</v>
      </c>
      <c r="G14" s="369">
        <v>0</v>
      </c>
      <c r="H14" s="368">
        <v>17342000</v>
      </c>
      <c r="I14" s="368">
        <v>0</v>
      </c>
      <c r="J14" s="368">
        <v>18115000.00196968</v>
      </c>
      <c r="K14" s="368">
        <v>0</v>
      </c>
      <c r="L14" s="368">
        <v>19638000.000000004</v>
      </c>
      <c r="M14" s="369"/>
      <c r="N14" s="368">
        <v>20657999.990000002</v>
      </c>
      <c r="O14" s="361"/>
      <c r="P14" s="362"/>
      <c r="Q14" s="362"/>
      <c r="R14" s="362"/>
      <c r="S14" s="362"/>
    </row>
    <row r="15" spans="1:19" s="370" customFormat="1" ht="15">
      <c r="A15" s="367"/>
      <c r="B15" s="367"/>
      <c r="C15" s="367" t="s">
        <v>185</v>
      </c>
      <c r="D15" s="367"/>
      <c r="E15" s="367"/>
      <c r="F15" s="368">
        <v>495999.9999999999</v>
      </c>
      <c r="G15" s="369">
        <v>0</v>
      </c>
      <c r="H15" s="368">
        <v>491000</v>
      </c>
      <c r="I15" s="368">
        <v>0</v>
      </c>
      <c r="J15" s="368">
        <v>493999.9954886463</v>
      </c>
      <c r="K15" s="368">
        <v>0</v>
      </c>
      <c r="L15" s="368">
        <v>517000</v>
      </c>
      <c r="M15" s="369"/>
      <c r="N15" s="368">
        <v>533999.99</v>
      </c>
      <c r="O15" s="361"/>
      <c r="P15" s="362"/>
      <c r="Q15" s="362"/>
      <c r="R15" s="362"/>
      <c r="S15" s="362"/>
    </row>
    <row r="16" spans="1:19" s="370" customFormat="1" ht="15">
      <c r="A16" s="367"/>
      <c r="B16" s="367"/>
      <c r="C16" s="373" t="s">
        <v>186</v>
      </c>
      <c r="D16" s="367"/>
      <c r="E16" s="367"/>
      <c r="F16" s="368">
        <v>244.18906</v>
      </c>
      <c r="G16" s="369">
        <v>0</v>
      </c>
      <c r="H16" s="368">
        <v>244.88529</v>
      </c>
      <c r="I16" s="368">
        <v>0</v>
      </c>
      <c r="J16" s="368">
        <v>288.16</v>
      </c>
      <c r="K16" s="368">
        <v>0</v>
      </c>
      <c r="L16" s="368">
        <v>166.92000000000002</v>
      </c>
      <c r="M16" s="369"/>
      <c r="N16" s="368">
        <v>122.42999999999999</v>
      </c>
      <c r="O16" s="361"/>
      <c r="P16" s="362"/>
      <c r="Q16" s="362"/>
      <c r="R16" s="362"/>
      <c r="S16" s="362"/>
    </row>
    <row r="17" spans="1:19" s="370" customFormat="1" ht="15">
      <c r="A17" s="367"/>
      <c r="B17" s="367"/>
      <c r="C17" s="367" t="s">
        <v>187</v>
      </c>
      <c r="D17" s="367"/>
      <c r="E17" s="367"/>
      <c r="F17" s="368">
        <v>511000</v>
      </c>
      <c r="G17" s="369">
        <v>0</v>
      </c>
      <c r="H17" s="368">
        <v>571000</v>
      </c>
      <c r="I17" s="368">
        <v>0</v>
      </c>
      <c r="J17" s="368">
        <v>610000.0034576402</v>
      </c>
      <c r="K17" s="368">
        <v>0</v>
      </c>
      <c r="L17" s="368">
        <v>617000.01</v>
      </c>
      <c r="M17" s="369"/>
      <c r="N17" s="368">
        <v>563000</v>
      </c>
      <c r="O17" s="361"/>
      <c r="P17" s="362"/>
      <c r="Q17" s="362"/>
      <c r="R17" s="362"/>
      <c r="S17" s="362"/>
    </row>
    <row r="18" spans="1:19" s="370" customFormat="1" ht="15">
      <c r="A18" s="367"/>
      <c r="B18" s="367" t="s">
        <v>188</v>
      </c>
      <c r="C18" s="367"/>
      <c r="D18" s="367"/>
      <c r="E18" s="367"/>
      <c r="F18" s="368">
        <v>15930118.173563585</v>
      </c>
      <c r="G18" s="369"/>
      <c r="H18" s="368">
        <v>15574730.375700342</v>
      </c>
      <c r="I18" s="368"/>
      <c r="J18" s="368">
        <v>16149026.435593056</v>
      </c>
      <c r="K18" s="368">
        <v>0</v>
      </c>
      <c r="L18" s="368">
        <v>17110055.6855181</v>
      </c>
      <c r="M18" s="369"/>
      <c r="N18" s="368">
        <v>18275997.145068422</v>
      </c>
      <c r="O18" s="361"/>
      <c r="P18" s="362"/>
      <c r="Q18" s="362"/>
      <c r="R18" s="362"/>
      <c r="S18" s="362"/>
    </row>
    <row r="19" spans="1:19" s="370" customFormat="1" ht="15">
      <c r="A19" s="367"/>
      <c r="B19" s="367"/>
      <c r="C19" s="367" t="s">
        <v>182</v>
      </c>
      <c r="D19" s="367"/>
      <c r="E19" s="367"/>
      <c r="F19" s="368">
        <v>7009283.6062860545</v>
      </c>
      <c r="G19" s="369">
        <v>0</v>
      </c>
      <c r="H19" s="368">
        <v>6892406.441457671</v>
      </c>
      <c r="I19" s="368">
        <v>0</v>
      </c>
      <c r="J19" s="368">
        <v>7456676.31275708</v>
      </c>
      <c r="K19" s="368">
        <v>0</v>
      </c>
      <c r="L19" s="368">
        <v>8246112.05</v>
      </c>
      <c r="M19" s="369"/>
      <c r="N19" s="368">
        <v>9483055.36</v>
      </c>
      <c r="O19" s="361"/>
      <c r="P19" s="362"/>
      <c r="Q19" s="362"/>
      <c r="R19" s="362"/>
      <c r="S19" s="362"/>
    </row>
    <row r="20" spans="1:19" s="370" customFormat="1" ht="15">
      <c r="A20" s="367"/>
      <c r="B20" s="367"/>
      <c r="C20" s="367" t="s">
        <v>183</v>
      </c>
      <c r="D20" s="367"/>
      <c r="E20" s="367"/>
      <c r="F20" s="368">
        <v>7302800.473578411</v>
      </c>
      <c r="G20" s="369">
        <v>0</v>
      </c>
      <c r="H20" s="368">
        <v>6979345.99710521</v>
      </c>
      <c r="I20" s="368">
        <v>0</v>
      </c>
      <c r="J20" s="368">
        <v>6940936.003690755</v>
      </c>
      <c r="K20" s="368">
        <v>0</v>
      </c>
      <c r="L20" s="368">
        <v>6906491.43</v>
      </c>
      <c r="M20" s="369"/>
      <c r="N20" s="368">
        <v>6832363.65</v>
      </c>
      <c r="O20" s="361"/>
      <c r="P20" s="362"/>
      <c r="Q20" s="362"/>
      <c r="R20" s="362"/>
      <c r="S20" s="362"/>
    </row>
    <row r="21" spans="1:19" s="370" customFormat="1" ht="15">
      <c r="A21" s="367"/>
      <c r="B21" s="367"/>
      <c r="C21" s="367" t="s">
        <v>184</v>
      </c>
      <c r="D21" s="367"/>
      <c r="E21" s="367"/>
      <c r="F21" s="368">
        <v>1542898.1326572283</v>
      </c>
      <c r="G21" s="369">
        <v>0</v>
      </c>
      <c r="H21" s="368">
        <v>1629024.7676116475</v>
      </c>
      <c r="I21" s="368">
        <v>0</v>
      </c>
      <c r="J21" s="368">
        <v>1678269.8334874145</v>
      </c>
      <c r="K21" s="368">
        <v>0</v>
      </c>
      <c r="L21" s="368">
        <v>1882148.8755181038</v>
      </c>
      <c r="M21" s="369"/>
      <c r="N21" s="368">
        <v>1885858.9850684241</v>
      </c>
      <c r="O21" s="361"/>
      <c r="P21" s="362"/>
      <c r="Q21" s="362"/>
      <c r="R21" s="362"/>
      <c r="S21" s="362"/>
    </row>
    <row r="22" spans="1:19" s="370" customFormat="1" ht="15">
      <c r="A22" s="367"/>
      <c r="B22" s="367"/>
      <c r="C22" s="367" t="s">
        <v>185</v>
      </c>
      <c r="D22" s="367"/>
      <c r="E22" s="367"/>
      <c r="F22" s="368">
        <v>75135.96104189233</v>
      </c>
      <c r="G22" s="369">
        <v>0</v>
      </c>
      <c r="H22" s="368">
        <v>73953.16952581302</v>
      </c>
      <c r="I22" s="368">
        <v>0</v>
      </c>
      <c r="J22" s="368">
        <v>73144.28565780542</v>
      </c>
      <c r="K22" s="368">
        <v>0</v>
      </c>
      <c r="L22" s="368">
        <v>75303.33</v>
      </c>
      <c r="M22" s="369"/>
      <c r="N22" s="368">
        <v>74719.15</v>
      </c>
      <c r="O22" s="361"/>
      <c r="P22" s="362"/>
      <c r="Q22" s="362"/>
      <c r="R22" s="362"/>
      <c r="S22" s="362"/>
    </row>
    <row r="23" spans="1:19" s="363" customFormat="1" ht="15">
      <c r="A23" s="355" t="s">
        <v>189</v>
      </c>
      <c r="B23" s="355"/>
      <c r="C23" s="355"/>
      <c r="D23" s="355"/>
      <c r="E23" s="355"/>
      <c r="F23" s="358">
        <v>33722716.297653</v>
      </c>
      <c r="G23" s="366"/>
      <c r="H23" s="358">
        <v>35097923.87415183</v>
      </c>
      <c r="I23" s="358"/>
      <c r="J23" s="358">
        <v>36275100.95299992</v>
      </c>
      <c r="K23" s="358">
        <v>0</v>
      </c>
      <c r="L23" s="358">
        <v>37914881.18</v>
      </c>
      <c r="M23" s="366"/>
      <c r="N23" s="358">
        <v>34839913.84587</v>
      </c>
      <c r="O23" s="361"/>
      <c r="P23" s="362"/>
      <c r="Q23" s="362"/>
      <c r="R23" s="362"/>
      <c r="S23" s="362"/>
    </row>
    <row r="24" spans="1:19" s="370" customFormat="1" ht="15">
      <c r="A24" s="367"/>
      <c r="B24" s="367" t="s">
        <v>190</v>
      </c>
      <c r="C24" s="367"/>
      <c r="D24" s="367"/>
      <c r="E24" s="367"/>
      <c r="F24" s="368">
        <v>21245425.58705633</v>
      </c>
      <c r="G24" s="369">
        <v>0</v>
      </c>
      <c r="H24" s="368">
        <v>22221115.220051832</v>
      </c>
      <c r="I24" s="368">
        <v>0</v>
      </c>
      <c r="J24" s="368">
        <v>23157184.19027992</v>
      </c>
      <c r="K24" s="368">
        <v>0</v>
      </c>
      <c r="L24" s="368">
        <v>24838548.04</v>
      </c>
      <c r="M24" s="369"/>
      <c r="N24" s="368">
        <v>23693106.94587</v>
      </c>
      <c r="O24" s="361"/>
      <c r="P24" s="362"/>
      <c r="Q24" s="362"/>
      <c r="R24" s="362"/>
      <c r="S24" s="362"/>
    </row>
    <row r="25" spans="1:19" s="370" customFormat="1" ht="15">
      <c r="A25" s="367"/>
      <c r="B25" s="367" t="s">
        <v>191</v>
      </c>
      <c r="C25" s="367"/>
      <c r="D25" s="367"/>
      <c r="E25" s="367"/>
      <c r="F25" s="368">
        <v>11576261.132521667</v>
      </c>
      <c r="G25" s="369">
        <v>0</v>
      </c>
      <c r="H25" s="368">
        <v>12006078.607795</v>
      </c>
      <c r="I25" s="368">
        <v>0</v>
      </c>
      <c r="J25" s="368">
        <v>12239961.45428</v>
      </c>
      <c r="K25" s="368">
        <v>0</v>
      </c>
      <c r="L25" s="368">
        <v>12024025.139999999</v>
      </c>
      <c r="M25" s="369"/>
      <c r="N25" s="368">
        <v>9825977.57</v>
      </c>
      <c r="O25" s="361"/>
      <c r="P25" s="362"/>
      <c r="Q25" s="362"/>
      <c r="R25" s="362"/>
      <c r="S25" s="362"/>
    </row>
    <row r="26" spans="1:19" s="370" customFormat="1" ht="15">
      <c r="A26" s="367"/>
      <c r="B26" s="367" t="s">
        <v>22</v>
      </c>
      <c r="C26" s="367"/>
      <c r="D26" s="367"/>
      <c r="E26" s="367"/>
      <c r="F26" s="368">
        <v>901029.578075</v>
      </c>
      <c r="G26" s="369">
        <v>0</v>
      </c>
      <c r="H26" s="368">
        <v>870730.046305</v>
      </c>
      <c r="I26" s="368">
        <v>0</v>
      </c>
      <c r="J26" s="368">
        <v>877955.3084399999</v>
      </c>
      <c r="K26" s="368">
        <v>0</v>
      </c>
      <c r="L26" s="368">
        <v>1052308</v>
      </c>
      <c r="M26" s="369"/>
      <c r="N26" s="368">
        <v>1320829.33</v>
      </c>
      <c r="O26" s="361"/>
      <c r="P26" s="362"/>
      <c r="Q26" s="362"/>
      <c r="R26" s="362"/>
      <c r="S26" s="362"/>
    </row>
    <row r="27" spans="1:19" s="363" customFormat="1" ht="15.75" customHeight="1">
      <c r="A27" s="374" t="s">
        <v>192</v>
      </c>
      <c r="B27" s="374"/>
      <c r="C27" s="374"/>
      <c r="D27" s="374"/>
      <c r="E27" s="374"/>
      <c r="F27" s="358">
        <v>101565663.16351618</v>
      </c>
      <c r="G27" s="366"/>
      <c r="H27" s="358">
        <v>103222147.3196875</v>
      </c>
      <c r="I27" s="358"/>
      <c r="J27" s="358">
        <v>108110792.29301932</v>
      </c>
      <c r="K27" s="358">
        <v>0</v>
      </c>
      <c r="L27" s="358">
        <v>114918081.82000001</v>
      </c>
      <c r="M27" s="366"/>
      <c r="N27" s="358">
        <v>146262343.91</v>
      </c>
      <c r="O27" s="361"/>
      <c r="P27" s="362"/>
      <c r="Q27" s="362"/>
      <c r="R27" s="362"/>
      <c r="S27" s="362"/>
    </row>
    <row r="28" spans="1:19" s="370" customFormat="1" ht="15">
      <c r="A28" s="367"/>
      <c r="B28" s="367" t="s">
        <v>183</v>
      </c>
      <c r="C28" s="367"/>
      <c r="D28" s="367"/>
      <c r="E28" s="367"/>
      <c r="F28" s="368">
        <v>29722106.66462314</v>
      </c>
      <c r="G28" s="369">
        <v>0</v>
      </c>
      <c r="H28" s="368">
        <v>28691490.366134427</v>
      </c>
      <c r="I28" s="368">
        <v>0</v>
      </c>
      <c r="J28" s="368">
        <v>29988081.793980855</v>
      </c>
      <c r="K28" s="368">
        <v>0</v>
      </c>
      <c r="L28" s="368">
        <v>32591516.11</v>
      </c>
      <c r="M28" s="369"/>
      <c r="N28" s="368">
        <v>55810927.79</v>
      </c>
      <c r="O28" s="361"/>
      <c r="P28" s="362"/>
      <c r="Q28" s="362"/>
      <c r="R28" s="362"/>
      <c r="S28" s="362"/>
    </row>
    <row r="29" spans="1:19" s="370" customFormat="1" ht="15">
      <c r="A29" s="367"/>
      <c r="B29" s="367" t="s">
        <v>184</v>
      </c>
      <c r="C29" s="367"/>
      <c r="D29" s="367"/>
      <c r="E29" s="367"/>
      <c r="F29" s="368">
        <v>71573074.92223807</v>
      </c>
      <c r="G29" s="369">
        <v>0</v>
      </c>
      <c r="H29" s="368">
        <v>74250165.92262174</v>
      </c>
      <c r="I29" s="368">
        <v>0</v>
      </c>
      <c r="J29" s="368">
        <v>77828894.31141058</v>
      </c>
      <c r="K29" s="368">
        <v>0</v>
      </c>
      <c r="L29" s="368">
        <v>82018189.31</v>
      </c>
      <c r="M29" s="369"/>
      <c r="N29" s="368">
        <v>90112629.06</v>
      </c>
      <c r="O29" s="361"/>
      <c r="P29" s="362"/>
      <c r="Q29" s="362"/>
      <c r="R29" s="362"/>
      <c r="S29" s="362"/>
    </row>
    <row r="30" spans="1:19" s="370" customFormat="1" ht="15">
      <c r="A30" s="367"/>
      <c r="B30" s="367" t="s">
        <v>185</v>
      </c>
      <c r="C30" s="367"/>
      <c r="D30" s="367"/>
      <c r="E30" s="367"/>
      <c r="F30" s="368">
        <v>270481.5766549651</v>
      </c>
      <c r="G30" s="369">
        <v>0</v>
      </c>
      <c r="H30" s="368">
        <v>280491.0309313459</v>
      </c>
      <c r="I30" s="368">
        <v>0</v>
      </c>
      <c r="J30" s="368">
        <v>293816.1876278921</v>
      </c>
      <c r="K30" s="368">
        <v>0</v>
      </c>
      <c r="L30" s="368">
        <v>308376.39999999997</v>
      </c>
      <c r="M30" s="369"/>
      <c r="N30" s="368">
        <v>338787.06</v>
      </c>
      <c r="O30" s="361"/>
      <c r="P30" s="362"/>
      <c r="Q30" s="362"/>
      <c r="R30" s="362"/>
      <c r="S30" s="362"/>
    </row>
    <row r="31" spans="1:19" s="363" customFormat="1" ht="15.75" customHeight="1">
      <c r="A31" s="374" t="s">
        <v>193</v>
      </c>
      <c r="B31" s="374"/>
      <c r="C31" s="374"/>
      <c r="D31" s="374"/>
      <c r="E31" s="374"/>
      <c r="F31" s="358">
        <v>4951911.410349015</v>
      </c>
      <c r="G31" s="366"/>
      <c r="H31" s="358">
        <v>5767584.17271952</v>
      </c>
      <c r="I31" s="358"/>
      <c r="J31" s="358">
        <v>3179893.3018045817</v>
      </c>
      <c r="K31" s="358">
        <v>0</v>
      </c>
      <c r="L31" s="358">
        <v>8032746.370000001</v>
      </c>
      <c r="M31" s="366"/>
      <c r="N31" s="358">
        <v>4564753.829999999</v>
      </c>
      <c r="O31" s="361"/>
      <c r="P31" s="362"/>
      <c r="Q31" s="362"/>
      <c r="R31" s="362"/>
      <c r="S31" s="362"/>
    </row>
    <row r="32" spans="1:19" s="370" customFormat="1" ht="15">
      <c r="A32" s="367"/>
      <c r="B32" s="367" t="s">
        <v>182</v>
      </c>
      <c r="C32" s="367"/>
      <c r="D32" s="367"/>
      <c r="E32" s="367"/>
      <c r="F32" s="368">
        <v>3256193.0651530647</v>
      </c>
      <c r="G32" s="369">
        <v>0</v>
      </c>
      <c r="H32" s="368">
        <v>3409908.3207449997</v>
      </c>
      <c r="I32" s="368">
        <v>0</v>
      </c>
      <c r="J32" s="368">
        <v>1221329.843936784</v>
      </c>
      <c r="K32" s="368">
        <v>0</v>
      </c>
      <c r="L32" s="368">
        <v>5871373.49</v>
      </c>
      <c r="M32" s="369"/>
      <c r="N32" s="368">
        <v>2584997.2199999997</v>
      </c>
      <c r="O32" s="361"/>
      <c r="P32" s="362"/>
      <c r="Q32" s="362"/>
      <c r="R32" s="362"/>
      <c r="S32" s="362"/>
    </row>
    <row r="33" spans="1:19" s="370" customFormat="1" ht="15">
      <c r="A33" s="367"/>
      <c r="B33" s="367" t="s">
        <v>183</v>
      </c>
      <c r="C33" s="367"/>
      <c r="D33" s="367"/>
      <c r="E33" s="367"/>
      <c r="F33" s="368">
        <v>90677.04195000001</v>
      </c>
      <c r="G33" s="369">
        <v>0</v>
      </c>
      <c r="H33" s="368">
        <v>80113.37159</v>
      </c>
      <c r="I33" s="368">
        <v>0</v>
      </c>
      <c r="J33" s="368">
        <v>59963.96</v>
      </c>
      <c r="K33" s="368">
        <v>0</v>
      </c>
      <c r="L33" s="368">
        <v>44242.96</v>
      </c>
      <c r="M33" s="369"/>
      <c r="N33" s="368">
        <v>36545.88</v>
      </c>
      <c r="O33" s="361"/>
      <c r="P33" s="362"/>
      <c r="Q33" s="362"/>
      <c r="R33" s="362"/>
      <c r="S33" s="362"/>
    </row>
    <row r="34" spans="1:19" s="370" customFormat="1" ht="15">
      <c r="A34" s="367"/>
      <c r="B34" s="367" t="s">
        <v>184</v>
      </c>
      <c r="C34" s="367"/>
      <c r="D34" s="367"/>
      <c r="E34" s="367"/>
      <c r="F34" s="368">
        <v>50917.19115263982</v>
      </c>
      <c r="G34" s="369">
        <v>0</v>
      </c>
      <c r="H34" s="368">
        <v>52211.77037809942</v>
      </c>
      <c r="I34" s="368">
        <v>0</v>
      </c>
      <c r="J34" s="368">
        <v>53736.963056163644</v>
      </c>
      <c r="K34" s="368">
        <v>0</v>
      </c>
      <c r="L34" s="368">
        <v>54257.189999999995</v>
      </c>
      <c r="M34" s="369"/>
      <c r="N34" s="368">
        <v>59565.87</v>
      </c>
      <c r="O34" s="361"/>
      <c r="P34" s="362"/>
      <c r="Q34" s="362"/>
      <c r="R34" s="362"/>
      <c r="S34" s="362"/>
    </row>
    <row r="35" spans="1:19" s="370" customFormat="1" ht="15">
      <c r="A35" s="367"/>
      <c r="B35" s="367" t="s">
        <v>186</v>
      </c>
      <c r="C35" s="367"/>
      <c r="D35" s="367"/>
      <c r="E35" s="367"/>
      <c r="F35" s="368">
        <v>1017559.9764333109</v>
      </c>
      <c r="G35" s="369">
        <v>0</v>
      </c>
      <c r="H35" s="368">
        <v>1099434.41255642</v>
      </c>
      <c r="I35" s="368">
        <v>0</v>
      </c>
      <c r="J35" s="368">
        <v>1145545.266811634</v>
      </c>
      <c r="K35" s="368">
        <v>0</v>
      </c>
      <c r="L35" s="368">
        <v>1181294.2000000002</v>
      </c>
      <c r="M35" s="369"/>
      <c r="N35" s="368">
        <v>1104100.39</v>
      </c>
      <c r="O35" s="361"/>
      <c r="P35" s="362"/>
      <c r="Q35" s="362"/>
      <c r="R35" s="362"/>
      <c r="S35" s="362"/>
    </row>
    <row r="36" spans="1:19" s="370" customFormat="1" ht="15">
      <c r="A36" s="367"/>
      <c r="B36" s="367" t="s">
        <v>194</v>
      </c>
      <c r="C36" s="367"/>
      <c r="D36" s="367"/>
      <c r="E36" s="367"/>
      <c r="F36" s="368">
        <v>357993.9600000001</v>
      </c>
      <c r="G36" s="369">
        <v>0</v>
      </c>
      <c r="H36" s="368">
        <v>355170.864</v>
      </c>
      <c r="I36" s="368">
        <v>0</v>
      </c>
      <c r="J36" s="368">
        <v>347442.528</v>
      </c>
      <c r="K36" s="368">
        <v>0</v>
      </c>
      <c r="L36" s="368">
        <v>348693.19</v>
      </c>
      <c r="M36" s="369"/>
      <c r="N36" s="368">
        <v>321804.41000000003</v>
      </c>
      <c r="O36" s="361"/>
      <c r="P36" s="362"/>
      <c r="Q36" s="362"/>
      <c r="R36" s="362"/>
      <c r="S36" s="362"/>
    </row>
    <row r="37" spans="1:19" s="370" customFormat="1" ht="15">
      <c r="A37" s="367"/>
      <c r="B37" s="367" t="s">
        <v>187</v>
      </c>
      <c r="C37" s="367"/>
      <c r="D37" s="367"/>
      <c r="E37" s="367"/>
      <c r="F37" s="368">
        <v>178570.17565999998</v>
      </c>
      <c r="G37" s="369">
        <v>0</v>
      </c>
      <c r="H37" s="368">
        <v>770745.43345</v>
      </c>
      <c r="I37" s="368">
        <v>0</v>
      </c>
      <c r="J37" s="368">
        <v>351874.74</v>
      </c>
      <c r="K37" s="368">
        <v>0</v>
      </c>
      <c r="L37" s="368">
        <v>532885.3400000001</v>
      </c>
      <c r="M37" s="369"/>
      <c r="N37" s="368">
        <v>457740.06</v>
      </c>
      <c r="O37" s="361"/>
      <c r="P37" s="362"/>
      <c r="Q37" s="362"/>
      <c r="R37" s="362"/>
      <c r="S37" s="362"/>
    </row>
    <row r="38" spans="1:19" s="377" customFormat="1" ht="24.75" customHeight="1">
      <c r="A38" s="375" t="s">
        <v>195</v>
      </c>
      <c r="B38" s="374"/>
      <c r="C38" s="374"/>
      <c r="D38" s="374"/>
      <c r="E38" s="374"/>
      <c r="F38" s="376"/>
      <c r="G38" s="369"/>
      <c r="I38" s="376"/>
      <c r="J38" s="376"/>
      <c r="K38" s="376"/>
      <c r="L38" s="376"/>
      <c r="M38" s="378"/>
      <c r="N38" s="378"/>
      <c r="O38" s="361"/>
      <c r="P38" s="362"/>
      <c r="Q38" s="362"/>
      <c r="R38" s="362"/>
      <c r="S38" s="362"/>
    </row>
    <row r="39" spans="1:19" s="365" customFormat="1" ht="19.5" customHeight="1">
      <c r="A39" s="374" t="s">
        <v>178</v>
      </c>
      <c r="B39" s="374"/>
      <c r="C39" s="374"/>
      <c r="D39" s="374"/>
      <c r="E39" s="374"/>
      <c r="F39" s="358">
        <v>265607672.02770787</v>
      </c>
      <c r="G39" s="366"/>
      <c r="H39" s="358">
        <v>272232164.9939204</v>
      </c>
      <c r="I39" s="358"/>
      <c r="J39" s="358">
        <v>283859239.0837425</v>
      </c>
      <c r="K39" s="358">
        <v>1</v>
      </c>
      <c r="L39" s="358">
        <v>300318247.01551807</v>
      </c>
      <c r="M39" s="366"/>
      <c r="N39" s="358">
        <v>335785117.41064835</v>
      </c>
      <c r="O39" s="361"/>
      <c r="P39" s="362"/>
      <c r="Q39" s="362"/>
      <c r="R39" s="362"/>
      <c r="S39" s="362"/>
    </row>
    <row r="40" spans="1:19" s="363" customFormat="1" ht="19.5" customHeight="1">
      <c r="A40" s="374" t="s">
        <v>196</v>
      </c>
      <c r="B40" s="374"/>
      <c r="C40" s="374"/>
      <c r="D40" s="374"/>
      <c r="E40" s="374"/>
      <c r="F40" s="358">
        <v>260942570.38051024</v>
      </c>
      <c r="G40" s="366"/>
      <c r="H40" s="358">
        <v>267487045.42508143</v>
      </c>
      <c r="I40" s="358"/>
      <c r="J40" s="358">
        <v>278994153.8056879</v>
      </c>
      <c r="K40" s="358">
        <v>1</v>
      </c>
      <c r="L40" s="358">
        <v>295365341.48206174</v>
      </c>
      <c r="M40" s="366"/>
      <c r="N40" s="358">
        <v>330612722.6996079</v>
      </c>
      <c r="O40" s="361"/>
      <c r="P40" s="362"/>
      <c r="Q40" s="362"/>
      <c r="R40" s="362"/>
      <c r="S40" s="362"/>
    </row>
    <row r="41" spans="1:19" s="363" customFormat="1" ht="18" customHeight="1">
      <c r="A41" s="374" t="s">
        <v>197</v>
      </c>
      <c r="B41" s="374"/>
      <c r="C41" s="374"/>
      <c r="D41" s="374"/>
      <c r="E41" s="374"/>
      <c r="F41" s="358">
        <v>68919156.72029029</v>
      </c>
      <c r="G41" s="366"/>
      <c r="H41" s="358">
        <v>71817186.81068099</v>
      </c>
      <c r="I41" s="358"/>
      <c r="J41" s="358">
        <v>74735900.75586781</v>
      </c>
      <c r="K41" s="358">
        <v>0</v>
      </c>
      <c r="L41" s="358">
        <v>80764081.57359761</v>
      </c>
      <c r="M41" s="366"/>
      <c r="N41" s="358">
        <v>89640481.4122611</v>
      </c>
      <c r="O41" s="361"/>
      <c r="P41" s="362"/>
      <c r="Q41" s="362"/>
      <c r="R41" s="362"/>
      <c r="S41" s="362"/>
    </row>
    <row r="42" spans="1:19" s="363" customFormat="1" ht="15">
      <c r="A42" s="374"/>
      <c r="B42" s="374" t="s">
        <v>198</v>
      </c>
      <c r="C42" s="374"/>
      <c r="D42" s="374"/>
      <c r="E42" s="374"/>
      <c r="F42" s="358">
        <v>68906650.43983799</v>
      </c>
      <c r="G42" s="366"/>
      <c r="H42" s="358">
        <v>71803069.98222926</v>
      </c>
      <c r="I42" s="358"/>
      <c r="J42" s="358">
        <v>74719816.78220293</v>
      </c>
      <c r="K42" s="358">
        <v>0</v>
      </c>
      <c r="L42" s="358">
        <v>80746569.27359761</v>
      </c>
      <c r="M42" s="366"/>
      <c r="N42" s="358">
        <v>89619173.9422611</v>
      </c>
      <c r="O42" s="361"/>
      <c r="P42" s="362"/>
      <c r="Q42" s="362"/>
      <c r="R42" s="362"/>
      <c r="S42" s="362"/>
    </row>
    <row r="43" spans="1:19" s="370" customFormat="1" ht="15">
      <c r="A43" s="367"/>
      <c r="B43" s="367"/>
      <c r="C43" s="367" t="s">
        <v>199</v>
      </c>
      <c r="D43" s="367"/>
      <c r="E43" s="367"/>
      <c r="F43" s="368">
        <v>9861420.73571143</v>
      </c>
      <c r="G43" s="369"/>
      <c r="H43" s="368">
        <v>10777491.131859936</v>
      </c>
      <c r="I43" s="368"/>
      <c r="J43" s="368">
        <v>10699877.985742167</v>
      </c>
      <c r="K43" s="368">
        <v>0</v>
      </c>
      <c r="L43" s="368">
        <v>13399275.151514202</v>
      </c>
      <c r="M43" s="369"/>
      <c r="N43" s="368">
        <v>16288169.801585307</v>
      </c>
      <c r="O43" s="361"/>
      <c r="P43" s="362"/>
      <c r="Q43" s="362"/>
      <c r="R43" s="362"/>
      <c r="S43" s="362"/>
    </row>
    <row r="44" spans="1:19" s="372" customFormat="1" ht="15">
      <c r="A44" s="367"/>
      <c r="B44" s="367"/>
      <c r="C44" s="367"/>
      <c r="D44" s="367" t="s">
        <v>200</v>
      </c>
      <c r="E44" s="367"/>
      <c r="F44" s="368">
        <v>9853384.80203143</v>
      </c>
      <c r="G44" s="371">
        <v>0</v>
      </c>
      <c r="H44" s="368">
        <v>10770538.837079937</v>
      </c>
      <c r="I44" s="368">
        <v>0</v>
      </c>
      <c r="J44" s="368">
        <v>10691615.143742166</v>
      </c>
      <c r="K44" s="368">
        <v>0</v>
      </c>
      <c r="L44" s="368">
        <v>13392130.841514202</v>
      </c>
      <c r="M44" s="371"/>
      <c r="N44" s="368">
        <v>16283062.031585308</v>
      </c>
      <c r="O44" s="361"/>
      <c r="P44" s="362"/>
      <c r="Q44" s="362"/>
      <c r="R44" s="362"/>
      <c r="S44" s="362"/>
    </row>
    <row r="45" spans="1:19" s="372" customFormat="1" ht="15">
      <c r="A45" s="367"/>
      <c r="B45" s="367"/>
      <c r="C45" s="367"/>
      <c r="D45" s="367" t="s">
        <v>201</v>
      </c>
      <c r="E45" s="367"/>
      <c r="F45" s="379">
        <v>8035.93368</v>
      </c>
      <c r="G45" s="371">
        <v>0</v>
      </c>
      <c r="H45" s="379">
        <v>6952.29478</v>
      </c>
      <c r="I45" s="379">
        <v>0</v>
      </c>
      <c r="J45" s="379">
        <v>8262.841999999999</v>
      </c>
      <c r="K45" s="379">
        <v>0</v>
      </c>
      <c r="L45" s="379">
        <v>7144.31</v>
      </c>
      <c r="M45" s="371"/>
      <c r="N45" s="379">
        <v>5107.77</v>
      </c>
      <c r="O45" s="361"/>
      <c r="P45" s="362"/>
      <c r="Q45" s="362"/>
      <c r="R45" s="362"/>
      <c r="S45" s="362"/>
    </row>
    <row r="46" spans="1:19" s="370" customFormat="1" ht="15">
      <c r="A46" s="367"/>
      <c r="B46" s="367"/>
      <c r="C46" s="367" t="s">
        <v>202</v>
      </c>
      <c r="D46" s="367"/>
      <c r="E46" s="367"/>
      <c r="F46" s="368">
        <v>59045229.70412657</v>
      </c>
      <c r="G46" s="369"/>
      <c r="H46" s="368">
        <v>61025578.85036933</v>
      </c>
      <c r="I46" s="368"/>
      <c r="J46" s="368">
        <v>64019938.79646077</v>
      </c>
      <c r="K46" s="368">
        <v>0</v>
      </c>
      <c r="L46" s="368">
        <v>67347294.12208341</v>
      </c>
      <c r="M46" s="369"/>
      <c r="N46" s="368">
        <v>73331004.1406758</v>
      </c>
      <c r="O46" s="361"/>
      <c r="P46" s="362"/>
      <c r="Q46" s="362"/>
      <c r="R46" s="362"/>
      <c r="S46" s="362"/>
    </row>
    <row r="47" spans="1:19" s="370" customFormat="1" ht="15">
      <c r="A47" s="367"/>
      <c r="B47" s="367"/>
      <c r="C47" s="367"/>
      <c r="D47" s="367" t="s">
        <v>203</v>
      </c>
      <c r="E47" s="367"/>
      <c r="F47" s="368">
        <v>38562496.93980557</v>
      </c>
      <c r="G47" s="369"/>
      <c r="H47" s="368">
        <v>39855423.23833614</v>
      </c>
      <c r="I47" s="368"/>
      <c r="J47" s="368">
        <v>41855163.72958567</v>
      </c>
      <c r="K47" s="368">
        <v>0</v>
      </c>
      <c r="L47" s="368">
        <v>44032386.93</v>
      </c>
      <c r="M47" s="369"/>
      <c r="N47" s="368">
        <v>48080495.42</v>
      </c>
      <c r="O47" s="361"/>
      <c r="P47" s="362"/>
      <c r="Q47" s="362"/>
      <c r="R47" s="362"/>
      <c r="S47" s="362"/>
    </row>
    <row r="48" spans="1:19" s="370" customFormat="1" ht="15">
      <c r="A48" s="367"/>
      <c r="B48" s="367"/>
      <c r="C48" s="367"/>
      <c r="D48" s="367"/>
      <c r="E48" s="367" t="s">
        <v>204</v>
      </c>
      <c r="F48" s="368">
        <v>38537608.18087411</v>
      </c>
      <c r="G48" s="369">
        <v>0</v>
      </c>
      <c r="H48" s="368">
        <v>39827953.81027955</v>
      </c>
      <c r="I48" s="368">
        <v>0</v>
      </c>
      <c r="J48" s="368">
        <v>41812965.137937605</v>
      </c>
      <c r="K48" s="368">
        <v>0</v>
      </c>
      <c r="L48" s="368">
        <v>43991990.46</v>
      </c>
      <c r="M48" s="369"/>
      <c r="N48" s="368">
        <v>48005083.800000004</v>
      </c>
      <c r="O48" s="361"/>
      <c r="P48" s="362"/>
      <c r="Q48" s="362"/>
      <c r="R48" s="362"/>
      <c r="S48" s="362"/>
    </row>
    <row r="49" spans="1:19" s="370" customFormat="1" ht="15">
      <c r="A49" s="367"/>
      <c r="B49" s="367"/>
      <c r="C49" s="367"/>
      <c r="D49" s="367"/>
      <c r="E49" s="367" t="s">
        <v>205</v>
      </c>
      <c r="F49" s="368">
        <v>24888.758931460627</v>
      </c>
      <c r="G49" s="369">
        <v>0</v>
      </c>
      <c r="H49" s="368">
        <v>27469.42805658852</v>
      </c>
      <c r="I49" s="368">
        <v>0</v>
      </c>
      <c r="J49" s="368">
        <v>42198.59164806419</v>
      </c>
      <c r="K49" s="368">
        <v>0</v>
      </c>
      <c r="L49" s="368">
        <v>40396.469999999994</v>
      </c>
      <c r="M49" s="369"/>
      <c r="N49" s="368">
        <v>75411.62000000001</v>
      </c>
      <c r="O49" s="361"/>
      <c r="P49" s="362"/>
      <c r="Q49" s="362"/>
      <c r="R49" s="362"/>
      <c r="S49" s="362"/>
    </row>
    <row r="50" spans="1:19" s="370" customFormat="1" ht="15">
      <c r="A50" s="367"/>
      <c r="B50" s="367"/>
      <c r="C50" s="367"/>
      <c r="D50" s="367" t="s">
        <v>206</v>
      </c>
      <c r="E50" s="367"/>
      <c r="F50" s="368">
        <v>20482732.764320996</v>
      </c>
      <c r="G50" s="369"/>
      <c r="H50" s="368">
        <v>21170155.61203319</v>
      </c>
      <c r="I50" s="368"/>
      <c r="J50" s="368">
        <v>22164775.0668751</v>
      </c>
      <c r="K50" s="368">
        <v>0</v>
      </c>
      <c r="L50" s="368">
        <v>23314907.19208341</v>
      </c>
      <c r="M50" s="369"/>
      <c r="N50" s="368">
        <v>25250508.720675793</v>
      </c>
      <c r="O50" s="361"/>
      <c r="P50" s="362"/>
      <c r="Q50" s="362"/>
      <c r="R50" s="362"/>
      <c r="S50" s="362"/>
    </row>
    <row r="51" spans="1:19" s="370" customFormat="1" ht="15">
      <c r="A51" s="367"/>
      <c r="B51" s="367"/>
      <c r="C51" s="367"/>
      <c r="D51" s="367"/>
      <c r="E51" s="367" t="s">
        <v>207</v>
      </c>
      <c r="F51" s="368">
        <v>10035884.85765846</v>
      </c>
      <c r="G51" s="369">
        <v>0</v>
      </c>
      <c r="H51" s="368">
        <v>10377523.809270322</v>
      </c>
      <c r="I51" s="368">
        <v>0</v>
      </c>
      <c r="J51" s="368">
        <v>10858311.545506325</v>
      </c>
      <c r="K51" s="368">
        <v>0</v>
      </c>
      <c r="L51" s="368">
        <v>11415713.149999999</v>
      </c>
      <c r="M51" s="369"/>
      <c r="N51" s="368">
        <v>12470558.85</v>
      </c>
      <c r="O51" s="361"/>
      <c r="P51" s="362"/>
      <c r="Q51" s="362"/>
      <c r="R51" s="362"/>
      <c r="S51" s="362"/>
    </row>
    <row r="52" spans="1:19" s="370" customFormat="1" ht="15">
      <c r="A52" s="367"/>
      <c r="B52" s="367"/>
      <c r="C52" s="367"/>
      <c r="D52" s="367"/>
      <c r="E52" s="367" t="s">
        <v>208</v>
      </c>
      <c r="F52" s="368">
        <v>10208453.665187355</v>
      </c>
      <c r="G52" s="369">
        <v>0</v>
      </c>
      <c r="H52" s="368">
        <v>10548206.352702554</v>
      </c>
      <c r="I52" s="368">
        <v>0</v>
      </c>
      <c r="J52" s="368">
        <v>11059872.876021907</v>
      </c>
      <c r="K52" s="368">
        <v>0</v>
      </c>
      <c r="L52" s="368">
        <v>11605915.77</v>
      </c>
      <c r="M52" s="369"/>
      <c r="N52" s="368">
        <v>12550915.72</v>
      </c>
      <c r="O52" s="361"/>
      <c r="P52" s="362"/>
      <c r="Q52" s="362"/>
      <c r="R52" s="362"/>
      <c r="S52" s="362"/>
    </row>
    <row r="53" spans="1:19" s="370" customFormat="1" ht="15">
      <c r="A53" s="367"/>
      <c r="B53" s="367"/>
      <c r="C53" s="367"/>
      <c r="D53" s="367"/>
      <c r="E53" s="367" t="s">
        <v>209</v>
      </c>
      <c r="F53" s="368">
        <v>238394.24147518084</v>
      </c>
      <c r="G53" s="369">
        <v>0</v>
      </c>
      <c r="H53" s="368">
        <v>244425.45006031287</v>
      </c>
      <c r="I53" s="368">
        <v>0</v>
      </c>
      <c r="J53" s="368">
        <v>246590.6453468673</v>
      </c>
      <c r="K53" s="368">
        <v>0</v>
      </c>
      <c r="L53" s="368">
        <v>293278.2720834124</v>
      </c>
      <c r="M53" s="369"/>
      <c r="N53" s="368">
        <v>229034.15067579367</v>
      </c>
      <c r="O53" s="361"/>
      <c r="P53" s="362"/>
      <c r="Q53" s="362"/>
      <c r="R53" s="362"/>
      <c r="S53" s="362"/>
    </row>
    <row r="54" spans="1:19" s="363" customFormat="1" ht="15">
      <c r="A54" s="380"/>
      <c r="B54" s="374" t="s">
        <v>210</v>
      </c>
      <c r="C54" s="374"/>
      <c r="D54" s="374"/>
      <c r="E54" s="374"/>
      <c r="F54" s="358">
        <v>12506.280452291705</v>
      </c>
      <c r="G54" s="366"/>
      <c r="H54" s="358">
        <v>14116.828451721207</v>
      </c>
      <c r="I54" s="358"/>
      <c r="J54" s="358">
        <v>16083.973664884214</v>
      </c>
      <c r="K54" s="358">
        <v>0</v>
      </c>
      <c r="L54" s="358">
        <v>17512.3</v>
      </c>
      <c r="M54" s="366"/>
      <c r="N54" s="358">
        <v>21307.47</v>
      </c>
      <c r="O54" s="361"/>
      <c r="P54" s="362"/>
      <c r="Q54" s="362"/>
      <c r="R54" s="362"/>
      <c r="S54" s="362"/>
    </row>
    <row r="55" spans="1:19" s="370" customFormat="1" ht="15">
      <c r="A55" s="381"/>
      <c r="B55" s="381"/>
      <c r="C55" s="367" t="s">
        <v>202</v>
      </c>
      <c r="D55" s="381"/>
      <c r="E55" s="381"/>
      <c r="F55" s="368">
        <v>12506.280452291705</v>
      </c>
      <c r="G55" s="369"/>
      <c r="H55" s="368">
        <v>14116.828451721207</v>
      </c>
      <c r="I55" s="368"/>
      <c r="J55" s="368">
        <v>16083.973664884214</v>
      </c>
      <c r="K55" s="368">
        <v>0</v>
      </c>
      <c r="L55" s="368">
        <v>17512.3</v>
      </c>
      <c r="M55" s="369"/>
      <c r="N55" s="368">
        <v>21307.47</v>
      </c>
      <c r="O55" s="361"/>
      <c r="P55" s="362"/>
      <c r="Q55" s="362"/>
      <c r="R55" s="362"/>
      <c r="S55" s="362"/>
    </row>
    <row r="56" spans="1:19" s="370" customFormat="1" ht="15">
      <c r="A56" s="381"/>
      <c r="B56" s="381"/>
      <c r="C56" s="367"/>
      <c r="D56" s="367" t="s">
        <v>211</v>
      </c>
      <c r="E56" s="367"/>
      <c r="F56" s="368">
        <v>10096.216340340225</v>
      </c>
      <c r="G56" s="369">
        <v>0</v>
      </c>
      <c r="H56" s="368">
        <v>11735.97670673474</v>
      </c>
      <c r="I56" s="368">
        <v>0</v>
      </c>
      <c r="J56" s="368">
        <v>13722.605034686188</v>
      </c>
      <c r="K56" s="368">
        <v>0</v>
      </c>
      <c r="L56" s="368">
        <v>15241.47</v>
      </c>
      <c r="M56" s="369"/>
      <c r="N56" s="368">
        <v>18695.15</v>
      </c>
      <c r="O56" s="361"/>
      <c r="P56" s="362"/>
      <c r="Q56" s="362"/>
      <c r="R56" s="362"/>
      <c r="S56" s="362"/>
    </row>
    <row r="57" spans="1:19" s="370" customFormat="1" ht="15">
      <c r="A57" s="381"/>
      <c r="B57" s="381"/>
      <c r="C57" s="381"/>
      <c r="D57" s="367" t="s">
        <v>212</v>
      </c>
      <c r="E57" s="367"/>
      <c r="F57" s="368">
        <v>2410.0641119514803</v>
      </c>
      <c r="G57" s="369">
        <v>0</v>
      </c>
      <c r="H57" s="368">
        <v>2380.851744986467</v>
      </c>
      <c r="I57" s="368">
        <v>0</v>
      </c>
      <c r="J57" s="368">
        <v>2361.368630198025</v>
      </c>
      <c r="K57" s="368">
        <v>0</v>
      </c>
      <c r="L57" s="368">
        <v>2270.83</v>
      </c>
      <c r="M57" s="369"/>
      <c r="N57" s="368">
        <v>2612.32</v>
      </c>
      <c r="O57" s="361"/>
      <c r="P57" s="362"/>
      <c r="Q57" s="362"/>
      <c r="R57" s="362"/>
      <c r="S57" s="362"/>
    </row>
    <row r="58" spans="1:19" s="363" customFormat="1" ht="18" customHeight="1">
      <c r="A58" s="374" t="s">
        <v>213</v>
      </c>
      <c r="B58" s="374"/>
      <c r="C58" s="374"/>
      <c r="D58" s="374"/>
      <c r="E58" s="374"/>
      <c r="F58" s="358">
        <v>18826220.19499088</v>
      </c>
      <c r="G58" s="366"/>
      <c r="H58" s="358">
        <v>19145593.241715267</v>
      </c>
      <c r="I58" s="358"/>
      <c r="J58" s="358">
        <v>19632407.095836215</v>
      </c>
      <c r="K58" s="358">
        <v>0</v>
      </c>
      <c r="L58" s="358">
        <v>20318938.23394094</v>
      </c>
      <c r="M58" s="366"/>
      <c r="N58" s="358">
        <v>20413179.65265327</v>
      </c>
      <c r="O58" s="361"/>
      <c r="P58" s="362"/>
      <c r="Q58" s="362"/>
      <c r="R58" s="362"/>
      <c r="S58" s="362"/>
    </row>
    <row r="59" spans="1:19" s="363" customFormat="1" ht="15">
      <c r="A59" s="374"/>
      <c r="B59" s="374" t="s">
        <v>198</v>
      </c>
      <c r="C59" s="374"/>
      <c r="D59" s="374"/>
      <c r="E59" s="374"/>
      <c r="F59" s="358">
        <v>14433305.136054631</v>
      </c>
      <c r="G59" s="366"/>
      <c r="H59" s="358">
        <v>14645370.643004814</v>
      </c>
      <c r="I59" s="358"/>
      <c r="J59" s="358">
        <v>14968214.055028388</v>
      </c>
      <c r="K59" s="358">
        <v>0</v>
      </c>
      <c r="L59" s="358">
        <v>15424513.003940942</v>
      </c>
      <c r="M59" s="366"/>
      <c r="N59" s="358">
        <v>15233898.442653267</v>
      </c>
      <c r="O59" s="361"/>
      <c r="P59" s="362"/>
      <c r="Q59" s="362"/>
      <c r="R59" s="362"/>
      <c r="S59" s="362"/>
    </row>
    <row r="60" spans="1:19" s="370" customFormat="1" ht="15">
      <c r="A60" s="367"/>
      <c r="B60" s="367"/>
      <c r="C60" s="367" t="s">
        <v>199</v>
      </c>
      <c r="D60" s="381"/>
      <c r="E60" s="381"/>
      <c r="F60" s="368">
        <v>14175222.285856957</v>
      </c>
      <c r="G60" s="369"/>
      <c r="H60" s="368">
        <v>14386592.011191187</v>
      </c>
      <c r="I60" s="368"/>
      <c r="J60" s="368">
        <v>14694010.967006449</v>
      </c>
      <c r="K60" s="368">
        <v>0</v>
      </c>
      <c r="L60" s="368">
        <v>15148752.553940943</v>
      </c>
      <c r="M60" s="369"/>
      <c r="N60" s="368">
        <v>14977108.532653267</v>
      </c>
      <c r="O60" s="361"/>
      <c r="P60" s="362"/>
      <c r="Q60" s="362"/>
      <c r="R60" s="362"/>
      <c r="S60" s="362"/>
    </row>
    <row r="61" spans="1:19" s="370" customFormat="1" ht="15">
      <c r="A61" s="367"/>
      <c r="B61" s="367"/>
      <c r="C61" s="367"/>
      <c r="D61" s="367" t="s">
        <v>214</v>
      </c>
      <c r="E61" s="367"/>
      <c r="F61" s="368">
        <v>13931962.818564288</v>
      </c>
      <c r="G61" s="369"/>
      <c r="H61" s="368">
        <v>14137168.482415382</v>
      </c>
      <c r="I61" s="368"/>
      <c r="J61" s="368">
        <v>14423769.587806607</v>
      </c>
      <c r="K61" s="368">
        <v>0</v>
      </c>
      <c r="L61" s="368">
        <v>14869764.933940943</v>
      </c>
      <c r="M61" s="369"/>
      <c r="N61" s="368">
        <v>14671831.972653266</v>
      </c>
      <c r="O61" s="361"/>
      <c r="P61" s="362"/>
      <c r="Q61" s="362"/>
      <c r="R61" s="362"/>
      <c r="S61" s="362"/>
    </row>
    <row r="62" spans="1:19" s="370" customFormat="1" ht="15">
      <c r="A62" s="367"/>
      <c r="B62" s="367"/>
      <c r="C62" s="367"/>
      <c r="D62" s="381"/>
      <c r="E62" s="367" t="s">
        <v>263</v>
      </c>
      <c r="F62" s="368">
        <v>13396797.828564288</v>
      </c>
      <c r="G62" s="369">
        <v>0</v>
      </c>
      <c r="H62" s="368">
        <v>13592413.742415382</v>
      </c>
      <c r="I62" s="368">
        <v>0</v>
      </c>
      <c r="J62" s="368">
        <v>13869299.937806608</v>
      </c>
      <c r="K62" s="368">
        <v>0</v>
      </c>
      <c r="L62" s="368">
        <v>14292376.053940944</v>
      </c>
      <c r="M62" s="369"/>
      <c r="N62" s="368">
        <v>14212072.762653265</v>
      </c>
      <c r="O62" s="361"/>
      <c r="P62" s="362"/>
      <c r="Q62" s="362"/>
      <c r="R62" s="362"/>
      <c r="S62" s="362"/>
    </row>
    <row r="63" spans="1:19" s="370" customFormat="1" ht="15">
      <c r="A63" s="367"/>
      <c r="B63" s="367"/>
      <c r="C63" s="367"/>
      <c r="D63" s="381"/>
      <c r="E63" s="367" t="s">
        <v>42</v>
      </c>
      <c r="F63" s="368">
        <v>531172.08</v>
      </c>
      <c r="G63" s="369">
        <v>0</v>
      </c>
      <c r="H63" s="368">
        <v>540867.08</v>
      </c>
      <c r="I63" s="368">
        <v>0</v>
      </c>
      <c r="J63" s="368">
        <v>551830.2799999999</v>
      </c>
      <c r="K63" s="368">
        <v>0</v>
      </c>
      <c r="L63" s="368">
        <v>574537.12</v>
      </c>
      <c r="M63" s="369"/>
      <c r="N63" s="368">
        <v>457565.32</v>
      </c>
      <c r="O63" s="361"/>
      <c r="P63" s="362"/>
      <c r="Q63" s="362"/>
      <c r="R63" s="362"/>
      <c r="S63" s="362"/>
    </row>
    <row r="64" spans="1:19" s="370" customFormat="1" ht="15">
      <c r="A64" s="367"/>
      <c r="B64" s="367"/>
      <c r="C64" s="367"/>
      <c r="D64" s="381"/>
      <c r="E64" s="367" t="s">
        <v>215</v>
      </c>
      <c r="F64" s="368">
        <v>3992.91</v>
      </c>
      <c r="G64" s="369">
        <v>0</v>
      </c>
      <c r="H64" s="368">
        <v>3887.66</v>
      </c>
      <c r="I64" s="368">
        <v>0</v>
      </c>
      <c r="J64" s="368">
        <v>2639.37</v>
      </c>
      <c r="K64" s="368">
        <v>0</v>
      </c>
      <c r="L64" s="368">
        <v>2851.76</v>
      </c>
      <c r="M64" s="369"/>
      <c r="N64" s="368">
        <v>2193.89</v>
      </c>
      <c r="O64" s="361"/>
      <c r="P64" s="362"/>
      <c r="Q64" s="362"/>
      <c r="R64" s="362"/>
      <c r="S64" s="362"/>
    </row>
    <row r="65" spans="1:19" s="370" customFormat="1" ht="15">
      <c r="A65" s="367"/>
      <c r="B65" s="367"/>
      <c r="C65" s="367"/>
      <c r="D65" s="367" t="s">
        <v>201</v>
      </c>
      <c r="E65" s="367"/>
      <c r="F65" s="368">
        <v>243259.46729266754</v>
      </c>
      <c r="G65" s="369">
        <v>0</v>
      </c>
      <c r="H65" s="368">
        <v>249423.52877580488</v>
      </c>
      <c r="I65" s="368">
        <v>0</v>
      </c>
      <c r="J65" s="368">
        <v>270241.3791998416</v>
      </c>
      <c r="K65" s="368">
        <v>0</v>
      </c>
      <c r="L65" s="368">
        <v>278987.62</v>
      </c>
      <c r="M65" s="369"/>
      <c r="N65" s="368">
        <v>305276.56</v>
      </c>
      <c r="O65" s="361"/>
      <c r="P65" s="362"/>
      <c r="Q65" s="362"/>
      <c r="R65" s="362"/>
      <c r="S65" s="362"/>
    </row>
    <row r="66" spans="1:19" s="370" customFormat="1" ht="15">
      <c r="A66" s="367"/>
      <c r="B66" s="367"/>
      <c r="C66" s="367" t="s">
        <v>202</v>
      </c>
      <c r="D66" s="381"/>
      <c r="E66" s="381"/>
      <c r="F66" s="368">
        <v>258082.8501976745</v>
      </c>
      <c r="G66" s="369"/>
      <c r="H66" s="368">
        <v>258778.6318136275</v>
      </c>
      <c r="I66" s="368"/>
      <c r="J66" s="379">
        <v>274203.08802194014</v>
      </c>
      <c r="K66" s="368">
        <v>0</v>
      </c>
      <c r="L66" s="379">
        <v>275760.45</v>
      </c>
      <c r="M66" s="369"/>
      <c r="N66" s="379">
        <v>256789.91000000003</v>
      </c>
      <c r="O66" s="361"/>
      <c r="P66" s="362"/>
      <c r="Q66" s="362"/>
      <c r="R66" s="362"/>
      <c r="S66" s="362"/>
    </row>
    <row r="67" spans="1:19" s="370" customFormat="1" ht="15">
      <c r="A67" s="367"/>
      <c r="B67" s="367"/>
      <c r="C67" s="367"/>
      <c r="D67" s="382" t="s">
        <v>216</v>
      </c>
      <c r="E67" s="382"/>
      <c r="F67" s="379">
        <v>1966.1027000000001</v>
      </c>
      <c r="G67" s="369">
        <v>0</v>
      </c>
      <c r="H67" s="379">
        <v>1403.43187</v>
      </c>
      <c r="I67" s="379">
        <v>0</v>
      </c>
      <c r="J67" s="379">
        <v>1697.57</v>
      </c>
      <c r="K67" s="379">
        <v>0</v>
      </c>
      <c r="L67" s="379">
        <v>1592.31</v>
      </c>
      <c r="M67" s="369"/>
      <c r="N67" s="379">
        <v>1564.36</v>
      </c>
      <c r="O67" s="361"/>
      <c r="P67" s="362"/>
      <c r="Q67" s="362"/>
      <c r="R67" s="362"/>
      <c r="S67" s="362"/>
    </row>
    <row r="68" spans="1:19" s="370" customFormat="1" ht="15">
      <c r="A68" s="367"/>
      <c r="B68" s="367"/>
      <c r="C68" s="367"/>
      <c r="D68" s="367" t="s">
        <v>220</v>
      </c>
      <c r="E68" s="367"/>
      <c r="F68" s="379">
        <v>3060.41383</v>
      </c>
      <c r="G68" s="379">
        <v>0</v>
      </c>
      <c r="H68" s="379">
        <v>3133.69409</v>
      </c>
      <c r="I68" s="379">
        <v>0</v>
      </c>
      <c r="J68" s="379">
        <v>3350.18</v>
      </c>
      <c r="K68" s="379">
        <v>0</v>
      </c>
      <c r="L68" s="379">
        <v>3395.83</v>
      </c>
      <c r="M68" s="379"/>
      <c r="N68" s="379">
        <v>3431.1099999999997</v>
      </c>
      <c r="O68" s="361"/>
      <c r="P68" s="362"/>
      <c r="Q68" s="362"/>
      <c r="R68" s="362"/>
      <c r="S68" s="362"/>
    </row>
    <row r="69" spans="1:19" s="370" customFormat="1" ht="15">
      <c r="A69" s="367"/>
      <c r="B69" s="367"/>
      <c r="C69" s="367"/>
      <c r="D69" s="367" t="s">
        <v>218</v>
      </c>
      <c r="E69" s="367"/>
      <c r="F69" s="379">
        <v>237916.63471896283</v>
      </c>
      <c r="G69" s="369">
        <v>0</v>
      </c>
      <c r="H69" s="379">
        <v>240580.44681388052</v>
      </c>
      <c r="I69" s="379">
        <v>0</v>
      </c>
      <c r="J69" s="379">
        <v>255929.26820311078</v>
      </c>
      <c r="K69" s="379">
        <v>0</v>
      </c>
      <c r="L69" s="379">
        <v>257066.07</v>
      </c>
      <c r="M69" s="369"/>
      <c r="N69" s="379">
        <v>239387.96000000002</v>
      </c>
      <c r="O69" s="361"/>
      <c r="P69" s="362"/>
      <c r="Q69" s="362"/>
      <c r="R69" s="362"/>
      <c r="S69" s="362"/>
    </row>
    <row r="70" spans="1:19" s="363" customFormat="1" ht="15">
      <c r="A70" s="367"/>
      <c r="B70" s="367"/>
      <c r="C70" s="367"/>
      <c r="D70" s="367" t="s">
        <v>219</v>
      </c>
      <c r="E70" s="367"/>
      <c r="F70" s="379">
        <v>15139.698948711675</v>
      </c>
      <c r="G70" s="369">
        <v>0</v>
      </c>
      <c r="H70" s="379">
        <v>13661.059039746971</v>
      </c>
      <c r="I70" s="379">
        <v>0</v>
      </c>
      <c r="J70" s="379">
        <v>13226.069818829348</v>
      </c>
      <c r="K70" s="379">
        <v>0</v>
      </c>
      <c r="L70" s="379">
        <v>13706.24</v>
      </c>
      <c r="M70" s="369"/>
      <c r="N70" s="379">
        <v>12406.48</v>
      </c>
      <c r="O70" s="361"/>
      <c r="P70" s="362"/>
      <c r="Q70" s="362"/>
      <c r="R70" s="362"/>
      <c r="S70" s="362"/>
    </row>
    <row r="71" spans="1:19" s="370" customFormat="1" ht="15">
      <c r="A71" s="374"/>
      <c r="B71" s="374" t="s">
        <v>210</v>
      </c>
      <c r="C71" s="374"/>
      <c r="D71" s="374"/>
      <c r="E71" s="374"/>
      <c r="F71" s="358">
        <v>4392915.05893625</v>
      </c>
      <c r="G71" s="366"/>
      <c r="H71" s="358">
        <v>4500222.598710453</v>
      </c>
      <c r="I71" s="358"/>
      <c r="J71" s="358">
        <v>4664193.040807825</v>
      </c>
      <c r="K71" s="358">
        <v>0</v>
      </c>
      <c r="L71" s="358">
        <v>4894425.229999999</v>
      </c>
      <c r="M71" s="366"/>
      <c r="N71" s="358">
        <v>5179281.210000001</v>
      </c>
      <c r="O71" s="361"/>
      <c r="P71" s="362"/>
      <c r="Q71" s="362"/>
      <c r="R71" s="362"/>
      <c r="S71" s="362"/>
    </row>
    <row r="72" spans="1:23" s="370" customFormat="1" ht="15">
      <c r="A72" s="367"/>
      <c r="B72" s="367"/>
      <c r="C72" s="367" t="s">
        <v>199</v>
      </c>
      <c r="D72" s="381"/>
      <c r="E72" s="381"/>
      <c r="F72" s="368">
        <v>2031525.7232711373</v>
      </c>
      <c r="G72" s="369"/>
      <c r="H72" s="368">
        <v>2053222.1308122056</v>
      </c>
      <c r="I72" s="368"/>
      <c r="J72" s="368">
        <v>2127431.5599861704</v>
      </c>
      <c r="K72" s="368">
        <v>0</v>
      </c>
      <c r="L72" s="368">
        <v>2205775.6899999995</v>
      </c>
      <c r="M72" s="369"/>
      <c r="N72" s="368">
        <v>2239100.3600000003</v>
      </c>
      <c r="O72" s="361"/>
      <c r="P72" s="362"/>
      <c r="Q72" s="362"/>
      <c r="R72" s="362"/>
      <c r="S72" s="362"/>
      <c r="T72" s="99"/>
      <c r="U72" s="383"/>
      <c r="V72" s="99"/>
      <c r="W72" s="383"/>
    </row>
    <row r="73" spans="1:19" s="370" customFormat="1" ht="15">
      <c r="A73" s="367"/>
      <c r="B73" s="367"/>
      <c r="C73" s="367"/>
      <c r="D73" s="381" t="s">
        <v>214</v>
      </c>
      <c r="E73" s="381"/>
      <c r="F73" s="368">
        <v>1966482.3456615533</v>
      </c>
      <c r="G73" s="369"/>
      <c r="H73" s="368">
        <v>1986049.017544874</v>
      </c>
      <c r="I73" s="368"/>
      <c r="J73" s="379">
        <v>2054185.5735393204</v>
      </c>
      <c r="K73" s="368">
        <v>0</v>
      </c>
      <c r="L73" s="379">
        <v>2125239.3099999996</v>
      </c>
      <c r="M73" s="369"/>
      <c r="N73" s="379">
        <v>2159961.74</v>
      </c>
      <c r="O73" s="361"/>
      <c r="P73" s="362"/>
      <c r="Q73" s="362"/>
      <c r="R73" s="362"/>
      <c r="S73" s="362"/>
    </row>
    <row r="74" spans="1:19" s="370" customFormat="1" ht="15">
      <c r="A74" s="367"/>
      <c r="B74" s="367"/>
      <c r="C74" s="367"/>
      <c r="D74" s="367"/>
      <c r="E74" s="367" t="s">
        <v>263</v>
      </c>
      <c r="F74" s="379">
        <v>1441017.9860988064</v>
      </c>
      <c r="G74" s="369">
        <v>0</v>
      </c>
      <c r="H74" s="379">
        <v>1441320.2945021852</v>
      </c>
      <c r="I74" s="379">
        <v>0</v>
      </c>
      <c r="J74" s="368">
        <v>1480719.6216731477</v>
      </c>
      <c r="K74" s="379">
        <v>0</v>
      </c>
      <c r="L74" s="368">
        <v>1511594.9699999997</v>
      </c>
      <c r="M74" s="369"/>
      <c r="N74" s="368">
        <v>1488547.29</v>
      </c>
      <c r="O74" s="361"/>
      <c r="P74" s="362"/>
      <c r="Q74" s="362"/>
      <c r="R74" s="362"/>
      <c r="S74" s="362"/>
    </row>
    <row r="75" spans="1:19" s="370" customFormat="1" ht="15">
      <c r="A75" s="367"/>
      <c r="B75" s="367"/>
      <c r="C75" s="367"/>
      <c r="D75" s="367"/>
      <c r="E75" s="367" t="s">
        <v>220</v>
      </c>
      <c r="F75" s="368">
        <v>472237.68218960176</v>
      </c>
      <c r="G75" s="369">
        <v>0</v>
      </c>
      <c r="H75" s="368">
        <v>489759.22792373976</v>
      </c>
      <c r="I75" s="368">
        <v>0</v>
      </c>
      <c r="J75" s="379">
        <v>513526.8676309502</v>
      </c>
      <c r="K75" s="368">
        <v>0</v>
      </c>
      <c r="L75" s="379">
        <v>541091.65</v>
      </c>
      <c r="M75" s="369"/>
      <c r="N75" s="379">
        <v>593568.7300000001</v>
      </c>
      <c r="O75" s="361"/>
      <c r="P75" s="362"/>
      <c r="Q75" s="362"/>
      <c r="R75" s="362"/>
      <c r="S75" s="362"/>
    </row>
    <row r="76" spans="1:19" s="370" customFormat="1" ht="15">
      <c r="A76" s="381"/>
      <c r="B76" s="367"/>
      <c r="C76" s="367"/>
      <c r="D76" s="367"/>
      <c r="E76" s="367" t="s">
        <v>215</v>
      </c>
      <c r="F76" s="379">
        <v>53226.67737314523</v>
      </c>
      <c r="G76" s="369">
        <v>0</v>
      </c>
      <c r="H76" s="379">
        <v>54969.49511894918</v>
      </c>
      <c r="I76" s="379">
        <v>0</v>
      </c>
      <c r="J76" s="379">
        <v>59939.08423522258</v>
      </c>
      <c r="K76" s="379">
        <v>0</v>
      </c>
      <c r="L76" s="379">
        <v>72552.69</v>
      </c>
      <c r="M76" s="369"/>
      <c r="N76" s="379">
        <v>77845.72</v>
      </c>
      <c r="O76" s="361"/>
      <c r="P76" s="362"/>
      <c r="Q76" s="362"/>
      <c r="R76" s="362"/>
      <c r="S76" s="362"/>
    </row>
    <row r="77" spans="1:19" s="370" customFormat="1" ht="15">
      <c r="A77" s="381"/>
      <c r="B77" s="367"/>
      <c r="C77" s="367"/>
      <c r="D77" s="367" t="s">
        <v>201</v>
      </c>
      <c r="E77" s="367"/>
      <c r="F77" s="379">
        <v>65043.377609584044</v>
      </c>
      <c r="G77" s="369">
        <v>0</v>
      </c>
      <c r="H77" s="379">
        <v>67173.11326733156</v>
      </c>
      <c r="I77" s="379">
        <v>0</v>
      </c>
      <c r="J77" s="368">
        <v>73245.98644684991</v>
      </c>
      <c r="K77" s="379">
        <v>0</v>
      </c>
      <c r="L77" s="368">
        <v>80536.37999999999</v>
      </c>
      <c r="M77" s="369"/>
      <c r="N77" s="368">
        <v>79138.62000000001</v>
      </c>
      <c r="O77" s="361"/>
      <c r="P77" s="362"/>
      <c r="Q77" s="362"/>
      <c r="R77" s="362"/>
      <c r="S77" s="362"/>
    </row>
    <row r="78" spans="1:19" s="370" customFormat="1" ht="15">
      <c r="A78" s="381"/>
      <c r="B78" s="367"/>
      <c r="C78" s="367" t="s">
        <v>202</v>
      </c>
      <c r="D78" s="381"/>
      <c r="E78" s="381"/>
      <c r="F78" s="368">
        <v>2361389.3356651133</v>
      </c>
      <c r="G78" s="369"/>
      <c r="H78" s="368">
        <v>2447000.4678982478</v>
      </c>
      <c r="I78" s="368"/>
      <c r="J78" s="379">
        <v>2536761.4808216537</v>
      </c>
      <c r="K78" s="368">
        <v>0</v>
      </c>
      <c r="L78" s="379">
        <v>2688649.5399999996</v>
      </c>
      <c r="M78" s="369"/>
      <c r="N78" s="379">
        <v>2940180.85</v>
      </c>
      <c r="O78" s="361"/>
      <c r="P78" s="362"/>
      <c r="Q78" s="362"/>
      <c r="R78" s="362"/>
      <c r="S78" s="362"/>
    </row>
    <row r="79" spans="1:19" s="370" customFormat="1" ht="15">
      <c r="A79" s="381"/>
      <c r="B79" s="367"/>
      <c r="C79" s="367"/>
      <c r="D79" s="367" t="s">
        <v>216</v>
      </c>
      <c r="E79" s="367"/>
      <c r="F79" s="379">
        <v>958345.2725309364</v>
      </c>
      <c r="G79" s="369">
        <v>0</v>
      </c>
      <c r="H79" s="379">
        <v>993679.3730040966</v>
      </c>
      <c r="I79" s="379">
        <v>0</v>
      </c>
      <c r="J79" s="379">
        <v>1038130.5796504323</v>
      </c>
      <c r="K79" s="379">
        <v>0</v>
      </c>
      <c r="L79" s="379">
        <v>1095772.3799999997</v>
      </c>
      <c r="M79" s="369"/>
      <c r="N79" s="379">
        <v>1201301.23</v>
      </c>
      <c r="O79" s="361"/>
      <c r="P79" s="362"/>
      <c r="Q79" s="362"/>
      <c r="R79" s="362"/>
      <c r="S79" s="362"/>
    </row>
    <row r="80" spans="1:19" s="370" customFormat="1" ht="15">
      <c r="A80" s="381"/>
      <c r="B80" s="367"/>
      <c r="C80" s="367"/>
      <c r="D80" s="367" t="s">
        <v>217</v>
      </c>
      <c r="E80" s="367"/>
      <c r="F80" s="379">
        <v>472320.76948286133</v>
      </c>
      <c r="G80" s="369">
        <v>0</v>
      </c>
      <c r="H80" s="379">
        <v>490249.20166180993</v>
      </c>
      <c r="I80" s="379">
        <v>0</v>
      </c>
      <c r="J80" s="379">
        <v>515887.3554694772</v>
      </c>
      <c r="K80" s="379">
        <v>0</v>
      </c>
      <c r="L80" s="379">
        <v>545213.7999999999</v>
      </c>
      <c r="M80" s="369"/>
      <c r="N80" s="379">
        <v>597529.46</v>
      </c>
      <c r="O80" s="361"/>
      <c r="P80" s="362"/>
      <c r="Q80" s="362"/>
      <c r="R80" s="362"/>
      <c r="S80" s="362"/>
    </row>
    <row r="81" spans="1:19" s="370" customFormat="1" ht="15">
      <c r="A81" s="381"/>
      <c r="B81" s="367"/>
      <c r="C81" s="367"/>
      <c r="D81" s="367" t="s">
        <v>218</v>
      </c>
      <c r="E81" s="367"/>
      <c r="F81" s="379">
        <v>692283.3493858563</v>
      </c>
      <c r="G81" s="369">
        <v>0</v>
      </c>
      <c r="H81" s="379">
        <v>717073.4995242059</v>
      </c>
      <c r="I81" s="379">
        <v>0</v>
      </c>
      <c r="J81" s="379">
        <v>737564.1642469362</v>
      </c>
      <c r="K81" s="379">
        <v>0</v>
      </c>
      <c r="L81" s="379">
        <v>782785.1300000001</v>
      </c>
      <c r="M81" s="369"/>
      <c r="N81" s="379">
        <v>858637.83</v>
      </c>
      <c r="O81" s="361"/>
      <c r="P81" s="362"/>
      <c r="Q81" s="362"/>
      <c r="R81" s="362"/>
      <c r="S81" s="362"/>
    </row>
    <row r="82" spans="1:19" s="363" customFormat="1" ht="15">
      <c r="A82" s="381"/>
      <c r="B82" s="367"/>
      <c r="C82" s="367"/>
      <c r="D82" s="367" t="s">
        <v>221</v>
      </c>
      <c r="E82" s="367"/>
      <c r="F82" s="379">
        <v>238439.94426545908</v>
      </c>
      <c r="G82" s="369">
        <v>0</v>
      </c>
      <c r="H82" s="379">
        <v>245998.39370813523</v>
      </c>
      <c r="I82" s="379">
        <v>0</v>
      </c>
      <c r="J82" s="379">
        <v>245179.38145480835</v>
      </c>
      <c r="K82" s="379">
        <v>0</v>
      </c>
      <c r="L82" s="379">
        <v>264878.23000000004</v>
      </c>
      <c r="M82" s="369"/>
      <c r="N82" s="379">
        <v>282712.33</v>
      </c>
      <c r="O82" s="361"/>
      <c r="P82" s="362"/>
      <c r="Q82" s="362"/>
      <c r="R82" s="362"/>
      <c r="S82" s="362"/>
    </row>
    <row r="83" spans="1:19" s="363" customFormat="1" ht="18" customHeight="1">
      <c r="A83" s="374" t="s">
        <v>222</v>
      </c>
      <c r="B83" s="374"/>
      <c r="C83" s="374"/>
      <c r="D83" s="374"/>
      <c r="E83" s="374"/>
      <c r="F83" s="358">
        <v>107964906.11666088</v>
      </c>
      <c r="G83" s="366"/>
      <c r="H83" s="358">
        <v>111740870.14387533</v>
      </c>
      <c r="I83" s="358"/>
      <c r="J83" s="358">
        <v>117949034.15701777</v>
      </c>
      <c r="K83" s="358">
        <v>1</v>
      </c>
      <c r="L83" s="358">
        <v>123611421.75886874</v>
      </c>
      <c r="M83" s="366"/>
      <c r="N83" s="358">
        <v>128806572.21234167</v>
      </c>
      <c r="O83" s="361"/>
      <c r="P83" s="362"/>
      <c r="Q83" s="362"/>
      <c r="R83" s="362"/>
      <c r="S83" s="362"/>
    </row>
    <row r="84" spans="1:19" s="370" customFormat="1" ht="15">
      <c r="A84" s="374"/>
      <c r="B84" s="374" t="s">
        <v>198</v>
      </c>
      <c r="C84" s="374"/>
      <c r="D84" s="374"/>
      <c r="E84" s="374"/>
      <c r="F84" s="358">
        <v>95072266.31023213</v>
      </c>
      <c r="G84" s="366"/>
      <c r="H84" s="358">
        <v>98657620.52421969</v>
      </c>
      <c r="I84" s="358"/>
      <c r="J84" s="358">
        <v>104275497.96709281</v>
      </c>
      <c r="K84" s="358">
        <v>1</v>
      </c>
      <c r="L84" s="358">
        <v>109213501.69886874</v>
      </c>
      <c r="M84" s="366"/>
      <c r="N84" s="358">
        <v>113655645.61234167</v>
      </c>
      <c r="O84" s="361"/>
      <c r="P84" s="362"/>
      <c r="Q84" s="362"/>
      <c r="R84" s="362"/>
      <c r="S84" s="362"/>
    </row>
    <row r="85" spans="1:19" s="370" customFormat="1" ht="15">
      <c r="A85" s="367"/>
      <c r="B85" s="367"/>
      <c r="C85" s="367" t="s">
        <v>199</v>
      </c>
      <c r="D85" s="381"/>
      <c r="E85" s="381"/>
      <c r="F85" s="368">
        <v>94989128.53699462</v>
      </c>
      <c r="G85" s="369"/>
      <c r="H85" s="368">
        <v>98570671.13743828</v>
      </c>
      <c r="I85" s="368"/>
      <c r="J85" s="368">
        <v>104174948.66570249</v>
      </c>
      <c r="K85" s="368">
        <v>1</v>
      </c>
      <c r="L85" s="368">
        <v>109118659.14886874</v>
      </c>
      <c r="M85" s="369"/>
      <c r="N85" s="368">
        <v>113621015.53234167</v>
      </c>
      <c r="O85" s="361"/>
      <c r="P85" s="362"/>
      <c r="Q85" s="362"/>
      <c r="R85" s="362"/>
      <c r="S85" s="362"/>
    </row>
    <row r="86" spans="1:19" s="370" customFormat="1" ht="15">
      <c r="A86" s="367"/>
      <c r="B86" s="367"/>
      <c r="C86" s="367"/>
      <c r="D86" s="367" t="s">
        <v>214</v>
      </c>
      <c r="E86" s="367"/>
      <c r="F86" s="368">
        <v>94472645.1710765</v>
      </c>
      <c r="G86" s="369"/>
      <c r="H86" s="368">
        <v>98000141.72599736</v>
      </c>
      <c r="I86" s="368"/>
      <c r="J86" s="368">
        <v>103282819.5679721</v>
      </c>
      <c r="K86" s="368">
        <v>1</v>
      </c>
      <c r="L86" s="368">
        <v>108263719.96886873</v>
      </c>
      <c r="M86" s="369"/>
      <c r="N86" s="368">
        <v>112001612.67234167</v>
      </c>
      <c r="O86" s="361"/>
      <c r="P86" s="362"/>
      <c r="Q86" s="362"/>
      <c r="R86" s="362"/>
      <c r="S86" s="362"/>
    </row>
    <row r="87" spans="1:19" s="370" customFormat="1" ht="15">
      <c r="A87" s="367"/>
      <c r="B87" s="367"/>
      <c r="C87" s="367"/>
      <c r="D87" s="381"/>
      <c r="E87" s="367" t="s">
        <v>278</v>
      </c>
      <c r="F87" s="368">
        <v>84893411.13195767</v>
      </c>
      <c r="G87" s="369">
        <v>0</v>
      </c>
      <c r="H87" s="368">
        <v>88348197.16376428</v>
      </c>
      <c r="I87" s="368">
        <v>0</v>
      </c>
      <c r="J87" s="368">
        <v>93346340.22088486</v>
      </c>
      <c r="K87" s="368">
        <v>0</v>
      </c>
      <c r="L87" s="368">
        <v>98402635.57054581</v>
      </c>
      <c r="M87" s="369"/>
      <c r="N87" s="368">
        <v>102491745.21228673</v>
      </c>
      <c r="O87" s="361"/>
      <c r="P87" s="362"/>
      <c r="Q87" s="362"/>
      <c r="R87" s="362"/>
      <c r="S87" s="362"/>
    </row>
    <row r="88" spans="1:19" s="370" customFormat="1" ht="15">
      <c r="A88" s="367"/>
      <c r="B88" s="367"/>
      <c r="C88" s="367"/>
      <c r="D88" s="381"/>
      <c r="E88" s="367" t="s">
        <v>223</v>
      </c>
      <c r="F88" s="368">
        <v>9579234.039118845</v>
      </c>
      <c r="G88" s="369">
        <v>0</v>
      </c>
      <c r="H88" s="368">
        <v>9651944.56223308</v>
      </c>
      <c r="I88" s="368">
        <v>0</v>
      </c>
      <c r="J88" s="368">
        <v>9936479.347087227</v>
      </c>
      <c r="K88" s="368">
        <v>0</v>
      </c>
      <c r="L88" s="368">
        <v>9861084.398322921</v>
      </c>
      <c r="M88" s="369"/>
      <c r="N88" s="368">
        <v>9509867.460054943</v>
      </c>
      <c r="O88" s="361"/>
      <c r="P88" s="362"/>
      <c r="Q88" s="362"/>
      <c r="R88" s="362"/>
      <c r="S88" s="362"/>
    </row>
    <row r="89" spans="1:19" s="370" customFormat="1" ht="15">
      <c r="A89" s="367"/>
      <c r="B89" s="367"/>
      <c r="C89" s="367"/>
      <c r="D89" s="367" t="s">
        <v>201</v>
      </c>
      <c r="E89" s="367"/>
      <c r="F89" s="368">
        <v>516483.36591811816</v>
      </c>
      <c r="G89" s="369">
        <v>0</v>
      </c>
      <c r="H89" s="368">
        <v>570529.411440926</v>
      </c>
      <c r="I89" s="368">
        <v>0</v>
      </c>
      <c r="J89" s="368">
        <v>892129.0977304025</v>
      </c>
      <c r="K89" s="368">
        <v>0</v>
      </c>
      <c r="L89" s="368">
        <v>854939.1799999999</v>
      </c>
      <c r="M89" s="368"/>
      <c r="N89" s="368">
        <v>1619402.86</v>
      </c>
      <c r="O89" s="361"/>
      <c r="P89" s="362"/>
      <c r="Q89" s="362"/>
      <c r="R89" s="362"/>
      <c r="S89" s="362"/>
    </row>
    <row r="90" spans="1:19" s="370" customFormat="1" ht="15">
      <c r="A90" s="367"/>
      <c r="B90" s="367"/>
      <c r="C90" s="367" t="s">
        <v>202</v>
      </c>
      <c r="D90" s="381"/>
      <c r="E90" s="381"/>
      <c r="F90" s="368">
        <v>83137.7732375063</v>
      </c>
      <c r="G90" s="369"/>
      <c r="H90" s="368">
        <v>86949.38678141012</v>
      </c>
      <c r="I90" s="368"/>
      <c r="J90" s="368">
        <v>100549.30139031466</v>
      </c>
      <c r="K90" s="368">
        <v>0</v>
      </c>
      <c r="L90" s="368">
        <v>94842.55</v>
      </c>
      <c r="M90" s="358"/>
      <c r="N90" s="368">
        <v>34630.08</v>
      </c>
      <c r="O90" s="361"/>
      <c r="P90" s="362"/>
      <c r="Q90" s="362"/>
      <c r="R90" s="362"/>
      <c r="S90" s="362"/>
    </row>
    <row r="91" spans="1:19" s="370" customFormat="1" ht="15">
      <c r="A91" s="374"/>
      <c r="B91" s="374" t="s">
        <v>210</v>
      </c>
      <c r="C91" s="374"/>
      <c r="D91" s="374"/>
      <c r="E91" s="374"/>
      <c r="F91" s="358">
        <v>12892639.80642875</v>
      </c>
      <c r="G91" s="366"/>
      <c r="H91" s="358">
        <v>13083249.619655631</v>
      </c>
      <c r="I91" s="358"/>
      <c r="J91" s="358">
        <v>13673536.189924948</v>
      </c>
      <c r="K91" s="358">
        <v>0</v>
      </c>
      <c r="L91" s="358">
        <v>14397920.059999999</v>
      </c>
      <c r="M91" s="369"/>
      <c r="N91" s="384">
        <v>15150926.6</v>
      </c>
      <c r="O91" s="361"/>
      <c r="P91" s="362"/>
      <c r="Q91" s="362"/>
      <c r="R91" s="362"/>
      <c r="S91" s="362"/>
    </row>
    <row r="92" spans="1:19" s="370" customFormat="1" ht="15">
      <c r="A92" s="367"/>
      <c r="B92" s="367"/>
      <c r="C92" s="367" t="s">
        <v>199</v>
      </c>
      <c r="D92" s="381"/>
      <c r="E92" s="381"/>
      <c r="F92" s="379">
        <v>6921333.27730814</v>
      </c>
      <c r="G92" s="369"/>
      <c r="H92" s="368">
        <v>6902451.979148227</v>
      </c>
      <c r="I92" s="368"/>
      <c r="J92" s="368">
        <v>7200586.962238702</v>
      </c>
      <c r="K92" s="368">
        <v>0</v>
      </c>
      <c r="L92" s="379">
        <v>7579350.22</v>
      </c>
      <c r="M92" s="369"/>
      <c r="N92" s="379">
        <v>7685706.640000001</v>
      </c>
      <c r="O92" s="361"/>
      <c r="P92" s="362"/>
      <c r="Q92" s="362"/>
      <c r="R92" s="362"/>
      <c r="S92" s="362"/>
    </row>
    <row r="93" spans="1:19" s="370" customFormat="1" ht="15">
      <c r="A93" s="367"/>
      <c r="B93" s="367"/>
      <c r="C93" s="367"/>
      <c r="D93" s="381" t="s">
        <v>214</v>
      </c>
      <c r="E93" s="381"/>
      <c r="F93" s="379">
        <v>6769352.919640045</v>
      </c>
      <c r="G93" s="369"/>
      <c r="H93" s="368">
        <v>6745495.281091632</v>
      </c>
      <c r="I93" s="368"/>
      <c r="J93" s="368">
        <v>7029440.388566543</v>
      </c>
      <c r="K93" s="368">
        <v>0</v>
      </c>
      <c r="L93" s="368">
        <v>7391168.92</v>
      </c>
      <c r="M93" s="369"/>
      <c r="N93" s="379">
        <v>7500791.330000001</v>
      </c>
      <c r="O93" s="361"/>
      <c r="P93" s="362"/>
      <c r="Q93" s="362"/>
      <c r="R93" s="362"/>
      <c r="S93" s="362"/>
    </row>
    <row r="94" spans="1:19" s="370" customFormat="1" ht="15" customHeight="1">
      <c r="A94" s="367"/>
      <c r="B94" s="367"/>
      <c r="C94" s="367"/>
      <c r="D94" s="369"/>
      <c r="E94" s="367" t="s">
        <v>278</v>
      </c>
      <c r="F94" s="379">
        <v>5341391.869146052</v>
      </c>
      <c r="G94" s="369">
        <v>0</v>
      </c>
      <c r="H94" s="368">
        <v>5280131.755544775</v>
      </c>
      <c r="I94" s="368">
        <v>0</v>
      </c>
      <c r="J94" s="368">
        <v>5483484.791072327</v>
      </c>
      <c r="K94" s="368">
        <v>0</v>
      </c>
      <c r="L94" s="368">
        <v>5707236.98</v>
      </c>
      <c r="M94" s="369"/>
      <c r="N94" s="379">
        <v>5637285.470000001</v>
      </c>
      <c r="O94" s="361"/>
      <c r="P94" s="362"/>
      <c r="Q94" s="362"/>
      <c r="R94" s="362"/>
      <c r="S94" s="362"/>
    </row>
    <row r="95" spans="1:19" s="370" customFormat="1" ht="15" customHeight="1">
      <c r="A95" s="367"/>
      <c r="B95" s="367"/>
      <c r="C95" s="367"/>
      <c r="D95" s="369"/>
      <c r="E95" s="367" t="s">
        <v>223</v>
      </c>
      <c r="F95" s="379">
        <v>44651.03747530109</v>
      </c>
      <c r="G95" s="369">
        <v>0</v>
      </c>
      <c r="H95" s="368">
        <v>31282.47322006369</v>
      </c>
      <c r="I95" s="368">
        <v>0</v>
      </c>
      <c r="J95" s="368">
        <v>36868.267912600495</v>
      </c>
      <c r="K95" s="368">
        <v>0</v>
      </c>
      <c r="L95" s="368">
        <v>38628.68</v>
      </c>
      <c r="M95" s="369"/>
      <c r="N95" s="379">
        <v>31012.29</v>
      </c>
      <c r="O95" s="361"/>
      <c r="P95" s="362"/>
      <c r="Q95" s="362"/>
      <c r="R95" s="362"/>
      <c r="S95" s="362"/>
    </row>
    <row r="96" spans="1:19" s="370" customFormat="1" ht="15" customHeight="1">
      <c r="A96" s="367"/>
      <c r="B96" s="367"/>
      <c r="C96" s="367"/>
      <c r="D96" s="369"/>
      <c r="E96" s="367" t="s">
        <v>220</v>
      </c>
      <c r="F96" s="379">
        <v>1216029.5261551773</v>
      </c>
      <c r="G96" s="369">
        <v>0</v>
      </c>
      <c r="H96" s="379">
        <v>1261135.6269529208</v>
      </c>
      <c r="I96" s="379">
        <v>0</v>
      </c>
      <c r="J96" s="379">
        <v>1322341.8107366965</v>
      </c>
      <c r="K96" s="379">
        <v>0</v>
      </c>
      <c r="L96" s="379">
        <v>1393314.89</v>
      </c>
      <c r="M96" s="369"/>
      <c r="N96" s="379">
        <v>1528434.25</v>
      </c>
      <c r="O96" s="361"/>
      <c r="P96" s="362"/>
      <c r="Q96" s="362"/>
      <c r="R96" s="362"/>
      <c r="S96" s="362"/>
    </row>
    <row r="97" spans="1:19" s="370" customFormat="1" ht="15" customHeight="1">
      <c r="A97" s="367"/>
      <c r="B97" s="367"/>
      <c r="C97" s="367"/>
      <c r="D97" s="369"/>
      <c r="E97" s="373" t="s">
        <v>215</v>
      </c>
      <c r="F97" s="379">
        <v>167280.48686351406</v>
      </c>
      <c r="G97" s="369">
        <v>0</v>
      </c>
      <c r="H97" s="379">
        <v>172945.42537387303</v>
      </c>
      <c r="I97" s="379">
        <v>0</v>
      </c>
      <c r="J97" s="379">
        <v>186745.51884492062</v>
      </c>
      <c r="K97" s="379">
        <v>0</v>
      </c>
      <c r="L97" s="379">
        <v>251988.37</v>
      </c>
      <c r="M97" s="369"/>
      <c r="N97" s="379">
        <v>304059.32</v>
      </c>
      <c r="O97" s="361"/>
      <c r="P97" s="362"/>
      <c r="Q97" s="362"/>
      <c r="R97" s="362"/>
      <c r="S97" s="362"/>
    </row>
    <row r="98" spans="1:19" s="370" customFormat="1" ht="15" customHeight="1">
      <c r="A98" s="367"/>
      <c r="B98" s="367"/>
      <c r="C98" s="367"/>
      <c r="D98" s="367" t="s">
        <v>201</v>
      </c>
      <c r="E98" s="367"/>
      <c r="F98" s="379">
        <v>151980.3576680951</v>
      </c>
      <c r="G98" s="369">
        <v>0</v>
      </c>
      <c r="H98" s="379">
        <v>156956.69805659403</v>
      </c>
      <c r="I98" s="379">
        <v>0</v>
      </c>
      <c r="J98" s="379">
        <v>171146.57367215838</v>
      </c>
      <c r="K98" s="379">
        <v>0</v>
      </c>
      <c r="L98" s="379">
        <v>188181.3</v>
      </c>
      <c r="M98" s="369"/>
      <c r="N98" s="379">
        <v>184915.31</v>
      </c>
      <c r="O98" s="361"/>
      <c r="P98" s="362"/>
      <c r="Q98" s="362"/>
      <c r="R98" s="362"/>
      <c r="S98" s="362"/>
    </row>
    <row r="99" spans="1:19" s="370" customFormat="1" ht="15">
      <c r="A99" s="381"/>
      <c r="B99" s="381"/>
      <c r="C99" s="367" t="s">
        <v>202</v>
      </c>
      <c r="D99" s="381"/>
      <c r="E99" s="381"/>
      <c r="F99" s="379">
        <v>5971306.52912061</v>
      </c>
      <c r="G99" s="369">
        <v>0</v>
      </c>
      <c r="H99" s="379">
        <v>6180797.640507405</v>
      </c>
      <c r="I99" s="379">
        <v>0</v>
      </c>
      <c r="J99" s="379">
        <v>6472949.227686247</v>
      </c>
      <c r="K99" s="379">
        <v>0</v>
      </c>
      <c r="L99" s="379">
        <v>6818569.84</v>
      </c>
      <c r="M99" s="369"/>
      <c r="N99" s="379">
        <v>7465219.959999999</v>
      </c>
      <c r="O99" s="361"/>
      <c r="P99" s="362"/>
      <c r="Q99" s="362"/>
      <c r="R99" s="362"/>
      <c r="S99" s="362"/>
    </row>
    <row r="100" spans="1:19" s="370" customFormat="1" ht="15">
      <c r="A100" s="381"/>
      <c r="B100" s="381"/>
      <c r="C100" s="367"/>
      <c r="D100" s="367" t="s">
        <v>216</v>
      </c>
      <c r="E100" s="367"/>
      <c r="F100" s="379">
        <v>3540047.7023388236</v>
      </c>
      <c r="G100" s="369">
        <v>0</v>
      </c>
      <c r="H100" s="379">
        <v>3668678.8986943257</v>
      </c>
      <c r="I100" s="379">
        <v>0</v>
      </c>
      <c r="J100" s="379">
        <v>3844398.03284557</v>
      </c>
      <c r="K100" s="379">
        <v>0</v>
      </c>
      <c r="L100" s="379">
        <v>4049509.9400000004</v>
      </c>
      <c r="M100" s="369"/>
      <c r="N100" s="368">
        <v>4440032.14</v>
      </c>
      <c r="O100" s="361"/>
      <c r="P100" s="362"/>
      <c r="Q100" s="362"/>
      <c r="R100" s="362"/>
      <c r="S100" s="362"/>
    </row>
    <row r="101" spans="1:19" s="370" customFormat="1" ht="15">
      <c r="A101" s="381"/>
      <c r="B101" s="381"/>
      <c r="C101" s="367"/>
      <c r="D101" s="367" t="s">
        <v>224</v>
      </c>
      <c r="E101" s="367"/>
      <c r="F101" s="379">
        <v>2151861.6587068923</v>
      </c>
      <c r="G101" s="369">
        <v>0</v>
      </c>
      <c r="H101" s="379">
        <v>2231708.2395143546</v>
      </c>
      <c r="I101" s="379">
        <v>0</v>
      </c>
      <c r="J101" s="379">
        <v>2339596.465591752</v>
      </c>
      <c r="K101" s="379">
        <v>0</v>
      </c>
      <c r="L101" s="379">
        <v>2463925.0599999996</v>
      </c>
      <c r="M101" s="369"/>
      <c r="N101" s="368">
        <v>2701249.6599999997</v>
      </c>
      <c r="O101" s="361"/>
      <c r="P101" s="362"/>
      <c r="Q101" s="362"/>
      <c r="R101" s="362"/>
      <c r="S101" s="362"/>
    </row>
    <row r="102" spans="1:19" s="363" customFormat="1" ht="15">
      <c r="A102" s="381"/>
      <c r="B102" s="381"/>
      <c r="C102" s="367"/>
      <c r="D102" s="367" t="s">
        <v>221</v>
      </c>
      <c r="E102" s="367"/>
      <c r="F102" s="379">
        <v>279397.1680748938</v>
      </c>
      <c r="G102" s="369">
        <v>0</v>
      </c>
      <c r="H102" s="379">
        <v>280410.50229872455</v>
      </c>
      <c r="I102" s="379">
        <v>0</v>
      </c>
      <c r="J102" s="379">
        <v>288954.72924892494</v>
      </c>
      <c r="K102" s="379">
        <v>0</v>
      </c>
      <c r="L102" s="379">
        <v>305134.84</v>
      </c>
      <c r="M102" s="366"/>
      <c r="N102" s="379">
        <v>323938.16000000003</v>
      </c>
      <c r="O102" s="361"/>
      <c r="P102" s="362"/>
      <c r="Q102" s="362"/>
      <c r="R102" s="362"/>
      <c r="S102" s="362"/>
    </row>
    <row r="103" spans="1:19" s="363" customFormat="1" ht="18" customHeight="1">
      <c r="A103" s="374" t="s">
        <v>13</v>
      </c>
      <c r="B103" s="374"/>
      <c r="C103" s="374"/>
      <c r="D103" s="374"/>
      <c r="E103" s="374"/>
      <c r="F103" s="358">
        <v>25986409.244773354</v>
      </c>
      <c r="G103" s="366"/>
      <c r="H103" s="358">
        <v>26296083.632091355</v>
      </c>
      <c r="I103" s="358"/>
      <c r="J103" s="358">
        <v>27193771.009260472</v>
      </c>
      <c r="K103" s="358">
        <v>0</v>
      </c>
      <c r="L103" s="358">
        <v>28766747.41088968</v>
      </c>
      <c r="M103" s="366"/>
      <c r="N103" s="384">
        <v>29314819.804497313</v>
      </c>
      <c r="O103" s="361"/>
      <c r="P103" s="362"/>
      <c r="Q103" s="362"/>
      <c r="R103" s="362"/>
      <c r="S103" s="362"/>
    </row>
    <row r="104" spans="1:19" s="370" customFormat="1" ht="15">
      <c r="A104" s="374"/>
      <c r="B104" s="374" t="s">
        <v>198</v>
      </c>
      <c r="C104" s="374"/>
      <c r="D104" s="374"/>
      <c r="E104" s="374"/>
      <c r="F104" s="358">
        <v>22721420.076884948</v>
      </c>
      <c r="G104" s="366"/>
      <c r="H104" s="358">
        <v>23082943.120180484</v>
      </c>
      <c r="I104" s="358"/>
      <c r="J104" s="358">
        <v>24082589.906386085</v>
      </c>
      <c r="K104" s="358">
        <v>0</v>
      </c>
      <c r="L104" s="358">
        <v>25725276.34088968</v>
      </c>
      <c r="M104" s="369"/>
      <c r="N104" s="384">
        <v>26322282.314497314</v>
      </c>
      <c r="O104" s="361"/>
      <c r="P104" s="362"/>
      <c r="Q104" s="362"/>
      <c r="R104" s="362"/>
      <c r="S104" s="362"/>
    </row>
    <row r="105" spans="1:19" s="370" customFormat="1" ht="15">
      <c r="A105" s="367"/>
      <c r="B105" s="367"/>
      <c r="C105" s="367" t="s">
        <v>199</v>
      </c>
      <c r="D105" s="381"/>
      <c r="E105" s="381"/>
      <c r="F105" s="379">
        <v>22714833.09938495</v>
      </c>
      <c r="G105" s="369"/>
      <c r="H105" s="379">
        <v>23076427.290120482</v>
      </c>
      <c r="I105" s="379"/>
      <c r="J105" s="379">
        <v>24076093.435386084</v>
      </c>
      <c r="K105" s="379">
        <v>0</v>
      </c>
      <c r="L105" s="379">
        <v>25718995.66088968</v>
      </c>
      <c r="M105" s="369"/>
      <c r="N105" s="379">
        <v>26315857.544497315</v>
      </c>
      <c r="O105" s="361"/>
      <c r="P105" s="362"/>
      <c r="Q105" s="362"/>
      <c r="R105" s="362"/>
      <c r="S105" s="362"/>
    </row>
    <row r="106" spans="1:19" s="370" customFormat="1" ht="15">
      <c r="A106" s="367"/>
      <c r="B106" s="367"/>
      <c r="C106" s="367"/>
      <c r="D106" s="367" t="s">
        <v>226</v>
      </c>
      <c r="E106" s="367"/>
      <c r="F106" s="379">
        <v>22647944.45930557</v>
      </c>
      <c r="G106" s="369">
        <v>0</v>
      </c>
      <c r="H106" s="379">
        <v>23006916.58060882</v>
      </c>
      <c r="I106" s="379">
        <v>0</v>
      </c>
      <c r="J106" s="379">
        <v>23986663.98048316</v>
      </c>
      <c r="K106" s="379">
        <v>0</v>
      </c>
      <c r="L106" s="379">
        <v>25638013.140889682</v>
      </c>
      <c r="M106" s="369"/>
      <c r="N106" s="379">
        <v>26190936.304497316</v>
      </c>
      <c r="O106" s="361"/>
      <c r="P106" s="362"/>
      <c r="Q106" s="362"/>
      <c r="R106" s="362"/>
      <c r="S106" s="362"/>
    </row>
    <row r="107" spans="1:19" s="370" customFormat="1" ht="15">
      <c r="A107" s="367"/>
      <c r="B107" s="367"/>
      <c r="C107" s="367"/>
      <c r="D107" s="367" t="s">
        <v>227</v>
      </c>
      <c r="E107" s="367"/>
      <c r="F107" s="379">
        <v>66888.6400793806</v>
      </c>
      <c r="G107" s="369"/>
      <c r="H107" s="379">
        <v>69510.70951166446</v>
      </c>
      <c r="I107" s="379"/>
      <c r="J107" s="379">
        <v>89429.45490292367</v>
      </c>
      <c r="K107" s="379">
        <v>0</v>
      </c>
      <c r="L107" s="379">
        <v>80982.52</v>
      </c>
      <c r="M107" s="369"/>
      <c r="N107" s="379">
        <v>124921.23999999999</v>
      </c>
      <c r="O107" s="361"/>
      <c r="P107" s="362"/>
      <c r="Q107" s="362"/>
      <c r="R107" s="362"/>
      <c r="S107" s="362"/>
    </row>
    <row r="108" spans="1:19" s="370" customFormat="1" ht="15">
      <c r="A108" s="367"/>
      <c r="B108" s="367"/>
      <c r="C108" s="367"/>
      <c r="D108" s="381"/>
      <c r="E108" s="367" t="s">
        <v>228</v>
      </c>
      <c r="F108" s="379">
        <v>26743.289395044463</v>
      </c>
      <c r="G108" s="369">
        <v>0</v>
      </c>
      <c r="H108" s="379">
        <v>26292.145205968</v>
      </c>
      <c r="I108" s="379">
        <v>0</v>
      </c>
      <c r="J108" s="379">
        <v>26863.026831554576</v>
      </c>
      <c r="K108" s="379">
        <v>0</v>
      </c>
      <c r="L108" s="379">
        <v>25419.05</v>
      </c>
      <c r="M108" s="369"/>
      <c r="N108" s="368">
        <v>28498.510000000002</v>
      </c>
      <c r="O108" s="361"/>
      <c r="P108" s="362"/>
      <c r="Q108" s="362"/>
      <c r="R108" s="362"/>
      <c r="S108" s="362"/>
    </row>
    <row r="109" spans="1:19" s="370" customFormat="1" ht="15">
      <c r="A109" s="367"/>
      <c r="B109" s="367"/>
      <c r="C109" s="381"/>
      <c r="D109" s="367"/>
      <c r="E109" s="367" t="s">
        <v>221</v>
      </c>
      <c r="F109" s="379">
        <v>40145.35068433613</v>
      </c>
      <c r="G109" s="369">
        <v>0</v>
      </c>
      <c r="H109" s="379">
        <v>43218.56430569646</v>
      </c>
      <c r="I109" s="379">
        <v>0</v>
      </c>
      <c r="J109" s="379">
        <v>62566.4280713691</v>
      </c>
      <c r="K109" s="379">
        <v>0</v>
      </c>
      <c r="L109" s="379">
        <v>55563.47</v>
      </c>
      <c r="M109" s="369"/>
      <c r="N109" s="379">
        <v>96422.73</v>
      </c>
      <c r="O109" s="361"/>
      <c r="P109" s="362"/>
      <c r="Q109" s="362"/>
      <c r="R109" s="362"/>
      <c r="S109" s="362"/>
    </row>
    <row r="110" spans="1:19" s="363" customFormat="1" ht="15">
      <c r="A110" s="367"/>
      <c r="B110" s="367"/>
      <c r="C110" s="367" t="s">
        <v>229</v>
      </c>
      <c r="D110" s="381"/>
      <c r="E110" s="381"/>
      <c r="F110" s="379">
        <v>6586.9775</v>
      </c>
      <c r="G110" s="369">
        <v>0</v>
      </c>
      <c r="H110" s="379">
        <v>6515.83006</v>
      </c>
      <c r="I110" s="379">
        <v>0</v>
      </c>
      <c r="J110" s="379">
        <v>6496.4710000000005</v>
      </c>
      <c r="K110" s="379">
        <v>0</v>
      </c>
      <c r="L110" s="379">
        <v>6280.679999999999</v>
      </c>
      <c r="M110" s="366"/>
      <c r="N110" s="379">
        <v>6424.7699999999995</v>
      </c>
      <c r="O110" s="361"/>
      <c r="P110" s="362"/>
      <c r="Q110" s="362"/>
      <c r="R110" s="362"/>
      <c r="S110" s="362"/>
    </row>
    <row r="111" spans="1:19" s="370" customFormat="1" ht="15">
      <c r="A111" s="374"/>
      <c r="B111" s="374" t="s">
        <v>210</v>
      </c>
      <c r="C111" s="374"/>
      <c r="D111" s="374"/>
      <c r="E111" s="374"/>
      <c r="F111" s="358">
        <v>3264989.1678884067</v>
      </c>
      <c r="G111" s="366"/>
      <c r="H111" s="358">
        <v>3213140.5119108707</v>
      </c>
      <c r="I111" s="358"/>
      <c r="J111" s="358">
        <v>3111181.1028743866</v>
      </c>
      <c r="K111" s="358">
        <v>0</v>
      </c>
      <c r="L111" s="358">
        <v>3041471.0700000003</v>
      </c>
      <c r="M111" s="369"/>
      <c r="N111" s="384">
        <v>2992537.4899999998</v>
      </c>
      <c r="O111" s="361"/>
      <c r="P111" s="362"/>
      <c r="Q111" s="362"/>
      <c r="R111" s="362"/>
      <c r="S111" s="362"/>
    </row>
    <row r="112" spans="1:19" s="370" customFormat="1" ht="15">
      <c r="A112" s="367"/>
      <c r="B112" s="367"/>
      <c r="C112" s="367" t="s">
        <v>199</v>
      </c>
      <c r="D112" s="381"/>
      <c r="E112" s="381"/>
      <c r="F112" s="379">
        <v>3261134.571572004</v>
      </c>
      <c r="G112" s="369"/>
      <c r="H112" s="379">
        <v>3209159.703341615</v>
      </c>
      <c r="I112" s="379"/>
      <c r="J112" s="379">
        <v>3106840.404098809</v>
      </c>
      <c r="K112" s="379">
        <v>0</v>
      </c>
      <c r="L112" s="379">
        <v>3036698.33</v>
      </c>
      <c r="M112" s="369"/>
      <c r="N112" s="379">
        <v>2987847.5799999996</v>
      </c>
      <c r="O112" s="361"/>
      <c r="P112" s="362"/>
      <c r="Q112" s="362"/>
      <c r="R112" s="362"/>
      <c r="S112" s="362"/>
    </row>
    <row r="113" spans="1:19" s="370" customFormat="1" ht="15">
      <c r="A113" s="367"/>
      <c r="B113" s="367"/>
      <c r="C113" s="367"/>
      <c r="D113" s="367" t="s">
        <v>214</v>
      </c>
      <c r="E113" s="381"/>
      <c r="F113" s="379">
        <v>3220954.764469402</v>
      </c>
      <c r="G113" s="369"/>
      <c r="H113" s="379">
        <v>3167664.2762473593</v>
      </c>
      <c r="I113" s="379"/>
      <c r="J113" s="379">
        <v>3061593.5286345715</v>
      </c>
      <c r="K113" s="379">
        <v>0</v>
      </c>
      <c r="L113" s="379">
        <v>2986947.9</v>
      </c>
      <c r="M113" s="369"/>
      <c r="N113" s="379">
        <v>2938960.5999999996</v>
      </c>
      <c r="O113" s="361"/>
      <c r="P113" s="362"/>
      <c r="Q113" s="362"/>
      <c r="R113" s="362"/>
      <c r="S113" s="362"/>
    </row>
    <row r="114" spans="1:19" s="370" customFormat="1" ht="15">
      <c r="A114" s="367"/>
      <c r="B114" s="367"/>
      <c r="C114" s="367"/>
      <c r="D114" s="381"/>
      <c r="E114" s="381" t="s">
        <v>230</v>
      </c>
      <c r="F114" s="379">
        <v>3188080.37684</v>
      </c>
      <c r="G114" s="369">
        <v>0</v>
      </c>
      <c r="H114" s="379">
        <v>3133713.4722611504</v>
      </c>
      <c r="I114" s="379">
        <v>0</v>
      </c>
      <c r="J114" s="379">
        <v>3024573.357800195</v>
      </c>
      <c r="K114" s="379">
        <v>0</v>
      </c>
      <c r="L114" s="379">
        <v>2933177.85</v>
      </c>
      <c r="M114" s="369"/>
      <c r="N114" s="379">
        <v>2872809.4299999997</v>
      </c>
      <c r="O114" s="361"/>
      <c r="P114" s="362"/>
      <c r="Q114" s="362"/>
      <c r="R114" s="362"/>
      <c r="S114" s="362"/>
    </row>
    <row r="115" spans="1:19" s="370" customFormat="1" ht="15">
      <c r="A115" s="367"/>
      <c r="B115" s="367"/>
      <c r="C115" s="367"/>
      <c r="D115" s="381"/>
      <c r="E115" s="381" t="s">
        <v>215</v>
      </c>
      <c r="F115" s="379">
        <v>32874.387629401725</v>
      </c>
      <c r="G115" s="369">
        <v>0</v>
      </c>
      <c r="H115" s="379">
        <v>33950.80398620903</v>
      </c>
      <c r="I115" s="379">
        <v>0</v>
      </c>
      <c r="J115" s="379">
        <v>37020.170834376324</v>
      </c>
      <c r="K115" s="379">
        <v>0</v>
      </c>
      <c r="L115" s="379">
        <v>53770.05</v>
      </c>
      <c r="M115" s="369"/>
      <c r="N115" s="368">
        <v>66151.17</v>
      </c>
      <c r="O115" s="361"/>
      <c r="P115" s="362"/>
      <c r="Q115" s="362"/>
      <c r="R115" s="362"/>
      <c r="S115" s="362"/>
    </row>
    <row r="116" spans="1:19" s="370" customFormat="1" ht="15" customHeight="1">
      <c r="A116" s="367"/>
      <c r="B116" s="367"/>
      <c r="C116" s="367"/>
      <c r="D116" s="367" t="s">
        <v>201</v>
      </c>
      <c r="E116" s="381"/>
      <c r="F116" s="379">
        <v>40179.80710260212</v>
      </c>
      <c r="G116" s="369">
        <v>0</v>
      </c>
      <c r="H116" s="379">
        <v>41495.42709425549</v>
      </c>
      <c r="I116" s="379">
        <v>0</v>
      </c>
      <c r="J116" s="379">
        <v>45246.87546423774</v>
      </c>
      <c r="K116" s="379">
        <v>0</v>
      </c>
      <c r="L116" s="379">
        <v>49750.43</v>
      </c>
      <c r="M116" s="369"/>
      <c r="N116" s="368">
        <v>48886.98</v>
      </c>
      <c r="O116" s="361"/>
      <c r="P116" s="362"/>
      <c r="Q116" s="362"/>
      <c r="R116" s="362"/>
      <c r="S116" s="362"/>
    </row>
    <row r="117" spans="1:19" s="363" customFormat="1" ht="15" customHeight="1">
      <c r="A117" s="367"/>
      <c r="B117" s="367"/>
      <c r="C117" s="367" t="s">
        <v>231</v>
      </c>
      <c r="D117" s="369"/>
      <c r="E117" s="367"/>
      <c r="F117" s="379">
        <v>3854.5963164028753</v>
      </c>
      <c r="G117" s="369">
        <v>0</v>
      </c>
      <c r="H117" s="379">
        <v>3980.808569255743</v>
      </c>
      <c r="I117" s="379">
        <v>0</v>
      </c>
      <c r="J117" s="379">
        <v>4340.698775577133</v>
      </c>
      <c r="K117" s="379">
        <v>0</v>
      </c>
      <c r="L117" s="379">
        <v>4772.74</v>
      </c>
      <c r="M117" s="366"/>
      <c r="N117" s="379">
        <v>4689.91</v>
      </c>
      <c r="O117" s="361"/>
      <c r="P117" s="362"/>
      <c r="Q117" s="362"/>
      <c r="R117" s="362"/>
      <c r="S117" s="362"/>
    </row>
    <row r="118" spans="1:19" s="363" customFormat="1" ht="18" customHeight="1">
      <c r="A118" s="374" t="s">
        <v>232</v>
      </c>
      <c r="B118" s="374"/>
      <c r="C118" s="374"/>
      <c r="D118" s="374"/>
      <c r="E118" s="374"/>
      <c r="F118" s="358">
        <v>13967286.976119988</v>
      </c>
      <c r="G118" s="366"/>
      <c r="H118" s="358">
        <v>14546034.533639992</v>
      </c>
      <c r="I118" s="358"/>
      <c r="J118" s="358">
        <v>15334634.737009486</v>
      </c>
      <c r="K118" s="358">
        <v>0</v>
      </c>
      <c r="L118" s="358">
        <v>16515793.414764792</v>
      </c>
      <c r="M118" s="366"/>
      <c r="N118" s="358">
        <v>17609749.902274612</v>
      </c>
      <c r="O118" s="361"/>
      <c r="P118" s="362"/>
      <c r="Q118" s="362"/>
      <c r="R118" s="362"/>
      <c r="S118" s="362"/>
    </row>
    <row r="119" spans="1:19" s="370" customFormat="1" ht="15">
      <c r="A119" s="374"/>
      <c r="B119" s="374" t="s">
        <v>198</v>
      </c>
      <c r="C119" s="374"/>
      <c r="D119" s="374"/>
      <c r="E119" s="374"/>
      <c r="F119" s="358">
        <v>10737492.047072671</v>
      </c>
      <c r="G119" s="366"/>
      <c r="H119" s="358">
        <v>11213386.980026223</v>
      </c>
      <c r="I119" s="358"/>
      <c r="J119" s="358">
        <v>11812645.633487413</v>
      </c>
      <c r="K119" s="358">
        <v>0</v>
      </c>
      <c r="L119" s="358">
        <v>12731663.304764792</v>
      </c>
      <c r="M119" s="369"/>
      <c r="N119" s="358">
        <v>13586935.602274612</v>
      </c>
      <c r="O119" s="361"/>
      <c r="P119" s="362"/>
      <c r="Q119" s="362"/>
      <c r="R119" s="362"/>
      <c r="S119" s="362"/>
    </row>
    <row r="120" spans="1:19" s="370" customFormat="1" ht="15">
      <c r="A120" s="367"/>
      <c r="B120" s="367"/>
      <c r="C120" s="367" t="s">
        <v>199</v>
      </c>
      <c r="D120" s="381"/>
      <c r="E120" s="381"/>
      <c r="F120" s="379">
        <v>5254785.930796271</v>
      </c>
      <c r="G120" s="369"/>
      <c r="H120" s="379">
        <v>5531186.775844601</v>
      </c>
      <c r="I120" s="379"/>
      <c r="J120" s="379">
        <v>5781366.989140877</v>
      </c>
      <c r="K120" s="379">
        <v>0</v>
      </c>
      <c r="L120" s="379">
        <v>6279076.371639673</v>
      </c>
      <c r="M120" s="369"/>
      <c r="N120" s="379">
        <v>6670334.711260921</v>
      </c>
      <c r="O120" s="361"/>
      <c r="P120" s="362"/>
      <c r="Q120" s="362"/>
      <c r="R120" s="362"/>
      <c r="S120" s="362"/>
    </row>
    <row r="121" spans="1:19" s="370" customFormat="1" ht="15">
      <c r="A121" s="367"/>
      <c r="B121" s="367"/>
      <c r="C121" s="367"/>
      <c r="D121" s="367" t="s">
        <v>214</v>
      </c>
      <c r="E121" s="367"/>
      <c r="F121" s="379">
        <v>4948624.804399401</v>
      </c>
      <c r="G121" s="369"/>
      <c r="H121" s="379">
        <v>5209498.984810926</v>
      </c>
      <c r="I121" s="379"/>
      <c r="J121" s="379">
        <v>5434509.231308002</v>
      </c>
      <c r="K121" s="379">
        <v>0</v>
      </c>
      <c r="L121" s="379">
        <v>5924595.161639673</v>
      </c>
      <c r="M121" s="369"/>
      <c r="N121" s="379">
        <v>6294431.651260922</v>
      </c>
      <c r="O121" s="361"/>
      <c r="P121" s="362"/>
      <c r="Q121" s="362"/>
      <c r="R121" s="362"/>
      <c r="S121" s="362"/>
    </row>
    <row r="122" spans="1:19" s="370" customFormat="1" ht="15">
      <c r="A122" s="367"/>
      <c r="B122" s="367"/>
      <c r="C122" s="367"/>
      <c r="D122" s="381"/>
      <c r="E122" s="367" t="s">
        <v>233</v>
      </c>
      <c r="F122" s="379">
        <v>1985148.3762536873</v>
      </c>
      <c r="G122" s="369">
        <v>0</v>
      </c>
      <c r="H122" s="379">
        <v>1956570.18331083</v>
      </c>
      <c r="I122" s="379">
        <v>0</v>
      </c>
      <c r="J122" s="379">
        <v>1915657.345146045</v>
      </c>
      <c r="K122" s="379">
        <v>0</v>
      </c>
      <c r="L122" s="379">
        <v>2598036.681639673</v>
      </c>
      <c r="M122" s="369"/>
      <c r="N122" s="379">
        <v>2950361.241260921</v>
      </c>
      <c r="O122" s="361"/>
      <c r="P122" s="362"/>
      <c r="Q122" s="362"/>
      <c r="R122" s="362"/>
      <c r="S122" s="362"/>
    </row>
    <row r="123" spans="1:19" s="370" customFormat="1" ht="15">
      <c r="A123" s="367"/>
      <c r="B123" s="367"/>
      <c r="C123" s="367"/>
      <c r="D123" s="381"/>
      <c r="E123" s="367" t="s">
        <v>234</v>
      </c>
      <c r="F123" s="379">
        <v>256409.04568999997</v>
      </c>
      <c r="G123" s="369">
        <v>0</v>
      </c>
      <c r="H123" s="379">
        <v>468893.19239</v>
      </c>
      <c r="I123" s="379">
        <v>0</v>
      </c>
      <c r="J123" s="379">
        <v>537024.39</v>
      </c>
      <c r="K123" s="379">
        <v>0</v>
      </c>
      <c r="L123" s="379">
        <v>111345.84</v>
      </c>
      <c r="M123" s="369"/>
      <c r="N123" s="379">
        <v>137484.93</v>
      </c>
      <c r="O123" s="361"/>
      <c r="P123" s="362"/>
      <c r="Q123" s="362"/>
      <c r="R123" s="362"/>
      <c r="S123" s="362"/>
    </row>
    <row r="124" spans="1:19" s="370" customFormat="1" ht="15">
      <c r="A124" s="367"/>
      <c r="B124" s="367"/>
      <c r="C124" s="367"/>
      <c r="D124" s="381"/>
      <c r="E124" s="367" t="s">
        <v>235</v>
      </c>
      <c r="F124" s="379">
        <v>2707067.382455714</v>
      </c>
      <c r="G124" s="369">
        <v>0</v>
      </c>
      <c r="H124" s="379">
        <v>2784035.6091100955</v>
      </c>
      <c r="I124" s="379">
        <v>0</v>
      </c>
      <c r="J124" s="379">
        <v>2981827.496161957</v>
      </c>
      <c r="K124" s="379">
        <v>0</v>
      </c>
      <c r="L124" s="379">
        <v>3215212.6399999997</v>
      </c>
      <c r="M124" s="369"/>
      <c r="N124" s="379">
        <v>3206585.48</v>
      </c>
      <c r="O124" s="361"/>
      <c r="P124" s="362"/>
      <c r="Q124" s="362"/>
      <c r="R124" s="362"/>
      <c r="S124" s="362"/>
    </row>
    <row r="125" spans="1:19" s="370" customFormat="1" ht="15">
      <c r="A125" s="367"/>
      <c r="B125" s="367"/>
      <c r="C125" s="367"/>
      <c r="D125" s="367" t="s">
        <v>227</v>
      </c>
      <c r="E125" s="367"/>
      <c r="F125" s="379">
        <v>306161.1263968699</v>
      </c>
      <c r="G125" s="369"/>
      <c r="H125" s="379">
        <v>321687.79103367485</v>
      </c>
      <c r="I125" s="379"/>
      <c r="J125" s="379">
        <v>346857.7578328747</v>
      </c>
      <c r="K125" s="379">
        <v>0</v>
      </c>
      <c r="L125" s="379">
        <v>354481.20999999996</v>
      </c>
      <c r="M125" s="369"/>
      <c r="N125" s="379">
        <v>375903.05999999994</v>
      </c>
      <c r="O125" s="361"/>
      <c r="P125" s="362"/>
      <c r="Q125" s="362"/>
      <c r="R125" s="362"/>
      <c r="S125" s="362"/>
    </row>
    <row r="126" spans="1:19" s="370" customFormat="1" ht="15">
      <c r="A126" s="367"/>
      <c r="B126" s="367"/>
      <c r="C126" s="367"/>
      <c r="D126" s="367"/>
      <c r="E126" s="367" t="s">
        <v>236</v>
      </c>
      <c r="F126" s="379">
        <v>24176.43813</v>
      </c>
      <c r="G126" s="369">
        <v>0</v>
      </c>
      <c r="H126" s="379">
        <v>23918.36015</v>
      </c>
      <c r="I126" s="379">
        <v>0</v>
      </c>
      <c r="J126" s="379">
        <v>21099.889939999997</v>
      </c>
      <c r="K126" s="379">
        <v>0</v>
      </c>
      <c r="L126" s="379">
        <v>22318</v>
      </c>
      <c r="M126" s="369"/>
      <c r="N126" s="379">
        <v>15878.44</v>
      </c>
      <c r="O126" s="361"/>
      <c r="P126" s="362"/>
      <c r="Q126" s="362"/>
      <c r="R126" s="362"/>
      <c r="S126" s="362"/>
    </row>
    <row r="127" spans="1:19" s="370" customFormat="1" ht="15">
      <c r="A127" s="367"/>
      <c r="B127" s="367"/>
      <c r="C127" s="367"/>
      <c r="D127" s="367"/>
      <c r="E127" s="367" t="s">
        <v>221</v>
      </c>
      <c r="F127" s="379">
        <v>281984.68826686987</v>
      </c>
      <c r="G127" s="369">
        <v>0</v>
      </c>
      <c r="H127" s="379">
        <v>297769.4308836748</v>
      </c>
      <c r="I127" s="379">
        <v>0</v>
      </c>
      <c r="J127" s="379">
        <v>325757.8678928747</v>
      </c>
      <c r="K127" s="379">
        <v>0</v>
      </c>
      <c r="L127" s="379">
        <v>332163.20999999996</v>
      </c>
      <c r="M127" s="369"/>
      <c r="N127" s="379">
        <v>360024.61999999994</v>
      </c>
      <c r="O127" s="361"/>
      <c r="P127" s="362"/>
      <c r="Q127" s="362"/>
      <c r="R127" s="362"/>
      <c r="S127" s="362"/>
    </row>
    <row r="128" spans="1:19" s="370" customFormat="1" ht="15">
      <c r="A128" s="367"/>
      <c r="B128" s="367"/>
      <c r="C128" s="367" t="s">
        <v>202</v>
      </c>
      <c r="D128" s="381"/>
      <c r="E128" s="381"/>
      <c r="F128" s="379">
        <v>5482706.1162764</v>
      </c>
      <c r="G128" s="369"/>
      <c r="H128" s="379">
        <v>5682200.204181621</v>
      </c>
      <c r="I128" s="379"/>
      <c r="J128" s="379">
        <v>6031278.644346536</v>
      </c>
      <c r="K128" s="379">
        <v>0</v>
      </c>
      <c r="L128" s="379">
        <v>6452586.933125119</v>
      </c>
      <c r="M128" s="369"/>
      <c r="N128" s="379">
        <v>6916600.89101369</v>
      </c>
      <c r="O128" s="361"/>
      <c r="P128" s="362"/>
      <c r="Q128" s="362"/>
      <c r="R128" s="362"/>
      <c r="S128" s="362"/>
    </row>
    <row r="129" spans="1:19" s="370" customFormat="1" ht="15">
      <c r="A129" s="367"/>
      <c r="B129" s="367"/>
      <c r="C129" s="367"/>
      <c r="D129" s="367" t="s">
        <v>237</v>
      </c>
      <c r="E129" s="367"/>
      <c r="F129" s="379">
        <v>4884150.891418399</v>
      </c>
      <c r="G129" s="369">
        <v>0</v>
      </c>
      <c r="H129" s="379">
        <v>5062692.456432382</v>
      </c>
      <c r="I129" s="379">
        <v>0</v>
      </c>
      <c r="J129" s="379">
        <v>5338272.3626134815</v>
      </c>
      <c r="K129" s="379">
        <v>0</v>
      </c>
      <c r="L129" s="379">
        <v>5660315.21</v>
      </c>
      <c r="M129" s="369"/>
      <c r="N129" s="379">
        <v>6112759.97</v>
      </c>
      <c r="O129" s="361"/>
      <c r="P129" s="362"/>
      <c r="Q129" s="362"/>
      <c r="R129" s="362"/>
      <c r="S129" s="362"/>
    </row>
    <row r="130" spans="1:19" s="363" customFormat="1" ht="15">
      <c r="A130" s="367"/>
      <c r="B130" s="367"/>
      <c r="C130" s="367"/>
      <c r="D130" s="367" t="s">
        <v>221</v>
      </c>
      <c r="E130" s="367"/>
      <c r="F130" s="368">
        <v>598555.2248580012</v>
      </c>
      <c r="G130" s="369">
        <v>0</v>
      </c>
      <c r="H130" s="368">
        <v>619507.7477492391</v>
      </c>
      <c r="I130" s="368">
        <v>0</v>
      </c>
      <c r="J130" s="368">
        <v>693006.2817330548</v>
      </c>
      <c r="K130" s="368">
        <v>0</v>
      </c>
      <c r="L130" s="368">
        <v>792271.7231251185</v>
      </c>
      <c r="M130" s="366"/>
      <c r="N130" s="368">
        <v>803840.9210136905</v>
      </c>
      <c r="O130" s="361"/>
      <c r="P130" s="362"/>
      <c r="Q130" s="362"/>
      <c r="R130" s="362"/>
      <c r="S130" s="362"/>
    </row>
    <row r="131" spans="1:19" s="370" customFormat="1" ht="15">
      <c r="A131" s="374"/>
      <c r="B131" s="374" t="s">
        <v>210</v>
      </c>
      <c r="C131" s="374"/>
      <c r="D131" s="374"/>
      <c r="E131" s="374"/>
      <c r="F131" s="384">
        <v>3229794.929047317</v>
      </c>
      <c r="G131" s="366"/>
      <c r="H131" s="384">
        <v>3332647.553613769</v>
      </c>
      <c r="I131" s="384"/>
      <c r="J131" s="384">
        <v>3521989.1035220735</v>
      </c>
      <c r="K131" s="384">
        <v>0</v>
      </c>
      <c r="L131" s="384">
        <v>3784130.1100000003</v>
      </c>
      <c r="M131" s="369"/>
      <c r="N131" s="384">
        <v>4022814.3</v>
      </c>
      <c r="O131" s="361"/>
      <c r="P131" s="362"/>
      <c r="Q131" s="362"/>
      <c r="R131" s="362"/>
      <c r="S131" s="362"/>
    </row>
    <row r="132" spans="1:19" s="370" customFormat="1" ht="15">
      <c r="A132" s="367"/>
      <c r="B132" s="367"/>
      <c r="C132" s="367" t="s">
        <v>199</v>
      </c>
      <c r="D132" s="381"/>
      <c r="E132" s="381"/>
      <c r="F132" s="379">
        <v>714177.0536236349</v>
      </c>
      <c r="G132" s="369"/>
      <c r="H132" s="379">
        <v>732679.1733618497</v>
      </c>
      <c r="I132" s="379"/>
      <c r="J132" s="379">
        <v>750112.0390951486</v>
      </c>
      <c r="K132" s="379">
        <v>0</v>
      </c>
      <c r="L132" s="379">
        <v>818490.48</v>
      </c>
      <c r="M132" s="369"/>
      <c r="N132" s="379">
        <v>943663.04</v>
      </c>
      <c r="O132" s="361"/>
      <c r="P132" s="362"/>
      <c r="Q132" s="362"/>
      <c r="R132" s="362"/>
      <c r="S132" s="362"/>
    </row>
    <row r="133" spans="1:19" s="370" customFormat="1" ht="15">
      <c r="A133" s="367"/>
      <c r="B133" s="367"/>
      <c r="C133" s="367"/>
      <c r="D133" s="381" t="s">
        <v>214</v>
      </c>
      <c r="E133" s="381"/>
      <c r="F133" s="379">
        <v>587570.0642604573</v>
      </c>
      <c r="G133" s="369"/>
      <c r="H133" s="379">
        <v>603699.981898606</v>
      </c>
      <c r="I133" s="379"/>
      <c r="J133" s="379">
        <v>610675.7195238234</v>
      </c>
      <c r="K133" s="379">
        <v>0</v>
      </c>
      <c r="L133" s="379">
        <v>670433.69</v>
      </c>
      <c r="M133" s="369"/>
      <c r="N133" s="379">
        <v>808570.62</v>
      </c>
      <c r="O133" s="361"/>
      <c r="P133" s="362"/>
      <c r="Q133" s="362"/>
      <c r="R133" s="362"/>
      <c r="S133" s="362"/>
    </row>
    <row r="134" spans="1:19" s="370" customFormat="1" ht="15">
      <c r="A134" s="367"/>
      <c r="B134" s="367"/>
      <c r="C134" s="367"/>
      <c r="D134" s="381"/>
      <c r="E134" s="367" t="s">
        <v>235</v>
      </c>
      <c r="F134" s="379">
        <v>353634.56691</v>
      </c>
      <c r="G134" s="369">
        <v>0</v>
      </c>
      <c r="H134" s="379">
        <v>361510.30699</v>
      </c>
      <c r="I134" s="379">
        <v>0</v>
      </c>
      <c r="J134" s="379">
        <v>353771.55</v>
      </c>
      <c r="K134" s="379">
        <v>0</v>
      </c>
      <c r="L134" s="379">
        <v>397173.23</v>
      </c>
      <c r="M134" s="369"/>
      <c r="N134" s="379">
        <v>522179.34</v>
      </c>
      <c r="O134" s="361"/>
      <c r="P134" s="362"/>
      <c r="Q134" s="362"/>
      <c r="R134" s="362"/>
      <c r="S134" s="362"/>
    </row>
    <row r="135" spans="1:19" s="370" customFormat="1" ht="15">
      <c r="A135" s="367"/>
      <c r="B135" s="367"/>
      <c r="C135" s="367"/>
      <c r="D135" s="356"/>
      <c r="E135" s="373" t="s">
        <v>215</v>
      </c>
      <c r="F135" s="385">
        <v>233935.49735045733</v>
      </c>
      <c r="G135" s="369">
        <v>0</v>
      </c>
      <c r="H135" s="385">
        <v>242189.674908606</v>
      </c>
      <c r="I135" s="385">
        <v>0</v>
      </c>
      <c r="J135" s="385">
        <v>256904.16952382334</v>
      </c>
      <c r="K135" s="385">
        <v>0</v>
      </c>
      <c r="L135" s="385">
        <v>273260.46</v>
      </c>
      <c r="M135" s="369"/>
      <c r="N135" s="385">
        <v>286391.27999999997</v>
      </c>
      <c r="O135" s="361"/>
      <c r="P135" s="362"/>
      <c r="Q135" s="362"/>
      <c r="R135" s="362"/>
      <c r="S135" s="362"/>
    </row>
    <row r="136" spans="1:19" s="370" customFormat="1" ht="15">
      <c r="A136" s="367"/>
      <c r="B136" s="367"/>
      <c r="C136" s="367"/>
      <c r="D136" s="367" t="s">
        <v>227</v>
      </c>
      <c r="E136" s="367"/>
      <c r="F136" s="385">
        <v>126606.9893631775</v>
      </c>
      <c r="G136" s="369"/>
      <c r="H136" s="385">
        <v>128979.19146324368</v>
      </c>
      <c r="I136" s="385"/>
      <c r="J136" s="385">
        <v>139436.3195713252</v>
      </c>
      <c r="K136" s="385">
        <v>0</v>
      </c>
      <c r="L136" s="385">
        <v>148056.78999999998</v>
      </c>
      <c r="M136" s="369"/>
      <c r="N136" s="385">
        <v>135092.42</v>
      </c>
      <c r="O136" s="361"/>
      <c r="P136" s="362"/>
      <c r="Q136" s="362"/>
      <c r="R136" s="362"/>
      <c r="S136" s="362"/>
    </row>
    <row r="137" spans="1:19" s="370" customFormat="1" ht="15">
      <c r="A137" s="367"/>
      <c r="B137" s="367"/>
      <c r="C137" s="367"/>
      <c r="D137" s="367"/>
      <c r="E137" s="367" t="s">
        <v>236</v>
      </c>
      <c r="F137" s="385">
        <v>27771.87817</v>
      </c>
      <c r="G137" s="369">
        <v>0</v>
      </c>
      <c r="H137" s="385">
        <v>26907.89131</v>
      </c>
      <c r="I137" s="385">
        <v>0</v>
      </c>
      <c r="J137" s="385">
        <v>28137.129999999997</v>
      </c>
      <c r="K137" s="385">
        <v>0</v>
      </c>
      <c r="L137" s="385">
        <v>25679.66</v>
      </c>
      <c r="M137" s="369"/>
      <c r="N137" s="385">
        <v>14839.22</v>
      </c>
      <c r="O137" s="361"/>
      <c r="P137" s="362"/>
      <c r="Q137" s="362"/>
      <c r="R137" s="362"/>
      <c r="S137" s="362"/>
    </row>
    <row r="138" spans="1:19" s="370" customFormat="1" ht="15">
      <c r="A138" s="367"/>
      <c r="B138" s="367"/>
      <c r="C138" s="367"/>
      <c r="D138" s="367"/>
      <c r="E138" s="367" t="s">
        <v>221</v>
      </c>
      <c r="F138" s="385">
        <v>98835.11119317751</v>
      </c>
      <c r="G138" s="369">
        <v>0</v>
      </c>
      <c r="H138" s="385">
        <v>102071.30015324368</v>
      </c>
      <c r="I138" s="385">
        <v>0</v>
      </c>
      <c r="J138" s="385">
        <v>111299.18957132522</v>
      </c>
      <c r="K138" s="385">
        <v>0</v>
      </c>
      <c r="L138" s="385">
        <v>122377.12999999999</v>
      </c>
      <c r="M138" s="369"/>
      <c r="N138" s="385">
        <v>120253.20000000001</v>
      </c>
      <c r="O138" s="361"/>
      <c r="P138" s="362"/>
      <c r="Q138" s="362"/>
      <c r="R138" s="362"/>
      <c r="S138" s="362"/>
    </row>
    <row r="139" spans="1:19" s="370" customFormat="1" ht="15">
      <c r="A139" s="367"/>
      <c r="B139" s="367"/>
      <c r="C139" s="367" t="s">
        <v>202</v>
      </c>
      <c r="D139" s="381"/>
      <c r="E139" s="381"/>
      <c r="F139" s="379">
        <v>2515617.875423682</v>
      </c>
      <c r="G139" s="369"/>
      <c r="H139" s="379">
        <v>2599968.380251919</v>
      </c>
      <c r="I139" s="379"/>
      <c r="J139" s="379">
        <v>2771877.064426925</v>
      </c>
      <c r="K139" s="379">
        <v>0</v>
      </c>
      <c r="L139" s="379">
        <v>2965639.6300000004</v>
      </c>
      <c r="M139" s="369"/>
      <c r="N139" s="379">
        <v>3079151.26</v>
      </c>
      <c r="O139" s="361"/>
      <c r="P139" s="362"/>
      <c r="Q139" s="362"/>
      <c r="R139" s="362"/>
      <c r="S139" s="362"/>
    </row>
    <row r="140" spans="1:19" s="370" customFormat="1" ht="15">
      <c r="A140" s="367"/>
      <c r="B140" s="367"/>
      <c r="C140" s="367"/>
      <c r="D140" s="367" t="s">
        <v>237</v>
      </c>
      <c r="E140" s="367"/>
      <c r="F140" s="379">
        <v>248677.014603663</v>
      </c>
      <c r="G140" s="369">
        <v>0</v>
      </c>
      <c r="H140" s="379">
        <v>256004.82846379964</v>
      </c>
      <c r="I140" s="379">
        <v>0</v>
      </c>
      <c r="J140" s="379">
        <v>269267.8580282626</v>
      </c>
      <c r="K140" s="379">
        <v>0</v>
      </c>
      <c r="L140" s="379">
        <v>283792.15</v>
      </c>
      <c r="M140" s="369"/>
      <c r="N140" s="379">
        <v>304017.15</v>
      </c>
      <c r="O140" s="361"/>
      <c r="P140" s="362"/>
      <c r="Q140" s="362"/>
      <c r="R140" s="362"/>
      <c r="S140" s="362"/>
    </row>
    <row r="141" spans="1:19" s="370" customFormat="1" ht="15">
      <c r="A141" s="367"/>
      <c r="B141" s="367"/>
      <c r="C141" s="367"/>
      <c r="D141" s="367" t="s">
        <v>216</v>
      </c>
      <c r="E141" s="367"/>
      <c r="F141" s="379">
        <v>273760.0046928438</v>
      </c>
      <c r="G141" s="369">
        <v>0</v>
      </c>
      <c r="H141" s="379">
        <v>285325.9632410783</v>
      </c>
      <c r="I141" s="379">
        <v>0</v>
      </c>
      <c r="J141" s="379">
        <v>301157.0304724194</v>
      </c>
      <c r="K141" s="379">
        <v>0</v>
      </c>
      <c r="L141" s="379">
        <v>318469.87</v>
      </c>
      <c r="M141" s="369"/>
      <c r="N141" s="379">
        <v>351312.13999999996</v>
      </c>
      <c r="O141" s="361"/>
      <c r="P141" s="362"/>
      <c r="Q141" s="362"/>
      <c r="R141" s="362"/>
      <c r="S141" s="362"/>
    </row>
    <row r="142" spans="1:19" s="370" customFormat="1" ht="15">
      <c r="A142" s="367"/>
      <c r="B142" s="367"/>
      <c r="C142" s="367"/>
      <c r="D142" s="367" t="s">
        <v>217</v>
      </c>
      <c r="E142" s="367"/>
      <c r="F142" s="379">
        <v>83753.49733902121</v>
      </c>
      <c r="G142" s="369">
        <v>0</v>
      </c>
      <c r="H142" s="379">
        <v>86789.65168660907</v>
      </c>
      <c r="I142" s="379">
        <v>0</v>
      </c>
      <c r="J142" s="379">
        <v>91762.22856000092</v>
      </c>
      <c r="K142" s="379">
        <v>0</v>
      </c>
      <c r="L142" s="379">
        <v>97593.09</v>
      </c>
      <c r="M142" s="369"/>
      <c r="N142" s="379">
        <v>104588.79999999999</v>
      </c>
      <c r="O142" s="361"/>
      <c r="P142" s="362"/>
      <c r="Q142" s="362"/>
      <c r="R142" s="362"/>
      <c r="S142" s="362"/>
    </row>
    <row r="143" spans="1:19" s="363" customFormat="1" ht="15">
      <c r="A143" s="367"/>
      <c r="B143" s="367"/>
      <c r="C143" s="367"/>
      <c r="D143" s="367" t="s">
        <v>221</v>
      </c>
      <c r="E143" s="367"/>
      <c r="F143" s="379">
        <v>1909427.358788154</v>
      </c>
      <c r="G143" s="369">
        <v>0</v>
      </c>
      <c r="H143" s="379">
        <v>1971847.9368604317</v>
      </c>
      <c r="I143" s="379">
        <v>0</v>
      </c>
      <c r="J143" s="379">
        <v>2109689.9473662423</v>
      </c>
      <c r="K143" s="379">
        <v>0</v>
      </c>
      <c r="L143" s="379">
        <v>2265784.5200000005</v>
      </c>
      <c r="M143" s="366"/>
      <c r="N143" s="379">
        <v>2319233.17</v>
      </c>
      <c r="O143" s="361"/>
      <c r="P143" s="362"/>
      <c r="Q143" s="362"/>
      <c r="R143" s="362"/>
      <c r="S143" s="362"/>
    </row>
    <row r="144" spans="1:19" s="363" customFormat="1" ht="18" customHeight="1">
      <c r="A144" s="374" t="s">
        <v>238</v>
      </c>
      <c r="B144" s="374"/>
      <c r="C144" s="374"/>
      <c r="D144" s="374"/>
      <c r="E144" s="374"/>
      <c r="F144" s="358">
        <v>21567169.222208515</v>
      </c>
      <c r="G144" s="366"/>
      <c r="H144" s="358">
        <v>20096693.42923376</v>
      </c>
      <c r="I144" s="358"/>
      <c r="J144" s="358">
        <v>20063804.60496994</v>
      </c>
      <c r="K144" s="358">
        <v>0</v>
      </c>
      <c r="L144" s="358">
        <v>21087303.119999997</v>
      </c>
      <c r="M144" s="366"/>
      <c r="N144" s="358">
        <v>39789465.02</v>
      </c>
      <c r="O144" s="361"/>
      <c r="P144" s="362"/>
      <c r="Q144" s="362"/>
      <c r="R144" s="362"/>
      <c r="S144" s="362"/>
    </row>
    <row r="145" spans="1:19" s="370" customFormat="1" ht="15">
      <c r="A145" s="374"/>
      <c r="B145" s="374" t="s">
        <v>198</v>
      </c>
      <c r="C145" s="374"/>
      <c r="D145" s="374"/>
      <c r="E145" s="374"/>
      <c r="F145" s="358">
        <v>15134926.701000292</v>
      </c>
      <c r="G145" s="366"/>
      <c r="H145" s="358">
        <v>14261611.353243005</v>
      </c>
      <c r="I145" s="358"/>
      <c r="J145" s="358">
        <v>14605310.992474925</v>
      </c>
      <c r="K145" s="358">
        <v>0</v>
      </c>
      <c r="L145" s="358">
        <v>15696373.489999998</v>
      </c>
      <c r="M145" s="369"/>
      <c r="N145" s="358">
        <v>33781889.650000006</v>
      </c>
      <c r="O145" s="361"/>
      <c r="P145" s="362"/>
      <c r="Q145" s="362"/>
      <c r="R145" s="362"/>
      <c r="S145" s="362"/>
    </row>
    <row r="146" spans="1:19" s="370" customFormat="1" ht="15">
      <c r="A146" s="367"/>
      <c r="B146" s="367"/>
      <c r="C146" s="367" t="s">
        <v>199</v>
      </c>
      <c r="D146" s="381"/>
      <c r="E146" s="381"/>
      <c r="F146" s="379">
        <v>13653165.376000293</v>
      </c>
      <c r="G146" s="369"/>
      <c r="H146" s="379">
        <v>12496974.251243005</v>
      </c>
      <c r="I146" s="379"/>
      <c r="J146" s="379">
        <v>12839440.150474925</v>
      </c>
      <c r="K146" s="379">
        <v>0</v>
      </c>
      <c r="L146" s="379">
        <v>13769177.079999998</v>
      </c>
      <c r="M146" s="369"/>
      <c r="N146" s="379">
        <v>32204637.780000005</v>
      </c>
      <c r="O146" s="361"/>
      <c r="P146" s="362"/>
      <c r="Q146" s="362"/>
      <c r="R146" s="362"/>
      <c r="S146" s="362"/>
    </row>
    <row r="147" spans="1:19" s="370" customFormat="1" ht="15">
      <c r="A147" s="367"/>
      <c r="B147" s="367"/>
      <c r="C147" s="367"/>
      <c r="D147" s="367" t="s">
        <v>214</v>
      </c>
      <c r="E147" s="367"/>
      <c r="F147" s="379">
        <v>8549832.51697472</v>
      </c>
      <c r="G147" s="369"/>
      <c r="H147" s="379">
        <v>8106425.224452133</v>
      </c>
      <c r="I147" s="379"/>
      <c r="J147" s="379">
        <v>8349093.732447723</v>
      </c>
      <c r="K147" s="379">
        <v>0</v>
      </c>
      <c r="L147" s="379">
        <v>8992937.459999999</v>
      </c>
      <c r="M147" s="99"/>
      <c r="N147" s="379">
        <v>27490400.250000004</v>
      </c>
      <c r="O147" s="361"/>
      <c r="P147" s="362"/>
      <c r="Q147" s="362"/>
      <c r="R147" s="362"/>
      <c r="S147" s="362"/>
    </row>
    <row r="148" spans="1:19" s="370" customFormat="1" ht="15">
      <c r="A148" s="367"/>
      <c r="B148" s="367"/>
      <c r="C148" s="367"/>
      <c r="D148" s="367"/>
      <c r="E148" s="367" t="s">
        <v>331</v>
      </c>
      <c r="F148" s="379">
        <v>8422001.720151484</v>
      </c>
      <c r="G148" s="369">
        <v>0</v>
      </c>
      <c r="H148" s="379">
        <v>7960395.4638587115</v>
      </c>
      <c r="I148" s="379">
        <v>0</v>
      </c>
      <c r="J148" s="379">
        <v>8216259.90294927</v>
      </c>
      <c r="K148" s="379">
        <v>0</v>
      </c>
      <c r="L148" s="379">
        <v>8863680.75</v>
      </c>
      <c r="M148" s="369"/>
      <c r="N148" s="379">
        <v>22523734.37</v>
      </c>
      <c r="O148" s="361"/>
      <c r="P148" s="362"/>
      <c r="Q148" s="362"/>
      <c r="R148" s="362"/>
      <c r="S148" s="362"/>
    </row>
    <row r="149" spans="1:24" s="370" customFormat="1" ht="15">
      <c r="A149" s="367"/>
      <c r="B149" s="367"/>
      <c r="C149" s="367"/>
      <c r="D149" s="367"/>
      <c r="E149" s="367" t="s">
        <v>239</v>
      </c>
      <c r="F149" s="379">
        <v>45470.16741323544</v>
      </c>
      <c r="G149" s="369">
        <v>0</v>
      </c>
      <c r="H149" s="379">
        <v>31181.085423421908</v>
      </c>
      <c r="I149" s="379">
        <v>0</v>
      </c>
      <c r="J149" s="379">
        <v>28080.719498453218</v>
      </c>
      <c r="K149" s="379">
        <v>0</v>
      </c>
      <c r="L149" s="379">
        <v>24715.079999999998</v>
      </c>
      <c r="M149" s="369"/>
      <c r="N149" s="379">
        <v>1025417.1900000001</v>
      </c>
      <c r="O149" s="361"/>
      <c r="P149" s="362"/>
      <c r="Q149" s="362"/>
      <c r="R149" s="362"/>
      <c r="S149" s="362"/>
      <c r="T149" s="386"/>
      <c r="U149" s="386"/>
      <c r="V149" s="386"/>
      <c r="W149" s="386"/>
      <c r="X149" s="386"/>
    </row>
    <row r="150" spans="1:19" s="370" customFormat="1" ht="18.75" customHeight="1">
      <c r="A150" s="367"/>
      <c r="B150" s="367"/>
      <c r="C150" s="367"/>
      <c r="D150" s="381"/>
      <c r="E150" s="387" t="s">
        <v>241</v>
      </c>
      <c r="F150" s="379">
        <v>60000.95941</v>
      </c>
      <c r="G150" s="369">
        <v>0</v>
      </c>
      <c r="H150" s="379">
        <v>30094.24517</v>
      </c>
      <c r="I150" s="379">
        <v>0</v>
      </c>
      <c r="J150" s="379">
        <v>13130.3</v>
      </c>
      <c r="K150" s="379">
        <v>0</v>
      </c>
      <c r="L150" s="379">
        <v>7941.11</v>
      </c>
      <c r="M150" s="369"/>
      <c r="N150" s="379">
        <v>13379.26</v>
      </c>
      <c r="O150" s="361"/>
      <c r="P150" s="362"/>
      <c r="Q150" s="362"/>
      <c r="R150" s="362"/>
      <c r="S150" s="362"/>
    </row>
    <row r="151" spans="1:19" s="370" customFormat="1" ht="15">
      <c r="A151" s="367"/>
      <c r="B151" s="367"/>
      <c r="C151" s="367"/>
      <c r="D151" s="381"/>
      <c r="E151" s="367" t="s">
        <v>242</v>
      </c>
      <c r="F151" s="379">
        <v>22359.67</v>
      </c>
      <c r="G151" s="369">
        <v>0</v>
      </c>
      <c r="H151" s="379">
        <v>84754.43</v>
      </c>
      <c r="I151" s="379">
        <v>0</v>
      </c>
      <c r="J151" s="379">
        <v>91622.81</v>
      </c>
      <c r="K151" s="379">
        <v>0</v>
      </c>
      <c r="L151" s="379">
        <v>96600.52</v>
      </c>
      <c r="M151" s="369"/>
      <c r="N151" s="379">
        <v>91107.5</v>
      </c>
      <c r="O151" s="361"/>
      <c r="P151" s="362"/>
      <c r="Q151" s="362"/>
      <c r="R151" s="362"/>
      <c r="S151" s="362"/>
    </row>
    <row r="152" spans="1:19" s="370" customFormat="1" ht="15">
      <c r="A152" s="367"/>
      <c r="B152" s="367"/>
      <c r="C152" s="367"/>
      <c r="D152" s="381"/>
      <c r="E152" s="373" t="s">
        <v>332</v>
      </c>
      <c r="F152" s="379" t="s">
        <v>240</v>
      </c>
      <c r="G152" s="369"/>
      <c r="H152" s="379" t="s">
        <v>240</v>
      </c>
      <c r="I152" s="379"/>
      <c r="J152" s="379" t="s">
        <v>240</v>
      </c>
      <c r="K152" s="379"/>
      <c r="L152" s="379" t="s">
        <v>240</v>
      </c>
      <c r="M152" s="369"/>
      <c r="N152" s="379">
        <v>3836761.93</v>
      </c>
      <c r="O152" s="361"/>
      <c r="P152" s="362"/>
      <c r="Q152" s="362"/>
      <c r="R152" s="362"/>
      <c r="S152" s="362"/>
    </row>
    <row r="153" spans="1:19" s="370" customFormat="1" ht="15">
      <c r="A153" s="367"/>
      <c r="B153" s="367"/>
      <c r="C153" s="367"/>
      <c r="D153" s="367" t="s">
        <v>227</v>
      </c>
      <c r="E153" s="367"/>
      <c r="F153" s="379">
        <v>5103332.859025572</v>
      </c>
      <c r="G153" s="369"/>
      <c r="H153" s="379">
        <v>4390549.026790871</v>
      </c>
      <c r="I153" s="379"/>
      <c r="J153" s="379">
        <v>4490346.418027201</v>
      </c>
      <c r="K153" s="379">
        <v>0</v>
      </c>
      <c r="L153" s="379">
        <v>4776239.62</v>
      </c>
      <c r="M153" s="369"/>
      <c r="N153" s="379">
        <v>4714237.53</v>
      </c>
      <c r="O153" s="361"/>
      <c r="P153" s="362"/>
      <c r="Q153" s="362"/>
      <c r="R153" s="362"/>
      <c r="S153" s="362"/>
    </row>
    <row r="154" spans="1:19" s="370" customFormat="1" ht="15">
      <c r="A154" s="367"/>
      <c r="B154" s="367"/>
      <c r="C154" s="367"/>
      <c r="D154" s="381"/>
      <c r="E154" s="367" t="s">
        <v>243</v>
      </c>
      <c r="F154" s="379">
        <v>5094700.484272024</v>
      </c>
      <c r="G154" s="369">
        <v>0</v>
      </c>
      <c r="H154" s="379">
        <v>4313686.0224627275</v>
      </c>
      <c r="I154" s="379">
        <v>0</v>
      </c>
      <c r="J154" s="379">
        <v>4434296.449277923</v>
      </c>
      <c r="K154" s="379">
        <v>0</v>
      </c>
      <c r="L154" s="379">
        <v>4716310.5</v>
      </c>
      <c r="M154" s="369"/>
      <c r="N154" s="379">
        <v>4659609.33</v>
      </c>
      <c r="O154" s="361"/>
      <c r="P154" s="362"/>
      <c r="Q154" s="362"/>
      <c r="R154" s="362"/>
      <c r="S154" s="362"/>
    </row>
    <row r="155" spans="1:19" s="370" customFormat="1" ht="15">
      <c r="A155" s="367"/>
      <c r="B155" s="367"/>
      <c r="C155" s="367"/>
      <c r="D155" s="367"/>
      <c r="E155" s="367" t="s">
        <v>221</v>
      </c>
      <c r="F155" s="379">
        <v>8632.374753548713</v>
      </c>
      <c r="G155" s="369">
        <v>0</v>
      </c>
      <c r="H155" s="379">
        <v>76863.00432814378</v>
      </c>
      <c r="I155" s="379">
        <v>0</v>
      </c>
      <c r="J155" s="379">
        <v>56049.968749277585</v>
      </c>
      <c r="K155" s="379">
        <v>0</v>
      </c>
      <c r="L155" s="379">
        <v>59929.119999999995</v>
      </c>
      <c r="M155" s="369"/>
      <c r="N155" s="379">
        <v>54628.2</v>
      </c>
      <c r="O155" s="361"/>
      <c r="P155" s="362"/>
      <c r="Q155" s="362"/>
      <c r="R155" s="362"/>
      <c r="S155" s="362"/>
    </row>
    <row r="156" spans="1:19" s="370" customFormat="1" ht="15">
      <c r="A156" s="367"/>
      <c r="B156" s="367"/>
      <c r="C156" s="367" t="s">
        <v>202</v>
      </c>
      <c r="D156" s="381"/>
      <c r="E156" s="381"/>
      <c r="F156" s="379">
        <v>1481761.3250000002</v>
      </c>
      <c r="G156" s="369"/>
      <c r="H156" s="379">
        <v>1764637.1020000002</v>
      </c>
      <c r="I156" s="379"/>
      <c r="J156" s="379">
        <v>1765870.8420000002</v>
      </c>
      <c r="K156" s="379">
        <v>0</v>
      </c>
      <c r="L156" s="379">
        <v>1927196.41</v>
      </c>
      <c r="M156" s="369"/>
      <c r="N156" s="379">
        <v>1577251.87</v>
      </c>
      <c r="O156" s="361"/>
      <c r="P156" s="362"/>
      <c r="Q156" s="362"/>
      <c r="R156" s="362"/>
      <c r="S156" s="362"/>
    </row>
    <row r="157" spans="1:19" s="363" customFormat="1" ht="15">
      <c r="A157" s="367"/>
      <c r="B157" s="367"/>
      <c r="C157" s="367"/>
      <c r="D157" s="367" t="s">
        <v>242</v>
      </c>
      <c r="E157" s="367"/>
      <c r="F157" s="379">
        <v>1040322.0100000001</v>
      </c>
      <c r="G157" s="369">
        <v>0</v>
      </c>
      <c r="H157" s="379">
        <v>1218783.9600000002</v>
      </c>
      <c r="I157" s="379">
        <v>0</v>
      </c>
      <c r="J157" s="379">
        <v>1265550.82</v>
      </c>
      <c r="K157" s="379">
        <v>0</v>
      </c>
      <c r="L157" s="379">
        <v>1361014.48</v>
      </c>
      <c r="M157" s="369"/>
      <c r="N157" s="379">
        <v>1039850.9100000001</v>
      </c>
      <c r="O157" s="361"/>
      <c r="P157" s="362"/>
      <c r="Q157" s="362"/>
      <c r="R157" s="362"/>
      <c r="S157" s="362"/>
    </row>
    <row r="158" spans="1:19" s="370" customFormat="1" ht="15">
      <c r="A158" s="367"/>
      <c r="B158" s="367"/>
      <c r="C158" s="367"/>
      <c r="D158" s="367" t="s">
        <v>221</v>
      </c>
      <c r="E158" s="367"/>
      <c r="F158" s="379">
        <v>441439.31500000006</v>
      </c>
      <c r="G158" s="369">
        <v>0</v>
      </c>
      <c r="H158" s="379">
        <v>545853.142</v>
      </c>
      <c r="I158" s="379">
        <v>0</v>
      </c>
      <c r="J158" s="379">
        <v>500320.022</v>
      </c>
      <c r="K158" s="379">
        <v>0</v>
      </c>
      <c r="L158" s="368">
        <v>566181.9299999999</v>
      </c>
      <c r="M158" s="369"/>
      <c r="N158" s="368">
        <v>537400.9600000001</v>
      </c>
      <c r="O158" s="361"/>
      <c r="P158" s="362"/>
      <c r="Q158" s="362"/>
      <c r="R158" s="362"/>
      <c r="S158" s="362"/>
    </row>
    <row r="159" spans="1:19" s="370" customFormat="1" ht="15">
      <c r="A159" s="374"/>
      <c r="B159" s="374" t="s">
        <v>210</v>
      </c>
      <c r="C159" s="374"/>
      <c r="D159" s="374"/>
      <c r="E159" s="374"/>
      <c r="F159" s="358">
        <v>6432242.521208223</v>
      </c>
      <c r="G159" s="366"/>
      <c r="H159" s="358">
        <v>5835082.075990756</v>
      </c>
      <c r="I159" s="358"/>
      <c r="J159" s="358">
        <v>5458493.612495014</v>
      </c>
      <c r="K159" s="358">
        <v>0</v>
      </c>
      <c r="L159" s="358">
        <v>5390929.630000001</v>
      </c>
      <c r="M159" s="366"/>
      <c r="N159" s="358">
        <v>6007575.369999999</v>
      </c>
      <c r="O159" s="361"/>
      <c r="P159" s="362"/>
      <c r="Q159" s="362"/>
      <c r="R159" s="362"/>
      <c r="S159" s="362"/>
    </row>
    <row r="160" spans="1:19" s="370" customFormat="1" ht="15">
      <c r="A160" s="367"/>
      <c r="B160" s="367"/>
      <c r="C160" s="367" t="s">
        <v>199</v>
      </c>
      <c r="D160" s="381"/>
      <c r="E160" s="381"/>
      <c r="F160" s="379">
        <v>6431350.590000001</v>
      </c>
      <c r="G160" s="369">
        <v>0</v>
      </c>
      <c r="H160" s="379">
        <v>5834160.9399999995</v>
      </c>
      <c r="I160" s="379">
        <v>0</v>
      </c>
      <c r="J160" s="379">
        <v>5457489.200000001</v>
      </c>
      <c r="K160" s="379">
        <v>0</v>
      </c>
      <c r="L160" s="379">
        <v>5389825.250000001</v>
      </c>
      <c r="M160" s="369"/>
      <c r="N160" s="379">
        <v>6006490.149999999</v>
      </c>
      <c r="O160" s="361"/>
      <c r="P160" s="362"/>
      <c r="Q160" s="362"/>
      <c r="R160" s="362"/>
      <c r="S160" s="362"/>
    </row>
    <row r="161" spans="1:19" s="370" customFormat="1" ht="15">
      <c r="A161" s="367"/>
      <c r="B161" s="367"/>
      <c r="C161" s="367"/>
      <c r="D161" s="367" t="s">
        <v>214</v>
      </c>
      <c r="E161" s="367"/>
      <c r="F161" s="379">
        <v>6426979.98</v>
      </c>
      <c r="G161" s="369">
        <v>0</v>
      </c>
      <c r="H161" s="379">
        <v>5805569.22</v>
      </c>
      <c r="I161" s="379">
        <v>0</v>
      </c>
      <c r="J161" s="379">
        <v>5410005.490000001</v>
      </c>
      <c r="K161" s="379">
        <v>0</v>
      </c>
      <c r="L161" s="379">
        <v>5344376.3100000005</v>
      </c>
      <c r="M161" s="369"/>
      <c r="N161" s="379">
        <v>5963220.85</v>
      </c>
      <c r="O161" s="361"/>
      <c r="P161" s="362"/>
      <c r="Q161" s="362"/>
      <c r="R161" s="362"/>
      <c r="S161" s="362"/>
    </row>
    <row r="162" spans="1:19" s="370" customFormat="1" ht="15">
      <c r="A162" s="367"/>
      <c r="B162" s="367"/>
      <c r="C162" s="367"/>
      <c r="D162" s="367"/>
      <c r="E162" s="367" t="s">
        <v>244</v>
      </c>
      <c r="F162" s="379">
        <v>6089085.03</v>
      </c>
      <c r="G162" s="369">
        <v>0</v>
      </c>
      <c r="H162" s="379">
        <v>5495671.18</v>
      </c>
      <c r="I162" s="379">
        <v>0</v>
      </c>
      <c r="J162" s="379">
        <v>5130953.920000001</v>
      </c>
      <c r="K162" s="379">
        <v>0</v>
      </c>
      <c r="L162" s="379">
        <v>5109573.45</v>
      </c>
      <c r="M162" s="369"/>
      <c r="N162" s="379">
        <v>5728214.47</v>
      </c>
      <c r="O162" s="361"/>
      <c r="P162" s="362"/>
      <c r="Q162" s="362"/>
      <c r="R162" s="362"/>
      <c r="S162" s="362"/>
    </row>
    <row r="163" spans="1:19" s="370" customFormat="1" ht="15">
      <c r="A163" s="367"/>
      <c r="B163" s="367"/>
      <c r="C163" s="367"/>
      <c r="D163" s="367"/>
      <c r="E163" s="373" t="s">
        <v>242</v>
      </c>
      <c r="F163" s="379">
        <v>124425.78</v>
      </c>
      <c r="G163" s="369">
        <v>0</v>
      </c>
      <c r="H163" s="379">
        <v>86763.69</v>
      </c>
      <c r="I163" s="379">
        <v>0</v>
      </c>
      <c r="J163" s="379">
        <v>55161.36</v>
      </c>
      <c r="K163" s="379">
        <v>0</v>
      </c>
      <c r="L163" s="379">
        <v>304.36999999999995</v>
      </c>
      <c r="M163" s="369"/>
      <c r="N163" s="379">
        <v>16.77</v>
      </c>
      <c r="O163" s="361"/>
      <c r="P163" s="362"/>
      <c r="Q163" s="362"/>
      <c r="R163" s="362"/>
      <c r="S163" s="362"/>
    </row>
    <row r="164" spans="1:19" s="370" customFormat="1" ht="15">
      <c r="A164" s="367"/>
      <c r="B164" s="367"/>
      <c r="C164" s="367"/>
      <c r="D164" s="367"/>
      <c r="E164" s="373" t="s">
        <v>215</v>
      </c>
      <c r="F164" s="379">
        <v>213469.17</v>
      </c>
      <c r="G164" s="369">
        <v>0</v>
      </c>
      <c r="H164" s="379">
        <v>223134.35</v>
      </c>
      <c r="I164" s="379">
        <v>0</v>
      </c>
      <c r="J164" s="379">
        <v>223890.21000000002</v>
      </c>
      <c r="K164" s="379">
        <v>0</v>
      </c>
      <c r="L164" s="379">
        <v>234498.49</v>
      </c>
      <c r="M164" s="369"/>
      <c r="N164" s="379">
        <v>234989.61</v>
      </c>
      <c r="O164" s="361"/>
      <c r="P164" s="362"/>
      <c r="Q164" s="362"/>
      <c r="R164" s="362"/>
      <c r="S164" s="362"/>
    </row>
    <row r="165" spans="1:19" s="370" customFormat="1" ht="15">
      <c r="A165" s="367"/>
      <c r="B165" s="367"/>
      <c r="C165" s="367"/>
      <c r="D165" s="367" t="s">
        <v>201</v>
      </c>
      <c r="E165" s="367"/>
      <c r="F165" s="379">
        <v>4370.610000000001</v>
      </c>
      <c r="G165" s="369">
        <v>0</v>
      </c>
      <c r="H165" s="379">
        <v>28591.72</v>
      </c>
      <c r="I165" s="379">
        <v>0</v>
      </c>
      <c r="J165" s="379">
        <v>47483.71</v>
      </c>
      <c r="K165" s="379">
        <v>0</v>
      </c>
      <c r="L165" s="379">
        <v>45448.94</v>
      </c>
      <c r="M165" s="369"/>
      <c r="N165" s="379">
        <v>43269.3</v>
      </c>
      <c r="O165" s="361"/>
      <c r="P165" s="362"/>
      <c r="Q165" s="362"/>
      <c r="R165" s="362"/>
      <c r="S165" s="362"/>
    </row>
    <row r="166" spans="1:19" s="363" customFormat="1" ht="15">
      <c r="A166" s="367"/>
      <c r="B166" s="367"/>
      <c r="C166" s="367" t="s">
        <v>202</v>
      </c>
      <c r="D166" s="381"/>
      <c r="E166" s="381"/>
      <c r="F166" s="379">
        <v>891.931208221844</v>
      </c>
      <c r="G166" s="369"/>
      <c r="H166" s="379">
        <v>921.1359907565071</v>
      </c>
      <c r="I166" s="379"/>
      <c r="J166" s="379">
        <v>1004.4124950133788</v>
      </c>
      <c r="K166" s="379">
        <v>0</v>
      </c>
      <c r="L166" s="379">
        <v>1104.3799999999999</v>
      </c>
      <c r="M166" s="369"/>
      <c r="N166" s="379">
        <v>1085.22</v>
      </c>
      <c r="O166" s="361"/>
      <c r="P166" s="362"/>
      <c r="Q166" s="362"/>
      <c r="R166" s="362"/>
      <c r="S166" s="362"/>
    </row>
    <row r="167" spans="1:19" s="363" customFormat="1" ht="18" customHeight="1">
      <c r="A167" s="367"/>
      <c r="B167" s="367"/>
      <c r="C167" s="367"/>
      <c r="D167" s="367" t="s">
        <v>245</v>
      </c>
      <c r="E167" s="367"/>
      <c r="F167" s="379">
        <v>891.931208221844</v>
      </c>
      <c r="G167" s="369">
        <v>0</v>
      </c>
      <c r="H167" s="379">
        <v>921.1359907565071</v>
      </c>
      <c r="I167" s="379">
        <v>0</v>
      </c>
      <c r="J167" s="379">
        <v>1004.4124950133788</v>
      </c>
      <c r="K167" s="379">
        <v>0</v>
      </c>
      <c r="L167" s="379">
        <v>1104.3799999999999</v>
      </c>
      <c r="M167" s="369"/>
      <c r="N167" s="379">
        <v>1085.22</v>
      </c>
      <c r="O167" s="361"/>
      <c r="P167" s="362"/>
      <c r="Q167" s="362"/>
      <c r="R167" s="362"/>
      <c r="S167" s="362"/>
    </row>
    <row r="168" spans="1:19" s="370" customFormat="1" ht="15">
      <c r="A168" s="374" t="s">
        <v>246</v>
      </c>
      <c r="B168" s="374"/>
      <c r="C168" s="374"/>
      <c r="D168" s="374"/>
      <c r="E168" s="374"/>
      <c r="F168" s="358">
        <v>1163397.604967458</v>
      </c>
      <c r="G168" s="366"/>
      <c r="H168" s="358">
        <v>1202812.2249672217</v>
      </c>
      <c r="I168" s="358"/>
      <c r="J168" s="384">
        <v>1282410.6541411541</v>
      </c>
      <c r="K168" s="358">
        <v>0</v>
      </c>
      <c r="L168" s="384">
        <v>1376553.8900000001</v>
      </c>
      <c r="M168" s="366"/>
      <c r="N168" s="384">
        <v>1435726.2800000003</v>
      </c>
      <c r="O168" s="361"/>
      <c r="P168" s="362"/>
      <c r="Q168" s="362"/>
      <c r="R168" s="362"/>
      <c r="S168" s="362"/>
    </row>
    <row r="169" spans="1:19" s="370" customFormat="1" ht="15">
      <c r="A169" s="374"/>
      <c r="B169" s="374" t="s">
        <v>210</v>
      </c>
      <c r="C169" s="374"/>
      <c r="D169" s="374"/>
      <c r="E169" s="374"/>
      <c r="F169" s="384">
        <v>1163397.604967458</v>
      </c>
      <c r="G169" s="366"/>
      <c r="H169" s="384">
        <v>1202812.2249672217</v>
      </c>
      <c r="I169" s="358"/>
      <c r="J169" s="384">
        <v>1282410.6541411541</v>
      </c>
      <c r="K169" s="384">
        <v>0</v>
      </c>
      <c r="L169" s="384">
        <v>1376553.8900000001</v>
      </c>
      <c r="M169" s="369"/>
      <c r="N169" s="384">
        <v>1435726.2800000003</v>
      </c>
      <c r="O169" s="361"/>
      <c r="P169" s="362"/>
      <c r="Q169" s="362"/>
      <c r="R169" s="362"/>
      <c r="S169" s="362"/>
    </row>
    <row r="170" spans="1:19" s="363" customFormat="1" ht="15">
      <c r="A170" s="367"/>
      <c r="B170" s="367"/>
      <c r="C170" s="367" t="s">
        <v>202</v>
      </c>
      <c r="D170" s="381"/>
      <c r="E170" s="381"/>
      <c r="F170" s="379">
        <v>1163397.604967458</v>
      </c>
      <c r="G170" s="369"/>
      <c r="H170" s="379">
        <v>1202812.2249672217</v>
      </c>
      <c r="I170" s="379"/>
      <c r="J170" s="379">
        <v>1282410.6541411541</v>
      </c>
      <c r="K170" s="379">
        <v>0</v>
      </c>
      <c r="L170" s="379">
        <v>1376553.8900000001</v>
      </c>
      <c r="M170" s="379"/>
      <c r="N170" s="379">
        <v>1435726.2800000003</v>
      </c>
      <c r="O170" s="361"/>
      <c r="P170" s="362"/>
      <c r="Q170" s="362"/>
      <c r="R170" s="362"/>
      <c r="S170" s="362"/>
    </row>
    <row r="171" spans="1:19" s="363" customFormat="1" ht="18" customHeight="1">
      <c r="A171" s="367"/>
      <c r="B171" s="367"/>
      <c r="C171" s="367"/>
      <c r="D171" s="367" t="s">
        <v>247</v>
      </c>
      <c r="E171" s="367"/>
      <c r="F171" s="379">
        <v>1163397.604967458</v>
      </c>
      <c r="G171" s="369">
        <v>0</v>
      </c>
      <c r="H171" s="379">
        <v>1202812.2249672217</v>
      </c>
      <c r="I171" s="379">
        <v>0</v>
      </c>
      <c r="J171" s="379">
        <v>1282410.6541411541</v>
      </c>
      <c r="K171" s="379">
        <v>0</v>
      </c>
      <c r="L171" s="368">
        <v>1376553.8900000001</v>
      </c>
      <c r="M171" s="358"/>
      <c r="N171" s="368">
        <v>1435726.2800000003</v>
      </c>
      <c r="O171" s="361"/>
      <c r="P171" s="362"/>
      <c r="Q171" s="362"/>
      <c r="R171" s="362"/>
      <c r="S171" s="362"/>
    </row>
    <row r="172" spans="1:19" s="370" customFormat="1" ht="15">
      <c r="A172" s="374" t="s">
        <v>248</v>
      </c>
      <c r="B172" s="374"/>
      <c r="C172" s="374"/>
      <c r="D172" s="374"/>
      <c r="E172" s="374"/>
      <c r="F172" s="358">
        <v>2548024.3004988427</v>
      </c>
      <c r="G172" s="366"/>
      <c r="H172" s="358">
        <v>2641771.4088775367</v>
      </c>
      <c r="I172" s="358"/>
      <c r="J172" s="358">
        <v>2802190.791585079</v>
      </c>
      <c r="K172" s="358">
        <v>0</v>
      </c>
      <c r="L172" s="358">
        <v>2924502.08</v>
      </c>
      <c r="M172" s="366"/>
      <c r="N172" s="358">
        <v>3602728.41558</v>
      </c>
      <c r="O172" s="361"/>
      <c r="P172" s="362"/>
      <c r="Q172" s="362"/>
      <c r="R172" s="362"/>
      <c r="S172" s="362"/>
    </row>
    <row r="173" spans="1:19" s="370" customFormat="1" ht="15">
      <c r="A173" s="374"/>
      <c r="B173" s="374" t="s">
        <v>210</v>
      </c>
      <c r="C173" s="374"/>
      <c r="D173" s="374"/>
      <c r="E173" s="374"/>
      <c r="F173" s="358">
        <v>2548024.3004988427</v>
      </c>
      <c r="G173" s="366"/>
      <c r="H173" s="358">
        <v>2641771.4088775367</v>
      </c>
      <c r="I173" s="358"/>
      <c r="J173" s="384">
        <v>2802190.791585079</v>
      </c>
      <c r="K173" s="358">
        <v>0</v>
      </c>
      <c r="L173" s="384">
        <v>2924502.08</v>
      </c>
      <c r="M173" s="369"/>
      <c r="N173" s="384">
        <v>3602728.41558</v>
      </c>
      <c r="O173" s="361"/>
      <c r="P173" s="362"/>
      <c r="Q173" s="362"/>
      <c r="R173" s="362"/>
      <c r="S173" s="362"/>
    </row>
    <row r="174" spans="1:19" s="370" customFormat="1" ht="15">
      <c r="A174" s="367"/>
      <c r="B174" s="367"/>
      <c r="C174" s="367" t="s">
        <v>199</v>
      </c>
      <c r="D174" s="381"/>
      <c r="E174" s="381"/>
      <c r="F174" s="379">
        <v>1524879.7772031836</v>
      </c>
      <c r="G174" s="369"/>
      <c r="H174" s="379">
        <v>1581500.9775836954</v>
      </c>
      <c r="I174" s="379"/>
      <c r="J174" s="379">
        <v>1664101.2328709844</v>
      </c>
      <c r="K174" s="379">
        <v>0</v>
      </c>
      <c r="L174" s="379">
        <v>1759924.7800000003</v>
      </c>
      <c r="M174" s="369"/>
      <c r="N174" s="379">
        <v>2322442.72558</v>
      </c>
      <c r="O174" s="361"/>
      <c r="P174" s="362"/>
      <c r="Q174" s="362"/>
      <c r="R174" s="362"/>
      <c r="S174" s="362"/>
    </row>
    <row r="175" spans="1:19" s="370" customFormat="1" ht="15">
      <c r="A175" s="367"/>
      <c r="B175" s="367"/>
      <c r="C175" s="367"/>
      <c r="D175" s="367" t="s">
        <v>214</v>
      </c>
      <c r="E175" s="367"/>
      <c r="F175" s="379">
        <v>1457746.5051585506</v>
      </c>
      <c r="G175" s="369">
        <v>0</v>
      </c>
      <c r="H175" s="379">
        <v>1511675.9250762805</v>
      </c>
      <c r="I175" s="379">
        <v>0</v>
      </c>
      <c r="J175" s="379">
        <v>1587713.962897036</v>
      </c>
      <c r="K175" s="379">
        <v>0</v>
      </c>
      <c r="L175" s="379">
        <v>1676071.4300000002</v>
      </c>
      <c r="M175" s="369"/>
      <c r="N175" s="379">
        <v>2238107.13558</v>
      </c>
      <c r="O175" s="361"/>
      <c r="P175" s="362"/>
      <c r="Q175" s="362"/>
      <c r="R175" s="362"/>
      <c r="S175" s="362"/>
    </row>
    <row r="176" spans="1:19" s="370" customFormat="1" ht="15">
      <c r="A176" s="367"/>
      <c r="B176" s="367"/>
      <c r="C176" s="367"/>
      <c r="D176" s="367"/>
      <c r="E176" s="367" t="s">
        <v>249</v>
      </c>
      <c r="F176" s="379">
        <v>1216499.2155955618</v>
      </c>
      <c r="G176" s="369">
        <v>0</v>
      </c>
      <c r="H176" s="379">
        <v>1261723.1501095924</v>
      </c>
      <c r="I176" s="379">
        <v>0</v>
      </c>
      <c r="J176" s="379">
        <v>1323050.4166592904</v>
      </c>
      <c r="K176" s="379">
        <v>0</v>
      </c>
      <c r="L176" s="379">
        <v>1394128.32</v>
      </c>
      <c r="M176" s="369"/>
      <c r="N176" s="379">
        <v>1529406.16</v>
      </c>
      <c r="O176" s="361"/>
      <c r="P176" s="362"/>
      <c r="Q176" s="362"/>
      <c r="R176" s="362"/>
      <c r="S176" s="362"/>
    </row>
    <row r="177" spans="1:19" s="370" customFormat="1" ht="15">
      <c r="A177" s="367"/>
      <c r="B177" s="367"/>
      <c r="C177" s="367"/>
      <c r="D177" s="381"/>
      <c r="E177" s="373" t="s">
        <v>333</v>
      </c>
      <c r="F177" s="379">
        <v>241247.2895629888</v>
      </c>
      <c r="G177" s="369">
        <v>0</v>
      </c>
      <c r="H177" s="379">
        <v>249952.77496668813</v>
      </c>
      <c r="I177" s="379">
        <v>0</v>
      </c>
      <c r="J177" s="379">
        <v>264663.5462377456</v>
      </c>
      <c r="K177" s="379">
        <v>0</v>
      </c>
      <c r="L177" s="379">
        <v>281943.11</v>
      </c>
      <c r="M177" s="369"/>
      <c r="N177" s="379">
        <v>708700.9755800001</v>
      </c>
      <c r="O177" s="361"/>
      <c r="P177" s="362"/>
      <c r="Q177" s="362"/>
      <c r="R177" s="362"/>
      <c r="S177" s="362"/>
    </row>
    <row r="178" spans="1:19" s="370" customFormat="1" ht="15">
      <c r="A178" s="367"/>
      <c r="B178" s="367"/>
      <c r="C178" s="367"/>
      <c r="D178" s="367" t="s">
        <v>201</v>
      </c>
      <c r="E178" s="367"/>
      <c r="F178" s="379">
        <v>67133.27204463314</v>
      </c>
      <c r="G178" s="369">
        <v>0</v>
      </c>
      <c r="H178" s="379">
        <v>69825.05250741489</v>
      </c>
      <c r="I178" s="379">
        <v>0</v>
      </c>
      <c r="J178" s="379">
        <v>76387.26997394848</v>
      </c>
      <c r="K178" s="379">
        <v>0</v>
      </c>
      <c r="L178" s="379">
        <v>83853.35</v>
      </c>
      <c r="M178" s="369"/>
      <c r="N178" s="379">
        <v>84335.59</v>
      </c>
      <c r="O178" s="361"/>
      <c r="P178" s="362"/>
      <c r="Q178" s="362"/>
      <c r="R178" s="362"/>
      <c r="S178" s="362"/>
    </row>
    <row r="179" spans="1:19" s="370" customFormat="1" ht="15">
      <c r="A179" s="367"/>
      <c r="B179" s="367"/>
      <c r="C179" s="367" t="s">
        <v>202</v>
      </c>
      <c r="D179" s="381"/>
      <c r="E179" s="381"/>
      <c r="F179" s="379">
        <v>1023144.5232956591</v>
      </c>
      <c r="G179" s="369"/>
      <c r="H179" s="379">
        <v>1060270.431293841</v>
      </c>
      <c r="I179" s="379"/>
      <c r="J179" s="379">
        <v>1138089.5587140946</v>
      </c>
      <c r="K179" s="379">
        <v>0</v>
      </c>
      <c r="L179" s="379">
        <v>1164577.3</v>
      </c>
      <c r="M179" s="369"/>
      <c r="N179" s="379">
        <v>1280285.69</v>
      </c>
      <c r="O179" s="361"/>
      <c r="P179" s="362"/>
      <c r="Q179" s="362"/>
      <c r="R179" s="362"/>
      <c r="S179" s="362"/>
    </row>
    <row r="180" spans="1:19" s="370" customFormat="1" ht="15">
      <c r="A180" s="367"/>
      <c r="B180" s="367"/>
      <c r="C180" s="367"/>
      <c r="D180" s="367" t="s">
        <v>216</v>
      </c>
      <c r="E180" s="367"/>
      <c r="F180" s="379">
        <v>332154.9995392571</v>
      </c>
      <c r="G180" s="369">
        <v>0</v>
      </c>
      <c r="H180" s="379">
        <v>351373.2276003342</v>
      </c>
      <c r="I180" s="379">
        <v>0</v>
      </c>
      <c r="J180" s="379">
        <v>375631.5270530788</v>
      </c>
      <c r="K180" s="379">
        <v>0</v>
      </c>
      <c r="L180" s="379">
        <v>395976.17000000004</v>
      </c>
      <c r="M180" s="369"/>
      <c r="N180" s="379">
        <v>428892.18</v>
      </c>
      <c r="O180" s="361"/>
      <c r="P180" s="362"/>
      <c r="Q180" s="362"/>
      <c r="R180" s="362"/>
      <c r="S180" s="362"/>
    </row>
    <row r="181" spans="1:19" s="363" customFormat="1" ht="15.75" customHeight="1">
      <c r="A181" s="367"/>
      <c r="B181" s="367"/>
      <c r="C181" s="367"/>
      <c r="D181" s="367" t="s">
        <v>250</v>
      </c>
      <c r="E181" s="367"/>
      <c r="F181" s="379">
        <v>62231.491880374706</v>
      </c>
      <c r="G181" s="369">
        <v>0</v>
      </c>
      <c r="H181" s="379">
        <v>65679.94990501352</v>
      </c>
      <c r="I181" s="379">
        <v>0</v>
      </c>
      <c r="J181" s="379">
        <v>72263.12823033963</v>
      </c>
      <c r="K181" s="379">
        <v>0</v>
      </c>
      <c r="L181" s="379">
        <v>73693.15000000001</v>
      </c>
      <c r="M181" s="369"/>
      <c r="N181" s="379">
        <v>80834.51999999999</v>
      </c>
      <c r="O181" s="361"/>
      <c r="P181" s="362"/>
      <c r="Q181" s="362"/>
      <c r="R181" s="362"/>
      <c r="S181" s="362"/>
    </row>
    <row r="182" spans="1:19" s="363" customFormat="1" ht="18.75" customHeight="1">
      <c r="A182" s="367"/>
      <c r="B182" s="367"/>
      <c r="C182" s="367"/>
      <c r="D182" s="367" t="s">
        <v>221</v>
      </c>
      <c r="E182" s="367"/>
      <c r="F182" s="379">
        <v>628758.0318760274</v>
      </c>
      <c r="G182" s="369">
        <v>0</v>
      </c>
      <c r="H182" s="379">
        <v>643217.2537884933</v>
      </c>
      <c r="I182" s="379">
        <v>0</v>
      </c>
      <c r="J182" s="379">
        <v>690194.9034306762</v>
      </c>
      <c r="K182" s="379">
        <v>0</v>
      </c>
      <c r="L182" s="368">
        <v>694907.98</v>
      </c>
      <c r="M182" s="366"/>
      <c r="N182" s="379">
        <v>770558.99</v>
      </c>
      <c r="O182" s="361"/>
      <c r="P182" s="362"/>
      <c r="Q182" s="362"/>
      <c r="R182" s="362"/>
      <c r="S182" s="362"/>
    </row>
    <row r="183" spans="1:19" s="372" customFormat="1" ht="24.75" customHeight="1">
      <c r="A183" s="380" t="s">
        <v>251</v>
      </c>
      <c r="B183" s="380"/>
      <c r="C183" s="380"/>
      <c r="D183" s="380"/>
      <c r="E183" s="380"/>
      <c r="F183" s="358">
        <v>4620257.99473762</v>
      </c>
      <c r="G183" s="366">
        <v>0</v>
      </c>
      <c r="H183" s="358">
        <v>4705720.6176149035</v>
      </c>
      <c r="I183" s="358">
        <v>0</v>
      </c>
      <c r="J183" s="358">
        <v>4827837.399374616</v>
      </c>
      <c r="K183" s="358">
        <v>0</v>
      </c>
      <c r="L183" s="358">
        <v>4914781.57345635</v>
      </c>
      <c r="M183" s="366"/>
      <c r="N183" s="358">
        <v>5139569.901040457</v>
      </c>
      <c r="O183" s="361"/>
      <c r="P183" s="362"/>
      <c r="Q183" s="362"/>
      <c r="R183" s="362"/>
      <c r="S183" s="362"/>
    </row>
    <row r="184" spans="1:19" s="372" customFormat="1" ht="24.75" customHeight="1">
      <c r="A184" s="380" t="s">
        <v>252</v>
      </c>
      <c r="B184" s="380"/>
      <c r="C184" s="380"/>
      <c r="D184" s="380"/>
      <c r="E184" s="380"/>
      <c r="F184" s="358">
        <v>44843.652460000005</v>
      </c>
      <c r="G184" s="366">
        <v>0</v>
      </c>
      <c r="H184" s="358">
        <v>39398.951224000004</v>
      </c>
      <c r="I184" s="358">
        <v>0</v>
      </c>
      <c r="J184" s="358">
        <v>37247.87868</v>
      </c>
      <c r="K184" s="358">
        <v>0</v>
      </c>
      <c r="L184" s="358">
        <v>38123.96</v>
      </c>
      <c r="M184" s="366"/>
      <c r="N184" s="358">
        <v>32824.81</v>
      </c>
      <c r="O184" s="361"/>
      <c r="P184" s="362"/>
      <c r="Q184" s="362"/>
      <c r="R184" s="362"/>
      <c r="S184" s="362"/>
    </row>
    <row r="185" spans="1:14" s="370" customFormat="1" ht="12.75" customHeight="1">
      <c r="A185" s="380"/>
      <c r="B185" s="380"/>
      <c r="C185" s="380"/>
      <c r="D185" s="380"/>
      <c r="E185" s="380"/>
      <c r="F185" s="358"/>
      <c r="G185" s="366"/>
      <c r="H185" s="358"/>
      <c r="I185" s="358"/>
      <c r="J185" s="372"/>
      <c r="K185" s="358"/>
      <c r="L185" s="372"/>
      <c r="M185" s="372"/>
      <c r="N185" s="358"/>
    </row>
    <row r="186" spans="1:14" s="370" customFormat="1" ht="15" customHeight="1">
      <c r="A186" s="419" t="s">
        <v>297</v>
      </c>
      <c r="B186" s="419"/>
      <c r="C186" s="419"/>
      <c r="D186" s="419"/>
      <c r="E186" s="419"/>
      <c r="F186" s="419"/>
      <c r="G186" s="419"/>
      <c r="H186" s="419"/>
      <c r="I186" s="419"/>
      <c r="J186" s="419"/>
      <c r="K186" s="419"/>
      <c r="L186" s="419"/>
      <c r="M186" s="419"/>
      <c r="N186" s="419"/>
    </row>
    <row r="187" spans="1:14" s="370" customFormat="1" ht="15">
      <c r="A187" s="419" t="s">
        <v>253</v>
      </c>
      <c r="B187" s="419"/>
      <c r="C187" s="419"/>
      <c r="D187" s="419"/>
      <c r="E187" s="419"/>
      <c r="F187" s="419"/>
      <c r="G187" s="419"/>
      <c r="H187" s="419"/>
      <c r="I187" s="419"/>
      <c r="J187" s="419"/>
      <c r="K187" s="419"/>
      <c r="L187" s="419"/>
      <c r="M187" s="419"/>
      <c r="N187" s="419"/>
    </row>
    <row r="188" spans="1:14" s="370" customFormat="1" ht="24" customHeight="1">
      <c r="A188" s="417" t="s">
        <v>344</v>
      </c>
      <c r="B188" s="418"/>
      <c r="C188" s="418"/>
      <c r="D188" s="418"/>
      <c r="E188" s="418"/>
      <c r="F188" s="418"/>
      <c r="G188" s="418"/>
      <c r="H188" s="418"/>
      <c r="I188" s="418"/>
      <c r="J188" s="418"/>
      <c r="K188" s="418"/>
      <c r="L188" s="418"/>
      <c r="M188" s="418"/>
      <c r="N188" s="418"/>
    </row>
    <row r="189" spans="1:16" s="370" customFormat="1" ht="34.5" customHeight="1">
      <c r="A189" s="417" t="s">
        <v>334</v>
      </c>
      <c r="B189" s="417"/>
      <c r="C189" s="417"/>
      <c r="D189" s="417"/>
      <c r="E189" s="417"/>
      <c r="F189" s="417"/>
      <c r="G189" s="417"/>
      <c r="H189" s="417"/>
      <c r="I189" s="417"/>
      <c r="J189" s="417"/>
      <c r="K189" s="417"/>
      <c r="L189" s="417"/>
      <c r="M189" s="417"/>
      <c r="N189" s="417"/>
      <c r="O189" s="417"/>
      <c r="P189" s="418"/>
    </row>
    <row r="190" spans="1:16" s="370" customFormat="1" ht="25.5" customHeight="1">
      <c r="A190" s="417" t="s">
        <v>339</v>
      </c>
      <c r="B190" s="417"/>
      <c r="C190" s="417"/>
      <c r="D190" s="417"/>
      <c r="E190" s="417"/>
      <c r="F190" s="417"/>
      <c r="G190" s="417"/>
      <c r="H190" s="417"/>
      <c r="I190" s="417"/>
      <c r="J190" s="417"/>
      <c r="K190" s="417"/>
      <c r="L190" s="417"/>
      <c r="M190" s="417"/>
      <c r="N190" s="417"/>
      <c r="O190" s="417"/>
      <c r="P190" s="417"/>
    </row>
    <row r="191" spans="1:13" s="370" customFormat="1" ht="15">
      <c r="A191" s="99"/>
      <c r="B191" s="99"/>
      <c r="C191" s="99"/>
      <c r="D191" s="99"/>
      <c r="E191" s="99"/>
      <c r="F191" s="99"/>
      <c r="G191" s="99"/>
      <c r="H191" s="99"/>
      <c r="I191" s="99"/>
      <c r="J191" s="99"/>
      <c r="K191" s="99"/>
      <c r="L191" s="99"/>
      <c r="M191" s="99"/>
    </row>
    <row r="192" spans="1:13" s="370" customFormat="1" ht="15">
      <c r="A192" s="99"/>
      <c r="B192" s="99"/>
      <c r="C192" s="99"/>
      <c r="D192" s="99"/>
      <c r="E192" s="99"/>
      <c r="F192" s="99"/>
      <c r="G192" s="99"/>
      <c r="H192" s="99"/>
      <c r="I192" s="99"/>
      <c r="J192" s="99"/>
      <c r="K192" s="99"/>
      <c r="L192" s="99"/>
      <c r="M192" s="99"/>
    </row>
    <row r="193" spans="1:13" s="370" customFormat="1" ht="15">
      <c r="A193" s="99"/>
      <c r="B193" s="99"/>
      <c r="C193" s="99"/>
      <c r="D193" s="99"/>
      <c r="E193" s="99"/>
      <c r="F193" s="99"/>
      <c r="G193" s="99"/>
      <c r="H193" s="99"/>
      <c r="I193" s="99"/>
      <c r="J193" s="99"/>
      <c r="K193" s="99"/>
      <c r="L193" s="99"/>
      <c r="M193" s="99"/>
    </row>
    <row r="194" spans="1:13" s="370" customFormat="1" ht="15">
      <c r="A194" s="99"/>
      <c r="B194" s="99"/>
      <c r="C194" s="99"/>
      <c r="D194" s="99"/>
      <c r="E194" s="99"/>
      <c r="F194" s="99"/>
      <c r="G194" s="99"/>
      <c r="H194" s="99"/>
      <c r="I194" s="99"/>
      <c r="J194" s="99"/>
      <c r="K194" s="99"/>
      <c r="L194" s="99"/>
      <c r="M194" s="99"/>
    </row>
    <row r="195" spans="1:13" s="370" customFormat="1" ht="15">
      <c r="A195" s="99"/>
      <c r="B195" s="99"/>
      <c r="C195" s="99"/>
      <c r="D195" s="99"/>
      <c r="E195" s="99"/>
      <c r="F195" s="99"/>
      <c r="G195" s="99"/>
      <c r="H195" s="99"/>
      <c r="I195" s="99"/>
      <c r="J195" s="99"/>
      <c r="K195" s="99"/>
      <c r="L195" s="99"/>
      <c r="M195" s="99"/>
    </row>
    <row r="196" spans="1:13" s="370" customFormat="1" ht="15">
      <c r="A196" s="99"/>
      <c r="B196" s="99"/>
      <c r="C196" s="99"/>
      <c r="D196" s="99"/>
      <c r="E196" s="99"/>
      <c r="F196" s="99"/>
      <c r="G196" s="99"/>
      <c r="H196" s="99"/>
      <c r="I196" s="99"/>
      <c r="J196" s="99"/>
      <c r="K196" s="99"/>
      <c r="L196" s="99"/>
      <c r="M196" s="99"/>
    </row>
    <row r="197" spans="1:13" s="370" customFormat="1" ht="15">
      <c r="A197" s="99"/>
      <c r="B197" s="99"/>
      <c r="C197" s="99"/>
      <c r="D197" s="99"/>
      <c r="E197" s="99"/>
      <c r="F197" s="99"/>
      <c r="G197" s="99"/>
      <c r="H197" s="99"/>
      <c r="I197" s="99"/>
      <c r="J197" s="99"/>
      <c r="K197" s="99"/>
      <c r="L197" s="99"/>
      <c r="M197" s="99"/>
    </row>
    <row r="198" spans="1:5" ht="15">
      <c r="A198" s="240"/>
      <c r="B198" s="240"/>
      <c r="C198" s="240"/>
      <c r="D198" s="240"/>
      <c r="E198" s="240"/>
    </row>
    <row r="199" spans="1:5" ht="15">
      <c r="A199" s="240"/>
      <c r="B199" s="240"/>
      <c r="C199" s="240"/>
      <c r="D199" s="240"/>
      <c r="E199" s="240"/>
    </row>
    <row r="200" spans="1:5" ht="15">
      <c r="A200" s="240"/>
      <c r="B200" s="240"/>
      <c r="C200" s="240"/>
      <c r="D200" s="240"/>
      <c r="E200" s="240"/>
    </row>
    <row r="201" spans="1:5" ht="15">
      <c r="A201" s="240"/>
      <c r="B201" s="240"/>
      <c r="C201" s="240"/>
      <c r="D201" s="240"/>
      <c r="E201" s="240"/>
    </row>
    <row r="202" spans="1:5" ht="15">
      <c r="A202" s="240"/>
      <c r="B202" s="240"/>
      <c r="C202" s="240"/>
      <c r="D202" s="240"/>
      <c r="E202" s="240"/>
    </row>
    <row r="203" spans="1:5" ht="15">
      <c r="A203" s="240"/>
      <c r="B203" s="240"/>
      <c r="C203" s="240"/>
      <c r="D203" s="240"/>
      <c r="E203" s="240"/>
    </row>
    <row r="204" spans="1:5" ht="15">
      <c r="A204" s="240"/>
      <c r="B204" s="240"/>
      <c r="C204" s="240"/>
      <c r="D204" s="240"/>
      <c r="E204" s="240"/>
    </row>
    <row r="205" spans="1:5" ht="15">
      <c r="A205" s="240"/>
      <c r="B205" s="240"/>
      <c r="C205" s="240"/>
      <c r="D205" s="240"/>
      <c r="E205" s="240"/>
    </row>
    <row r="206" spans="1:5" ht="15">
      <c r="A206" s="240"/>
      <c r="B206" s="240"/>
      <c r="C206" s="240"/>
      <c r="D206" s="240"/>
      <c r="E206" s="240"/>
    </row>
    <row r="207" spans="1:5" ht="15">
      <c r="A207" s="240"/>
      <c r="B207" s="240"/>
      <c r="C207" s="240"/>
      <c r="D207" s="240"/>
      <c r="E207" s="240"/>
    </row>
    <row r="208" spans="1:5" ht="15">
      <c r="A208" s="240"/>
      <c r="B208" s="240"/>
      <c r="C208" s="240"/>
      <c r="D208" s="240"/>
      <c r="E208" s="240"/>
    </row>
    <row r="209" spans="1:5" ht="15">
      <c r="A209" s="240"/>
      <c r="B209" s="240"/>
      <c r="C209" s="240"/>
      <c r="D209" s="240"/>
      <c r="E209" s="240"/>
    </row>
    <row r="210" spans="1:5" ht="15">
      <c r="A210" s="240"/>
      <c r="B210" s="240"/>
      <c r="C210" s="240"/>
      <c r="D210" s="240"/>
      <c r="E210" s="240"/>
    </row>
    <row r="211" spans="1:5" ht="15">
      <c r="A211" s="240"/>
      <c r="B211" s="240"/>
      <c r="C211" s="240"/>
      <c r="D211" s="240"/>
      <c r="E211" s="240"/>
    </row>
    <row r="212" spans="1:5" ht="15">
      <c r="A212" s="240"/>
      <c r="B212" s="240"/>
      <c r="C212" s="240"/>
      <c r="D212" s="240"/>
      <c r="E212" s="240"/>
    </row>
    <row r="213" spans="1:5" ht="15">
      <c r="A213" s="240"/>
      <c r="B213" s="240"/>
      <c r="C213" s="240"/>
      <c r="D213" s="240"/>
      <c r="E213" s="240"/>
    </row>
    <row r="214" spans="1:5" ht="15">
      <c r="A214" s="240"/>
      <c r="B214" s="240"/>
      <c r="C214" s="240"/>
      <c r="D214" s="240"/>
      <c r="E214" s="240"/>
    </row>
    <row r="215" spans="1:5" ht="15">
      <c r="A215" s="240"/>
      <c r="B215" s="240"/>
      <c r="C215" s="240"/>
      <c r="D215" s="240"/>
      <c r="E215" s="240"/>
    </row>
    <row r="216" spans="1:5" ht="15">
      <c r="A216" s="240"/>
      <c r="B216" s="240"/>
      <c r="C216" s="240"/>
      <c r="D216" s="240"/>
      <c r="E216" s="240"/>
    </row>
    <row r="217" spans="1:5" ht="15">
      <c r="A217" s="240"/>
      <c r="B217" s="240"/>
      <c r="C217" s="240"/>
      <c r="D217" s="240"/>
      <c r="E217" s="240"/>
    </row>
    <row r="218" spans="1:5" ht="15">
      <c r="A218" s="240"/>
      <c r="B218" s="240"/>
      <c r="C218" s="240"/>
      <c r="D218" s="240"/>
      <c r="E218" s="240"/>
    </row>
    <row r="219" spans="1:5" ht="15">
      <c r="A219" s="240"/>
      <c r="B219" s="240"/>
      <c r="C219" s="240"/>
      <c r="D219" s="240"/>
      <c r="E219" s="240"/>
    </row>
    <row r="220" spans="1:5" ht="15">
      <c r="A220" s="240"/>
      <c r="B220" s="240"/>
      <c r="C220" s="240"/>
      <c r="D220" s="240"/>
      <c r="E220" s="240"/>
    </row>
    <row r="221" spans="1:5" ht="15">
      <c r="A221" s="240"/>
      <c r="B221" s="240"/>
      <c r="C221" s="240"/>
      <c r="D221" s="240"/>
      <c r="E221" s="240"/>
    </row>
    <row r="222" spans="1:5" ht="15">
      <c r="A222" s="240"/>
      <c r="B222" s="240"/>
      <c r="C222" s="240"/>
      <c r="D222" s="240"/>
      <c r="E222" s="240"/>
    </row>
    <row r="223" spans="1:5" ht="15">
      <c r="A223" s="240"/>
      <c r="B223" s="240"/>
      <c r="C223" s="240"/>
      <c r="D223" s="240"/>
      <c r="E223" s="240"/>
    </row>
    <row r="224" spans="1:5" ht="15">
      <c r="A224" s="240"/>
      <c r="B224" s="240"/>
      <c r="C224" s="240"/>
      <c r="D224" s="240"/>
      <c r="E224" s="240"/>
    </row>
    <row r="225" spans="1:5" ht="15">
      <c r="A225" s="240"/>
      <c r="B225" s="240"/>
      <c r="C225" s="240"/>
      <c r="D225" s="240"/>
      <c r="E225" s="240"/>
    </row>
    <row r="226" spans="1:5" ht="15">
      <c r="A226" s="240"/>
      <c r="B226" s="240"/>
      <c r="C226" s="240"/>
      <c r="D226" s="240"/>
      <c r="E226" s="240"/>
    </row>
    <row r="227" spans="1:5" ht="15">
      <c r="A227" s="240"/>
      <c r="B227" s="240"/>
      <c r="C227" s="240"/>
      <c r="D227" s="240"/>
      <c r="E227" s="240"/>
    </row>
    <row r="228" spans="1:5" ht="15">
      <c r="A228" s="240"/>
      <c r="B228" s="240"/>
      <c r="C228" s="240"/>
      <c r="D228" s="240"/>
      <c r="E228" s="240"/>
    </row>
    <row r="229" spans="1:5" ht="15">
      <c r="A229" s="240"/>
      <c r="B229" s="240"/>
      <c r="C229" s="240"/>
      <c r="D229" s="240"/>
      <c r="E229" s="240"/>
    </row>
    <row r="230" spans="1:5" ht="15">
      <c r="A230" s="240"/>
      <c r="B230" s="240"/>
      <c r="C230" s="240"/>
      <c r="D230" s="240"/>
      <c r="E230" s="240"/>
    </row>
    <row r="231" spans="1:5" ht="15">
      <c r="A231" s="240"/>
      <c r="B231" s="240"/>
      <c r="C231" s="240"/>
      <c r="D231" s="240"/>
      <c r="E231" s="240"/>
    </row>
    <row r="232" spans="1:5" ht="15">
      <c r="A232" s="240"/>
      <c r="B232" s="240"/>
      <c r="C232" s="240"/>
      <c r="D232" s="240"/>
      <c r="E232" s="240"/>
    </row>
    <row r="233" spans="1:5" ht="15">
      <c r="A233" s="240"/>
      <c r="B233" s="240"/>
      <c r="C233" s="240"/>
      <c r="D233" s="240"/>
      <c r="E233" s="240"/>
    </row>
    <row r="234" spans="1:5" ht="15">
      <c r="A234" s="240"/>
      <c r="B234" s="240"/>
      <c r="C234" s="240"/>
      <c r="D234" s="240"/>
      <c r="E234" s="240"/>
    </row>
    <row r="235" spans="1:5" ht="15">
      <c r="A235" s="240"/>
      <c r="B235" s="240"/>
      <c r="C235" s="240"/>
      <c r="D235" s="240"/>
      <c r="E235" s="240"/>
    </row>
    <row r="236" spans="1:5" ht="15">
      <c r="A236" s="240"/>
      <c r="B236" s="240"/>
      <c r="C236" s="240"/>
      <c r="D236" s="240"/>
      <c r="E236" s="240"/>
    </row>
    <row r="237" spans="1:5" ht="15">
      <c r="A237" s="240"/>
      <c r="B237" s="240"/>
      <c r="C237" s="240"/>
      <c r="D237" s="240"/>
      <c r="E237" s="240"/>
    </row>
    <row r="238" spans="1:5" ht="15">
      <c r="A238" s="240"/>
      <c r="B238" s="240"/>
      <c r="C238" s="240"/>
      <c r="D238" s="240"/>
      <c r="E238" s="240"/>
    </row>
    <row r="239" spans="1:5" ht="15">
      <c r="A239" s="240"/>
      <c r="B239" s="240"/>
      <c r="C239" s="240"/>
      <c r="D239" s="240"/>
      <c r="E239" s="240"/>
    </row>
    <row r="240" spans="1:5" ht="15">
      <c r="A240" s="240"/>
      <c r="B240" s="240"/>
      <c r="C240" s="240"/>
      <c r="D240" s="240"/>
      <c r="E240" s="240"/>
    </row>
    <row r="241" spans="1:5" ht="15">
      <c r="A241" s="240"/>
      <c r="B241" s="240"/>
      <c r="C241" s="240"/>
      <c r="D241" s="240"/>
      <c r="E241" s="240"/>
    </row>
    <row r="242" spans="1:5" ht="15">
      <c r="A242" s="240"/>
      <c r="B242" s="240"/>
      <c r="C242" s="240"/>
      <c r="D242" s="240"/>
      <c r="E242" s="240"/>
    </row>
    <row r="243" spans="1:5" ht="15">
      <c r="A243" s="240"/>
      <c r="B243" s="240"/>
      <c r="C243" s="240"/>
      <c r="D243" s="240"/>
      <c r="E243" s="240"/>
    </row>
    <row r="244" spans="1:5" ht="15">
      <c r="A244" s="240"/>
      <c r="B244" s="240"/>
      <c r="C244" s="240"/>
      <c r="D244" s="240"/>
      <c r="E244" s="240"/>
    </row>
    <row r="245" spans="1:5" ht="15">
      <c r="A245" s="240"/>
      <c r="B245" s="240"/>
      <c r="C245" s="240"/>
      <c r="D245" s="240"/>
      <c r="E245" s="240"/>
    </row>
    <row r="246" spans="1:5" ht="15">
      <c r="A246" s="240"/>
      <c r="B246" s="240"/>
      <c r="C246" s="240"/>
      <c r="D246" s="240"/>
      <c r="E246" s="240"/>
    </row>
    <row r="247" spans="1:5" ht="15">
      <c r="A247" s="240"/>
      <c r="B247" s="240"/>
      <c r="C247" s="240"/>
      <c r="D247" s="240"/>
      <c r="E247" s="240"/>
    </row>
    <row r="248" spans="1:5" ht="15">
      <c r="A248" s="240"/>
      <c r="B248" s="240"/>
      <c r="C248" s="240"/>
      <c r="D248" s="240"/>
      <c r="E248" s="240"/>
    </row>
    <row r="249" spans="1:5" ht="15">
      <c r="A249" s="240"/>
      <c r="B249" s="240"/>
      <c r="C249" s="240"/>
      <c r="D249" s="240"/>
      <c r="E249" s="240"/>
    </row>
    <row r="250" spans="1:5" ht="15">
      <c r="A250" s="240"/>
      <c r="B250" s="240"/>
      <c r="C250" s="240"/>
      <c r="D250" s="240"/>
      <c r="E250" s="240"/>
    </row>
    <row r="251" spans="1:5" ht="15">
      <c r="A251" s="240"/>
      <c r="B251" s="240"/>
      <c r="C251" s="240"/>
      <c r="D251" s="240"/>
      <c r="E251" s="240"/>
    </row>
    <row r="252" spans="1:5" ht="15">
      <c r="A252" s="240"/>
      <c r="B252" s="240"/>
      <c r="C252" s="240"/>
      <c r="D252" s="240"/>
      <c r="E252" s="240"/>
    </row>
    <row r="253" spans="1:5" ht="15">
      <c r="A253" s="240"/>
      <c r="B253" s="240"/>
      <c r="C253" s="240"/>
      <c r="D253" s="240"/>
      <c r="E253" s="240"/>
    </row>
    <row r="254" spans="1:5" ht="15">
      <c r="A254" s="240"/>
      <c r="B254" s="240"/>
      <c r="C254" s="240"/>
      <c r="D254" s="240"/>
      <c r="E254" s="240"/>
    </row>
    <row r="255" spans="1:5" ht="15">
      <c r="A255" s="240"/>
      <c r="B255" s="240"/>
      <c r="C255" s="240"/>
      <c r="D255" s="240"/>
      <c r="E255" s="240"/>
    </row>
    <row r="256" spans="1:5" ht="15">
      <c r="A256" s="240"/>
      <c r="B256" s="240"/>
      <c r="C256" s="240"/>
      <c r="D256" s="240"/>
      <c r="E256" s="240"/>
    </row>
    <row r="257" spans="1:5" ht="15">
      <c r="A257" s="240"/>
      <c r="B257" s="240"/>
      <c r="C257" s="240"/>
      <c r="D257" s="240"/>
      <c r="E257" s="240"/>
    </row>
    <row r="258" spans="1:5" ht="15">
      <c r="A258" s="240"/>
      <c r="B258" s="240"/>
      <c r="C258" s="240"/>
      <c r="D258" s="240"/>
      <c r="E258" s="240"/>
    </row>
    <row r="259" spans="1:5" ht="15">
      <c r="A259" s="240"/>
      <c r="B259" s="240"/>
      <c r="C259" s="240"/>
      <c r="D259" s="240"/>
      <c r="E259" s="240"/>
    </row>
    <row r="260" spans="1:5" ht="15">
      <c r="A260" s="240"/>
      <c r="B260" s="240"/>
      <c r="C260" s="240"/>
      <c r="D260" s="240"/>
      <c r="E260" s="240"/>
    </row>
    <row r="261" spans="1:5" ht="15">
      <c r="A261" s="240"/>
      <c r="B261" s="240"/>
      <c r="C261" s="240"/>
      <c r="D261" s="240"/>
      <c r="E261" s="240"/>
    </row>
    <row r="262" spans="1:5" ht="15">
      <c r="A262" s="240"/>
      <c r="B262" s="240"/>
      <c r="C262" s="240"/>
      <c r="D262" s="240"/>
      <c r="E262" s="240"/>
    </row>
    <row r="263" spans="1:5" ht="15">
      <c r="A263" s="240"/>
      <c r="B263" s="240"/>
      <c r="C263" s="240"/>
      <c r="D263" s="240"/>
      <c r="E263" s="240"/>
    </row>
    <row r="264" spans="1:5" ht="15">
      <c r="A264" s="240"/>
      <c r="B264" s="240"/>
      <c r="C264" s="240"/>
      <c r="D264" s="240"/>
      <c r="E264" s="240"/>
    </row>
    <row r="265" spans="1:5" ht="15">
      <c r="A265" s="240"/>
      <c r="B265" s="240"/>
      <c r="C265" s="240"/>
      <c r="D265" s="240"/>
      <c r="E265" s="240"/>
    </row>
    <row r="266" spans="1:5" ht="15">
      <c r="A266" s="240"/>
      <c r="B266" s="240"/>
      <c r="C266" s="240"/>
      <c r="D266" s="240"/>
      <c r="E266" s="240"/>
    </row>
    <row r="267" spans="1:5" ht="15">
      <c r="A267" s="240"/>
      <c r="B267" s="240"/>
      <c r="C267" s="240"/>
      <c r="D267" s="240"/>
      <c r="E267" s="240"/>
    </row>
    <row r="268" spans="1:5" ht="15">
      <c r="A268" s="240"/>
      <c r="B268" s="240"/>
      <c r="C268" s="240"/>
      <c r="D268" s="240"/>
      <c r="E268" s="240"/>
    </row>
    <row r="269" spans="1:5" ht="15">
      <c r="A269" s="240"/>
      <c r="B269" s="240"/>
      <c r="C269" s="240"/>
      <c r="D269" s="240"/>
      <c r="E269" s="240"/>
    </row>
  </sheetData>
  <sheetProtection/>
  <mergeCells count="10">
    <mergeCell ref="A187:N187"/>
    <mergeCell ref="H2:N3"/>
    <mergeCell ref="A5:E6"/>
    <mergeCell ref="F5:N5"/>
    <mergeCell ref="A186:N186"/>
    <mergeCell ref="A188:N188"/>
    <mergeCell ref="A189:N189"/>
    <mergeCell ref="O189:P189"/>
    <mergeCell ref="A190:N190"/>
    <mergeCell ref="O190:P190"/>
  </mergeCells>
  <printOptions/>
  <pageMargins left="0.7874015748031497" right="0.3937007874015748" top="0.3937007874015748" bottom="0" header="0" footer="0"/>
  <pageSetup horizontalDpi="600" verticalDpi="600" orientation="portrait" paperSize="9" scale="75" r:id="rId1"/>
  <rowBreaks count="3" manualBreakCount="3">
    <brk id="57" max="255" man="1"/>
    <brk id="117" max="255" man="1"/>
    <brk id="167" max="255" man="1"/>
  </rowBreaks>
</worksheet>
</file>

<file path=xl/worksheets/sheet4.xml><?xml version="1.0" encoding="utf-8"?>
<worksheet xmlns="http://schemas.openxmlformats.org/spreadsheetml/2006/main" xmlns:r="http://schemas.openxmlformats.org/officeDocument/2006/relationships">
  <dimension ref="A1:AA203"/>
  <sheetViews>
    <sheetView showGridLines="0" zoomScalePageLayoutView="0" workbookViewId="0" topLeftCell="A1">
      <selection activeCell="A1" sqref="A1"/>
    </sheetView>
  </sheetViews>
  <sheetFormatPr defaultColWidth="11.421875" defaultRowHeight="12.75"/>
  <cols>
    <col min="1" max="1" width="2.00390625" style="4" customWidth="1"/>
    <col min="2" max="3" width="1.8515625" style="4" customWidth="1"/>
    <col min="4" max="4" width="2.00390625" style="4" customWidth="1"/>
    <col min="5" max="5" width="31.140625" style="4" customWidth="1"/>
    <col min="6" max="6" width="9.7109375" style="4" customWidth="1"/>
    <col min="7" max="7" width="1.8515625" style="5" customWidth="1"/>
    <col min="8" max="8" width="9.7109375" style="4" customWidth="1"/>
    <col min="9" max="9" width="0.5625" style="4" customWidth="1"/>
    <col min="10" max="10" width="9.57421875" style="4" bestFit="1" customWidth="1"/>
    <col min="11" max="11" width="0.71875" style="4" customWidth="1"/>
    <col min="12" max="12" width="9.57421875" style="4" bestFit="1" customWidth="1"/>
    <col min="13" max="13" width="0.71875" style="4" customWidth="1"/>
    <col min="14" max="14" width="9.57421875" style="4" bestFit="1" customWidth="1"/>
    <col min="15" max="15" width="0.71875" style="4" customWidth="1"/>
    <col min="16" max="16" width="9.57421875" style="4" bestFit="1" customWidth="1"/>
    <col min="17" max="17" width="1.57421875" style="4" customWidth="1"/>
    <col min="18" max="18" width="10.421875" style="4" customWidth="1"/>
    <col min="19" max="19" width="13.7109375" style="4" bestFit="1" customWidth="1"/>
    <col min="20" max="20" width="34.00390625" style="4" customWidth="1"/>
    <col min="21" max="22" width="13.7109375" style="4" bestFit="1" customWidth="1"/>
    <col min="23" max="23" width="11.7109375" style="4" bestFit="1" customWidth="1"/>
    <col min="24" max="16384" width="11.421875" style="4" customWidth="1"/>
  </cols>
  <sheetData>
    <row r="1" spans="1:16" ht="12.75">
      <c r="A1" s="17" t="s">
        <v>171</v>
      </c>
      <c r="B1" s="16"/>
      <c r="C1" s="16"/>
      <c r="D1" s="16"/>
      <c r="E1" s="16"/>
      <c r="F1" s="77"/>
      <c r="G1" s="100"/>
      <c r="I1" s="24" t="s">
        <v>256</v>
      </c>
      <c r="K1" s="16"/>
      <c r="L1" s="16"/>
      <c r="M1" s="16"/>
      <c r="N1" s="16"/>
      <c r="O1" s="16"/>
      <c r="P1" s="16"/>
    </row>
    <row r="2" spans="1:19" ht="12.75" customHeight="1">
      <c r="A2" s="24"/>
      <c r="B2" s="24"/>
      <c r="F2" s="77"/>
      <c r="G2" s="101"/>
      <c r="I2" s="424" t="s">
        <v>299</v>
      </c>
      <c r="J2" s="425"/>
      <c r="K2" s="425"/>
      <c r="L2" s="425"/>
      <c r="M2" s="425"/>
      <c r="N2" s="425"/>
      <c r="O2" s="425"/>
      <c r="P2" s="425"/>
      <c r="S2" s="102"/>
    </row>
    <row r="3" spans="1:19" ht="12.75">
      <c r="A3" s="17" t="s">
        <v>175</v>
      </c>
      <c r="B3" s="16"/>
      <c r="C3" s="16"/>
      <c r="D3" s="16"/>
      <c r="E3" s="16"/>
      <c r="G3" s="103"/>
      <c r="I3" s="425"/>
      <c r="J3" s="425"/>
      <c r="K3" s="425"/>
      <c r="L3" s="425"/>
      <c r="M3" s="425"/>
      <c r="N3" s="425"/>
      <c r="O3" s="425"/>
      <c r="P3" s="425"/>
      <c r="S3" s="102"/>
    </row>
    <row r="4" spans="1:21" ht="12.75">
      <c r="A4" s="77"/>
      <c r="B4" s="77"/>
      <c r="C4" s="77"/>
      <c r="D4" s="77"/>
      <c r="E4" s="77"/>
      <c r="F4" s="77"/>
      <c r="G4" s="103"/>
      <c r="I4" s="425"/>
      <c r="J4" s="425"/>
      <c r="K4" s="425"/>
      <c r="L4" s="425"/>
      <c r="M4" s="425"/>
      <c r="N4" s="425"/>
      <c r="O4" s="425"/>
      <c r="P4" s="425"/>
      <c r="S4" s="102"/>
      <c r="U4" s="43"/>
    </row>
    <row r="5" spans="1:21" ht="15">
      <c r="A5" s="77"/>
      <c r="B5" s="77"/>
      <c r="C5" s="77"/>
      <c r="D5" s="77"/>
      <c r="E5" s="77"/>
      <c r="F5" s="77"/>
      <c r="G5" s="104"/>
      <c r="H5" s="78"/>
      <c r="I5" s="5"/>
      <c r="K5" s="79"/>
      <c r="L5" s="78"/>
      <c r="M5" s="78"/>
      <c r="N5" s="78"/>
      <c r="U5" s="43"/>
    </row>
    <row r="6" spans="1:14" ht="13.5" customHeight="1">
      <c r="A6" s="105"/>
      <c r="B6" s="105"/>
      <c r="C6" s="105"/>
      <c r="D6" s="105"/>
      <c r="E6" s="105"/>
      <c r="F6" s="105"/>
      <c r="G6" s="104"/>
      <c r="H6" s="78"/>
      <c r="I6" s="104"/>
      <c r="J6" s="78"/>
      <c r="K6" s="78"/>
      <c r="L6" s="78"/>
      <c r="M6" s="106"/>
      <c r="N6" s="78"/>
    </row>
    <row r="7" spans="1:14" ht="18.75" customHeight="1" thickBot="1">
      <c r="A7" s="426"/>
      <c r="B7" s="426"/>
      <c r="C7" s="426"/>
      <c r="D7" s="426"/>
      <c r="E7" s="426"/>
      <c r="F7" s="107"/>
      <c r="G7" s="107"/>
      <c r="H7" s="107" t="s">
        <v>176</v>
      </c>
      <c r="I7" s="107"/>
      <c r="J7" s="107"/>
      <c r="K7" s="107"/>
      <c r="L7" s="107"/>
      <c r="M7" s="107"/>
      <c r="N7" s="107"/>
    </row>
    <row r="8" spans="1:27" s="43" customFormat="1" ht="17.25" customHeight="1">
      <c r="A8" s="426"/>
      <c r="B8" s="426"/>
      <c r="C8" s="426"/>
      <c r="D8" s="426"/>
      <c r="E8" s="426"/>
      <c r="F8" s="108"/>
      <c r="G8" s="108"/>
      <c r="H8" s="337">
        <v>2016</v>
      </c>
      <c r="I8" s="338"/>
      <c r="J8" s="337">
        <v>2017</v>
      </c>
      <c r="K8" s="339"/>
      <c r="L8" s="337">
        <v>2018</v>
      </c>
      <c r="M8" s="339"/>
      <c r="N8" s="337" t="s">
        <v>298</v>
      </c>
      <c r="O8" s="339"/>
      <c r="P8" s="337" t="s">
        <v>313</v>
      </c>
      <c r="U8" s="427"/>
      <c r="V8" s="428"/>
      <c r="W8" s="428"/>
      <c r="X8" s="428"/>
      <c r="Y8" s="428"/>
      <c r="Z8" s="428"/>
      <c r="AA8" s="428"/>
    </row>
    <row r="9" spans="1:27" s="43" customFormat="1" ht="24.75" customHeight="1">
      <c r="A9" s="429" t="s">
        <v>177</v>
      </c>
      <c r="B9" s="429"/>
      <c r="C9" s="429"/>
      <c r="D9" s="429"/>
      <c r="E9" s="429"/>
      <c r="F9" s="80"/>
      <c r="G9" s="80"/>
      <c r="H9" s="53"/>
      <c r="I9" s="53"/>
      <c r="J9" s="53"/>
      <c r="K9" s="53"/>
      <c r="L9" s="53"/>
      <c r="M9" s="53"/>
      <c r="N9" s="53"/>
      <c r="O9" s="53"/>
      <c r="P9" s="53"/>
      <c r="S9" s="109"/>
      <c r="T9" s="109"/>
      <c r="U9" s="428"/>
      <c r="V9" s="428"/>
      <c r="W9" s="428"/>
      <c r="X9" s="428"/>
      <c r="Y9" s="428"/>
      <c r="Z9" s="428"/>
      <c r="AA9" s="428"/>
    </row>
    <row r="10" spans="1:27" ht="24.75" customHeight="1">
      <c r="A10" s="344" t="s">
        <v>178</v>
      </c>
      <c r="B10" s="343"/>
      <c r="C10" s="343"/>
      <c r="D10" s="343"/>
      <c r="E10" s="343"/>
      <c r="F10" s="26"/>
      <c r="G10" s="346"/>
      <c r="H10" s="26">
        <v>117850943.93874002</v>
      </c>
      <c r="I10" s="26"/>
      <c r="J10" s="26">
        <v>123341832.54659</v>
      </c>
      <c r="K10" s="26"/>
      <c r="L10" s="26">
        <v>130477643.94</v>
      </c>
      <c r="M10" s="26"/>
      <c r="N10" s="26">
        <v>141219705.55999997</v>
      </c>
      <c r="O10" s="26"/>
      <c r="P10" s="26">
        <v>155994253.77</v>
      </c>
      <c r="S10" s="12"/>
      <c r="T10" s="12"/>
      <c r="U10" s="428"/>
      <c r="V10" s="428"/>
      <c r="W10" s="428"/>
      <c r="X10" s="428"/>
      <c r="Y10" s="428"/>
      <c r="Z10" s="428"/>
      <c r="AA10" s="428"/>
    </row>
    <row r="11" spans="1:23" ht="24.75" customHeight="1">
      <c r="A11" s="344" t="s">
        <v>179</v>
      </c>
      <c r="B11" s="343"/>
      <c r="C11" s="343"/>
      <c r="D11" s="343"/>
      <c r="E11" s="343"/>
      <c r="F11" s="26"/>
      <c r="G11" s="346"/>
      <c r="H11" s="26">
        <v>98248873.69598001</v>
      </c>
      <c r="I11" s="26"/>
      <c r="J11" s="26">
        <v>103997448.22718</v>
      </c>
      <c r="K11" s="26"/>
      <c r="L11" s="26">
        <v>109677058.38</v>
      </c>
      <c r="M11" s="26"/>
      <c r="N11" s="26">
        <v>118072900.1</v>
      </c>
      <c r="O11" s="26"/>
      <c r="P11" s="26">
        <v>111664351.28000002</v>
      </c>
      <c r="U11" s="110"/>
      <c r="V11" s="110"/>
      <c r="W11" s="110"/>
    </row>
    <row r="12" spans="1:16" ht="12">
      <c r="A12" s="344" t="s">
        <v>180</v>
      </c>
      <c r="B12" s="343"/>
      <c r="C12" s="343"/>
      <c r="D12" s="343"/>
      <c r="E12" s="343"/>
      <c r="F12" s="26"/>
      <c r="G12" s="346"/>
      <c r="H12" s="26">
        <v>71391517.77814001</v>
      </c>
      <c r="I12" s="26"/>
      <c r="J12" s="26">
        <v>75973104.7908</v>
      </c>
      <c r="K12" s="26"/>
      <c r="L12" s="26">
        <v>80708906.23</v>
      </c>
      <c r="M12" s="26"/>
      <c r="N12" s="26">
        <v>87921150.06</v>
      </c>
      <c r="O12" s="88"/>
      <c r="P12" s="26">
        <v>84217519.91000001</v>
      </c>
    </row>
    <row r="13" spans="1:16" ht="12">
      <c r="A13" s="342"/>
      <c r="B13" s="342" t="s">
        <v>181</v>
      </c>
      <c r="C13" s="343"/>
      <c r="D13" s="343"/>
      <c r="E13" s="343"/>
      <c r="F13" s="88"/>
      <c r="G13" s="346"/>
      <c r="H13" s="88">
        <v>71391517.77814001</v>
      </c>
      <c r="I13" s="88"/>
      <c r="J13" s="88">
        <v>75973104.7908</v>
      </c>
      <c r="K13" s="88"/>
      <c r="L13" s="88">
        <v>80708906.23</v>
      </c>
      <c r="M13" s="88"/>
      <c r="N13" s="88">
        <v>87921150.06</v>
      </c>
      <c r="O13" s="88"/>
      <c r="P13" s="88">
        <v>84217519.91000001</v>
      </c>
    </row>
    <row r="14" spans="1:22" ht="12">
      <c r="A14" s="342"/>
      <c r="B14" s="342"/>
      <c r="C14" s="342" t="s">
        <v>182</v>
      </c>
      <c r="D14" s="343"/>
      <c r="E14" s="343"/>
      <c r="F14" s="88"/>
      <c r="G14" s="346"/>
      <c r="H14" s="88">
        <v>56993993.09188867</v>
      </c>
      <c r="I14" s="88"/>
      <c r="J14" s="88">
        <v>61177602.30557749</v>
      </c>
      <c r="K14" s="88"/>
      <c r="L14" s="88">
        <v>65169224.48</v>
      </c>
      <c r="M14" s="88"/>
      <c r="N14" s="88">
        <v>70949709.22</v>
      </c>
      <c r="O14" s="88"/>
      <c r="P14" s="88">
        <v>66406142.03</v>
      </c>
      <c r="U14" s="12"/>
      <c r="V14" s="12"/>
    </row>
    <row r="15" spans="1:16" ht="12">
      <c r="A15" s="342"/>
      <c r="B15" s="342"/>
      <c r="C15" s="342" t="s">
        <v>183</v>
      </c>
      <c r="D15" s="343"/>
      <c r="E15" s="343"/>
      <c r="F15" s="88"/>
      <c r="G15" s="346"/>
      <c r="H15" s="88">
        <v>984148.2467531094</v>
      </c>
      <c r="I15" s="88"/>
      <c r="J15" s="88">
        <v>978605.8114092051</v>
      </c>
      <c r="K15" s="88"/>
      <c r="L15" s="88">
        <v>1093166.61</v>
      </c>
      <c r="M15" s="88"/>
      <c r="N15" s="88">
        <v>1236549.18</v>
      </c>
      <c r="O15" s="88"/>
      <c r="P15" s="88">
        <v>1322608.69</v>
      </c>
    </row>
    <row r="16" spans="1:16" ht="12">
      <c r="A16" s="342"/>
      <c r="B16" s="342"/>
      <c r="C16" s="342" t="s">
        <v>184</v>
      </c>
      <c r="D16" s="343"/>
      <c r="E16" s="343"/>
      <c r="F16" s="88"/>
      <c r="G16" s="346"/>
      <c r="H16" s="88">
        <v>12597875.747549748</v>
      </c>
      <c r="I16" s="88"/>
      <c r="J16" s="88">
        <v>12979707.830058645</v>
      </c>
      <c r="K16" s="88"/>
      <c r="L16" s="88">
        <v>13575788.25</v>
      </c>
      <c r="M16" s="88"/>
      <c r="N16" s="88">
        <v>14838456.63</v>
      </c>
      <c r="O16" s="88"/>
      <c r="P16" s="88">
        <v>15621168.14</v>
      </c>
    </row>
    <row r="17" spans="1:21" ht="12">
      <c r="A17" s="342"/>
      <c r="B17" s="342"/>
      <c r="C17" s="342" t="s">
        <v>185</v>
      </c>
      <c r="D17" s="343"/>
      <c r="E17" s="343"/>
      <c r="F17" s="88"/>
      <c r="G17" s="346"/>
      <c r="H17" s="88">
        <v>401556.3311148753</v>
      </c>
      <c r="I17" s="88"/>
      <c r="J17" s="88">
        <v>386948.6662958062</v>
      </c>
      <c r="K17" s="88"/>
      <c r="L17" s="88">
        <v>389489.79000000004</v>
      </c>
      <c r="M17" s="88"/>
      <c r="N17" s="88">
        <v>408616.06</v>
      </c>
      <c r="O17" s="88"/>
      <c r="P17" s="88">
        <v>422273.09</v>
      </c>
      <c r="T17" s="43"/>
      <c r="U17" s="12"/>
    </row>
    <row r="18" spans="1:22" ht="12">
      <c r="A18" s="342"/>
      <c r="B18" s="342"/>
      <c r="C18" s="342" t="s">
        <v>186</v>
      </c>
      <c r="D18" s="343"/>
      <c r="E18" s="343"/>
      <c r="F18" s="88"/>
      <c r="G18" s="346"/>
      <c r="H18" s="88">
        <v>244.18906</v>
      </c>
      <c r="I18" s="88"/>
      <c r="J18" s="88">
        <v>244.88529</v>
      </c>
      <c r="K18" s="88"/>
      <c r="L18" s="88">
        <v>288.16</v>
      </c>
      <c r="M18" s="88"/>
      <c r="N18" s="88">
        <v>166.92000000000002</v>
      </c>
      <c r="O18" s="88"/>
      <c r="P18" s="88">
        <v>122.42999999999999</v>
      </c>
      <c r="T18"/>
      <c r="U18" s="111"/>
      <c r="V18"/>
    </row>
    <row r="19" spans="1:22" ht="12">
      <c r="A19" s="342"/>
      <c r="B19" s="342"/>
      <c r="C19" s="342" t="s">
        <v>187</v>
      </c>
      <c r="D19" s="343"/>
      <c r="E19" s="343"/>
      <c r="F19" s="88"/>
      <c r="G19" s="346"/>
      <c r="H19" s="88">
        <v>413700.17177359137</v>
      </c>
      <c r="I19" s="88"/>
      <c r="J19" s="88">
        <v>449995.29216885</v>
      </c>
      <c r="K19" s="88"/>
      <c r="L19" s="88">
        <v>480948.94</v>
      </c>
      <c r="M19" s="88"/>
      <c r="N19" s="88">
        <v>487652.05</v>
      </c>
      <c r="O19" s="88"/>
      <c r="P19" s="88">
        <v>445205.53</v>
      </c>
      <c r="T19"/>
      <c r="U19" s="111"/>
      <c r="V19"/>
    </row>
    <row r="20" spans="1:21" ht="12">
      <c r="A20" s="344" t="s">
        <v>189</v>
      </c>
      <c r="B20" s="343"/>
      <c r="C20" s="343"/>
      <c r="D20" s="343"/>
      <c r="E20" s="343"/>
      <c r="F20" s="26"/>
      <c r="G20" s="346"/>
      <c r="H20" s="26">
        <v>26857355.91784</v>
      </c>
      <c r="I20" s="26"/>
      <c r="J20" s="26">
        <v>28024343.43638</v>
      </c>
      <c r="K20" s="26"/>
      <c r="L20" s="26">
        <v>28968152.15</v>
      </c>
      <c r="M20" s="26"/>
      <c r="N20" s="26">
        <v>30151750.04</v>
      </c>
      <c r="O20" s="88"/>
      <c r="P20" s="26">
        <v>27446831.37</v>
      </c>
      <c r="U20" s="12"/>
    </row>
    <row r="21" spans="1:21" ht="12">
      <c r="A21" s="342"/>
      <c r="B21" s="342" t="s">
        <v>190</v>
      </c>
      <c r="C21" s="343"/>
      <c r="D21" s="343"/>
      <c r="E21" s="343"/>
      <c r="F21" s="88"/>
      <c r="G21" s="346"/>
      <c r="H21" s="88">
        <v>14701755.006879998</v>
      </c>
      <c r="I21" s="88"/>
      <c r="J21" s="88">
        <v>15492583.463129997</v>
      </c>
      <c r="K21" s="88"/>
      <c r="L21" s="88">
        <v>16211136.479999999</v>
      </c>
      <c r="M21" s="88"/>
      <c r="N21" s="88">
        <v>17460286.23</v>
      </c>
      <c r="O21" s="88"/>
      <c r="P21" s="88">
        <v>16638127.079999998</v>
      </c>
      <c r="T21" s="112"/>
      <c r="U21" s="111"/>
    </row>
    <row r="22" spans="1:21" ht="12">
      <c r="A22" s="342"/>
      <c r="B22" s="342" t="s">
        <v>191</v>
      </c>
      <c r="C22" s="343"/>
      <c r="D22" s="343"/>
      <c r="E22" s="343"/>
      <c r="F22" s="88"/>
      <c r="G22" s="346"/>
      <c r="H22" s="88">
        <v>11320091.58995</v>
      </c>
      <c r="I22" s="88"/>
      <c r="J22" s="88">
        <v>11731802.67427</v>
      </c>
      <c r="K22" s="88"/>
      <c r="L22" s="88">
        <v>11953486.25</v>
      </c>
      <c r="M22" s="88"/>
      <c r="N22" s="88">
        <v>11717074.91</v>
      </c>
      <c r="O22" s="88"/>
      <c r="P22" s="88">
        <v>9559906.81</v>
      </c>
      <c r="T22" s="112"/>
      <c r="U22" s="12"/>
    </row>
    <row r="23" spans="1:16" ht="12">
      <c r="A23" s="342"/>
      <c r="B23" s="342" t="s">
        <v>22</v>
      </c>
      <c r="C23" s="343"/>
      <c r="D23" s="343"/>
      <c r="E23" s="343"/>
      <c r="F23" s="88"/>
      <c r="G23" s="346"/>
      <c r="H23" s="88">
        <v>835509.32101</v>
      </c>
      <c r="I23" s="88"/>
      <c r="J23" s="88">
        <v>799957.29898</v>
      </c>
      <c r="K23" s="88"/>
      <c r="L23" s="88">
        <v>803529.4199999999</v>
      </c>
      <c r="M23" s="88"/>
      <c r="N23" s="88">
        <v>974388.9</v>
      </c>
      <c r="O23" s="88"/>
      <c r="P23" s="88">
        <v>1248797.48</v>
      </c>
    </row>
    <row r="24" spans="1:16" ht="25.5" customHeight="1">
      <c r="A24" s="344" t="s">
        <v>192</v>
      </c>
      <c r="B24" s="343"/>
      <c r="C24" s="343"/>
      <c r="D24" s="343"/>
      <c r="E24" s="343"/>
      <c r="F24" s="26"/>
      <c r="G24" s="346"/>
      <c r="H24" s="26">
        <v>12934703.33153</v>
      </c>
      <c r="I24" s="26"/>
      <c r="J24" s="26">
        <v>12901294.97889</v>
      </c>
      <c r="K24" s="26"/>
      <c r="L24" s="26">
        <v>14648656.67</v>
      </c>
      <c r="M24" s="26"/>
      <c r="N24" s="26">
        <v>15643453.44</v>
      </c>
      <c r="O24" s="88"/>
      <c r="P24" s="26">
        <v>35793952.57</v>
      </c>
    </row>
    <row r="25" spans="1:16" ht="12">
      <c r="A25" s="342"/>
      <c r="B25" s="342" t="s">
        <v>183</v>
      </c>
      <c r="C25" s="343"/>
      <c r="D25" s="343"/>
      <c r="E25" s="343"/>
      <c r="F25" s="88"/>
      <c r="G25" s="346"/>
      <c r="H25" s="88">
        <v>12934703.33153</v>
      </c>
      <c r="I25" s="88"/>
      <c r="J25" s="88">
        <v>12901294.97889</v>
      </c>
      <c r="K25" s="88"/>
      <c r="L25" s="88">
        <v>14648656.67</v>
      </c>
      <c r="M25" s="88"/>
      <c r="N25" s="88">
        <v>15643453.44</v>
      </c>
      <c r="O25" s="88"/>
      <c r="P25" s="88">
        <v>35793952.57</v>
      </c>
    </row>
    <row r="26" spans="1:16" ht="24" customHeight="1">
      <c r="A26" s="344" t="s">
        <v>257</v>
      </c>
      <c r="B26" s="343"/>
      <c r="C26" s="343"/>
      <c r="D26" s="343"/>
      <c r="E26" s="343"/>
      <c r="F26" s="26"/>
      <c r="G26" s="346"/>
      <c r="H26" s="26">
        <v>5612587.66</v>
      </c>
      <c r="I26" s="26"/>
      <c r="J26" s="26">
        <v>5422872.05</v>
      </c>
      <c r="K26" s="26"/>
      <c r="L26" s="26">
        <v>5142281.85</v>
      </c>
      <c r="M26" s="26"/>
      <c r="N26" s="26">
        <v>6485836.6</v>
      </c>
      <c r="O26" s="88"/>
      <c r="P26" s="26">
        <v>7596514.17</v>
      </c>
    </row>
    <row r="27" spans="1:16" ht="12.75" customHeight="1">
      <c r="A27" s="344"/>
      <c r="B27" s="342" t="s">
        <v>258</v>
      </c>
      <c r="C27" s="342"/>
      <c r="D27" s="342"/>
      <c r="E27" s="342"/>
      <c r="F27" s="88"/>
      <c r="G27" s="53"/>
      <c r="H27" s="88">
        <v>4062248.6999999997</v>
      </c>
      <c r="I27" s="88"/>
      <c r="J27" s="88">
        <v>3875871.9</v>
      </c>
      <c r="K27" s="88"/>
      <c r="L27" s="88">
        <v>3918813.81</v>
      </c>
      <c r="M27" s="88"/>
      <c r="N27" s="88">
        <v>4673220.83</v>
      </c>
      <c r="O27" s="88"/>
      <c r="P27" s="88">
        <v>5866491.83</v>
      </c>
    </row>
    <row r="28" spans="1:16" ht="12.75" customHeight="1">
      <c r="A28" s="344"/>
      <c r="B28" s="342" t="s">
        <v>259</v>
      </c>
      <c r="C28" s="342"/>
      <c r="D28" s="342"/>
      <c r="E28" s="342"/>
      <c r="F28" s="88"/>
      <c r="G28" s="53"/>
      <c r="H28" s="88">
        <v>1550338.96</v>
      </c>
      <c r="I28" s="88"/>
      <c r="J28" s="88">
        <v>1547000.15</v>
      </c>
      <c r="K28" s="88"/>
      <c r="L28" s="88">
        <v>1223468.04</v>
      </c>
      <c r="M28" s="88"/>
      <c r="N28" s="88">
        <v>1812615.77</v>
      </c>
      <c r="O28" s="88"/>
      <c r="P28" s="88">
        <v>1730022.34</v>
      </c>
    </row>
    <row r="29" spans="1:16" ht="24.75" customHeight="1">
      <c r="A29" s="344" t="s">
        <v>193</v>
      </c>
      <c r="B29" s="343"/>
      <c r="C29" s="343"/>
      <c r="D29" s="343"/>
      <c r="E29" s="343"/>
      <c r="F29" s="26"/>
      <c r="G29" s="346"/>
      <c r="H29" s="26">
        <v>1054779.25123</v>
      </c>
      <c r="I29" s="26"/>
      <c r="J29" s="26">
        <v>1020217.2905200002</v>
      </c>
      <c r="K29" s="26"/>
      <c r="L29" s="26">
        <v>1009647.0399999999</v>
      </c>
      <c r="M29" s="26"/>
      <c r="N29" s="26">
        <v>1017515.42</v>
      </c>
      <c r="O29" s="88"/>
      <c r="P29" s="26">
        <v>939435.7500000001</v>
      </c>
    </row>
    <row r="30" spans="1:16" ht="12">
      <c r="A30" s="342"/>
      <c r="B30" s="342" t="s">
        <v>182</v>
      </c>
      <c r="C30" s="343"/>
      <c r="D30" s="343"/>
      <c r="E30" s="343"/>
      <c r="F30" s="88"/>
      <c r="G30" s="346"/>
      <c r="H30" s="88">
        <v>953173.14915</v>
      </c>
      <c r="I30" s="88"/>
      <c r="J30" s="88">
        <v>927659.2171</v>
      </c>
      <c r="K30" s="88"/>
      <c r="L30" s="88">
        <v>938819.1499999999</v>
      </c>
      <c r="M30" s="88"/>
      <c r="N30" s="88">
        <v>965028.53</v>
      </c>
      <c r="O30" s="88"/>
      <c r="P30" s="88">
        <v>882341.02</v>
      </c>
    </row>
    <row r="31" spans="1:16" ht="12">
      <c r="A31" s="342"/>
      <c r="B31" s="342" t="s">
        <v>183</v>
      </c>
      <c r="C31" s="343"/>
      <c r="D31" s="343"/>
      <c r="E31" s="343"/>
      <c r="F31" s="88"/>
      <c r="G31" s="346"/>
      <c r="H31" s="88">
        <v>90677.04195000001</v>
      </c>
      <c r="I31" s="88"/>
      <c r="J31" s="88">
        <v>80113.37159</v>
      </c>
      <c r="K31" s="88"/>
      <c r="L31" s="88">
        <v>59963.96</v>
      </c>
      <c r="M31" s="88"/>
      <c r="N31" s="88">
        <v>44242.96</v>
      </c>
      <c r="O31" s="88"/>
      <c r="P31" s="88">
        <v>36545.88</v>
      </c>
    </row>
    <row r="32" spans="1:16" ht="12">
      <c r="A32" s="342"/>
      <c r="B32" s="342" t="s">
        <v>184</v>
      </c>
      <c r="C32" s="343"/>
      <c r="D32" s="343"/>
      <c r="E32" s="343"/>
      <c r="F32" s="88"/>
      <c r="G32" s="346"/>
      <c r="H32" s="88">
        <v>9513.52949</v>
      </c>
      <c r="I32" s="88"/>
      <c r="J32" s="88">
        <v>9259.70353</v>
      </c>
      <c r="K32" s="88"/>
      <c r="L32" s="88">
        <v>8725.31</v>
      </c>
      <c r="M32" s="88"/>
      <c r="N32" s="88">
        <v>6821.17</v>
      </c>
      <c r="O32" s="88"/>
      <c r="P32" s="88">
        <v>7451.93</v>
      </c>
    </row>
    <row r="33" spans="1:16" ht="12">
      <c r="A33" s="342"/>
      <c r="B33" s="342" t="s">
        <v>186</v>
      </c>
      <c r="C33" s="343"/>
      <c r="D33" s="343"/>
      <c r="E33" s="343"/>
      <c r="F33" s="88"/>
      <c r="G33" s="346"/>
      <c r="H33" s="88">
        <v>139.65498</v>
      </c>
      <c r="I33" s="88"/>
      <c r="J33" s="88">
        <v>108.14484999999999</v>
      </c>
      <c r="K33" s="88"/>
      <c r="L33" s="88">
        <v>97.13</v>
      </c>
      <c r="M33" s="88"/>
      <c r="N33" s="88">
        <v>121.95</v>
      </c>
      <c r="O33" s="88"/>
      <c r="P33" s="88">
        <v>84.12</v>
      </c>
    </row>
    <row r="34" spans="1:16" ht="12">
      <c r="A34" s="342"/>
      <c r="B34" s="430" t="s">
        <v>187</v>
      </c>
      <c r="C34" s="430"/>
      <c r="D34" s="430"/>
      <c r="E34" s="430"/>
      <c r="F34" s="36"/>
      <c r="G34" s="346"/>
      <c r="H34" s="36">
        <v>1275.87566</v>
      </c>
      <c r="I34" s="36"/>
      <c r="J34" s="36">
        <v>3076.85345</v>
      </c>
      <c r="K34" s="36"/>
      <c r="L34" s="36">
        <v>2041.49</v>
      </c>
      <c r="M34" s="36"/>
      <c r="N34" s="36">
        <v>1300.81</v>
      </c>
      <c r="O34" s="88"/>
      <c r="P34" s="36">
        <v>13012.800000000001</v>
      </c>
    </row>
    <row r="35" spans="1:16" s="9" customFormat="1" ht="24.75" customHeight="1">
      <c r="A35" s="431" t="s">
        <v>260</v>
      </c>
      <c r="B35" s="431"/>
      <c r="C35" s="431"/>
      <c r="D35" s="431"/>
      <c r="E35" s="431"/>
      <c r="F35" s="31"/>
      <c r="G35" s="32"/>
      <c r="H35" s="54"/>
      <c r="I35" s="35"/>
      <c r="J35" s="54"/>
      <c r="K35" s="35"/>
      <c r="L35" s="54"/>
      <c r="M35" s="54"/>
      <c r="N35" s="54"/>
      <c r="O35" s="88"/>
      <c r="P35" s="54"/>
    </row>
    <row r="36" spans="1:23" ht="24.75" customHeight="1">
      <c r="A36" s="344" t="s">
        <v>178</v>
      </c>
      <c r="B36" s="343"/>
      <c r="C36" s="343"/>
      <c r="D36" s="343"/>
      <c r="E36" s="343"/>
      <c r="F36" s="26"/>
      <c r="G36" s="346"/>
      <c r="H36" s="26">
        <v>137341884.2746738</v>
      </c>
      <c r="I36" s="26"/>
      <c r="J36" s="26">
        <v>141903139.90056595</v>
      </c>
      <c r="K36" s="26"/>
      <c r="L36" s="26">
        <v>147792070.32</v>
      </c>
      <c r="M36" s="26"/>
      <c r="N36" s="26">
        <v>157245987.05999997</v>
      </c>
      <c r="O36" s="88"/>
      <c r="P36" s="26">
        <v>168774525.79558003</v>
      </c>
      <c r="S36" s="12"/>
      <c r="T36" s="8"/>
      <c r="U36" s="8"/>
      <c r="V36" s="8"/>
      <c r="W36" s="8"/>
    </row>
    <row r="37" spans="1:16" ht="24.75" customHeight="1">
      <c r="A37" s="344" t="s">
        <v>196</v>
      </c>
      <c r="B37" s="343"/>
      <c r="C37" s="343"/>
      <c r="D37" s="343"/>
      <c r="E37" s="343"/>
      <c r="F37" s="26"/>
      <c r="G37" s="346"/>
      <c r="H37" s="26">
        <v>134026417.0152768</v>
      </c>
      <c r="I37" s="26"/>
      <c r="J37" s="26">
        <v>138591668.7831547</v>
      </c>
      <c r="K37" s="26"/>
      <c r="L37" s="26">
        <v>144382954.63</v>
      </c>
      <c r="M37" s="26"/>
      <c r="N37" s="26">
        <v>153796943.95999998</v>
      </c>
      <c r="O37" s="88"/>
      <c r="P37" s="26">
        <v>165267742.98558003</v>
      </c>
    </row>
    <row r="38" spans="1:16" ht="19.5" customHeight="1">
      <c r="A38" s="344" t="s">
        <v>197</v>
      </c>
      <c r="B38" s="343"/>
      <c r="C38" s="343"/>
      <c r="D38" s="343"/>
      <c r="E38" s="343"/>
      <c r="F38" s="26"/>
      <c r="G38" s="346"/>
      <c r="H38" s="26">
        <v>8360834.092526808</v>
      </c>
      <c r="I38" s="26"/>
      <c r="J38" s="26">
        <v>9091036.430454656</v>
      </c>
      <c r="K38" s="26"/>
      <c r="L38" s="26">
        <v>9045280.38</v>
      </c>
      <c r="M38" s="26"/>
      <c r="N38" s="26">
        <v>11140983.06</v>
      </c>
      <c r="O38" s="88"/>
      <c r="P38" s="26">
        <v>13433562.290000001</v>
      </c>
    </row>
    <row r="39" spans="1:16" ht="12">
      <c r="A39" s="342"/>
      <c r="B39" s="345" t="s">
        <v>198</v>
      </c>
      <c r="C39" s="345"/>
      <c r="D39" s="345"/>
      <c r="E39" s="345"/>
      <c r="F39" s="26"/>
      <c r="G39" s="346"/>
      <c r="H39" s="26">
        <v>8360834.092526808</v>
      </c>
      <c r="I39" s="26"/>
      <c r="J39" s="26">
        <v>9091036.430454656</v>
      </c>
      <c r="K39" s="26"/>
      <c r="L39" s="26">
        <v>9045280.38</v>
      </c>
      <c r="M39" s="26"/>
      <c r="N39" s="26">
        <v>11140983.06</v>
      </c>
      <c r="O39" s="88"/>
      <c r="P39" s="26">
        <v>13433562.290000001</v>
      </c>
    </row>
    <row r="40" spans="1:16" ht="12">
      <c r="A40" s="342"/>
      <c r="B40" s="342"/>
      <c r="C40" s="342" t="s">
        <v>199</v>
      </c>
      <c r="D40" s="342"/>
      <c r="E40" s="342"/>
      <c r="F40" s="88"/>
      <c r="G40" s="346"/>
      <c r="H40" s="88">
        <v>6894334.29904</v>
      </c>
      <c r="I40" s="88"/>
      <c r="J40" s="88">
        <v>7591851.40327</v>
      </c>
      <c r="K40" s="88"/>
      <c r="L40" s="88">
        <v>7490460.54</v>
      </c>
      <c r="M40" s="88"/>
      <c r="N40" s="88">
        <v>9532743.91</v>
      </c>
      <c r="O40" s="88"/>
      <c r="P40" s="88">
        <v>11891882.57</v>
      </c>
    </row>
    <row r="41" spans="1:16" ht="12">
      <c r="A41" s="342"/>
      <c r="B41" s="342"/>
      <c r="C41" s="342"/>
      <c r="D41" s="342" t="s">
        <v>200</v>
      </c>
      <c r="E41" s="342"/>
      <c r="F41" s="88"/>
      <c r="G41" s="346"/>
      <c r="H41" s="88">
        <v>6888650.80945</v>
      </c>
      <c r="I41" s="88"/>
      <c r="J41" s="88">
        <v>7586000.71857</v>
      </c>
      <c r="K41" s="88"/>
      <c r="L41" s="88">
        <v>7484778.99</v>
      </c>
      <c r="M41" s="88"/>
      <c r="N41" s="88">
        <v>9527298.35</v>
      </c>
      <c r="O41" s="88"/>
      <c r="P41" s="88">
        <v>11887976.9</v>
      </c>
    </row>
    <row r="42" spans="1:16" ht="12">
      <c r="A42" s="342"/>
      <c r="B42" s="342"/>
      <c r="C42" s="342"/>
      <c r="D42" s="342" t="s">
        <v>201</v>
      </c>
      <c r="E42" s="342"/>
      <c r="F42" s="36"/>
      <c r="G42" s="346"/>
      <c r="H42" s="36">
        <v>5683.48959</v>
      </c>
      <c r="I42" s="36"/>
      <c r="J42" s="36">
        <v>5850.6847</v>
      </c>
      <c r="K42" s="36"/>
      <c r="L42" s="36">
        <v>5681.549999999999</v>
      </c>
      <c r="M42" s="36"/>
      <c r="N42" s="36">
        <v>5445.56</v>
      </c>
      <c r="O42" s="88"/>
      <c r="P42" s="36">
        <v>3905.67</v>
      </c>
    </row>
    <row r="43" spans="1:16" ht="12">
      <c r="A43" s="342"/>
      <c r="B43" s="342"/>
      <c r="C43" s="342" t="s">
        <v>202</v>
      </c>
      <c r="D43" s="342"/>
      <c r="E43" s="342"/>
      <c r="F43" s="88"/>
      <c r="G43" s="346"/>
      <c r="H43" s="88">
        <v>1466499.793486809</v>
      </c>
      <c r="I43" s="88"/>
      <c r="J43" s="88">
        <v>1499185.027184656</v>
      </c>
      <c r="K43" s="88"/>
      <c r="L43" s="88">
        <v>1554819.84</v>
      </c>
      <c r="M43" s="88"/>
      <c r="N43" s="88">
        <v>1608239.15</v>
      </c>
      <c r="O43" s="88"/>
      <c r="P43" s="88">
        <v>1541679.7200000002</v>
      </c>
    </row>
    <row r="44" spans="1:16" ht="12">
      <c r="A44" s="342"/>
      <c r="B44" s="342"/>
      <c r="C44" s="342"/>
      <c r="D44" s="342" t="s">
        <v>203</v>
      </c>
      <c r="E44" s="342"/>
      <c r="F44" s="88"/>
      <c r="G44" s="346"/>
      <c r="H44" s="88">
        <v>602692.4321999999</v>
      </c>
      <c r="I44" s="88"/>
      <c r="J44" s="88">
        <v>619712.1254360231</v>
      </c>
      <c r="K44" s="88"/>
      <c r="L44" s="88">
        <v>649950.88</v>
      </c>
      <c r="M44" s="88"/>
      <c r="N44" s="88">
        <v>679714.24</v>
      </c>
      <c r="O44" s="88"/>
      <c r="P44" s="88">
        <v>655564.63</v>
      </c>
    </row>
    <row r="45" spans="1:16" ht="12">
      <c r="A45" s="342"/>
      <c r="B45" s="342"/>
      <c r="C45" s="342"/>
      <c r="D45" s="342"/>
      <c r="E45" s="342" t="s">
        <v>204</v>
      </c>
      <c r="F45" s="88"/>
      <c r="G45" s="346"/>
      <c r="H45" s="88">
        <v>602692.4321999999</v>
      </c>
      <c r="I45" s="88"/>
      <c r="J45" s="88">
        <v>619712.1254360231</v>
      </c>
      <c r="K45" s="88"/>
      <c r="L45" s="88">
        <v>649950.88</v>
      </c>
      <c r="M45" s="88"/>
      <c r="N45" s="88">
        <v>679714.24</v>
      </c>
      <c r="O45" s="88"/>
      <c r="P45" s="88">
        <v>655564.63</v>
      </c>
    </row>
    <row r="46" spans="1:16" ht="12">
      <c r="A46" s="342"/>
      <c r="B46" s="342"/>
      <c r="C46" s="342"/>
      <c r="D46" s="342" t="s">
        <v>206</v>
      </c>
      <c r="E46" s="342"/>
      <c r="F46" s="88"/>
      <c r="G46" s="346"/>
      <c r="H46" s="88">
        <v>863807.3612868091</v>
      </c>
      <c r="I46" s="88"/>
      <c r="J46" s="88">
        <v>879472.9017486328</v>
      </c>
      <c r="K46" s="88"/>
      <c r="L46" s="88">
        <v>904868.9600000001</v>
      </c>
      <c r="M46" s="88"/>
      <c r="N46" s="88">
        <v>928524.91</v>
      </c>
      <c r="O46" s="88"/>
      <c r="P46" s="88">
        <v>886115.0900000001</v>
      </c>
    </row>
    <row r="47" spans="1:16" s="5" customFormat="1" ht="12">
      <c r="A47" s="342"/>
      <c r="B47" s="342"/>
      <c r="C47" s="342"/>
      <c r="D47" s="342"/>
      <c r="E47" s="342" t="s">
        <v>207</v>
      </c>
      <c r="F47" s="88"/>
      <c r="G47" s="28"/>
      <c r="H47" s="88">
        <v>52649.78906</v>
      </c>
      <c r="I47" s="88"/>
      <c r="J47" s="88">
        <v>56241.96576</v>
      </c>
      <c r="K47" s="88"/>
      <c r="L47" s="88">
        <v>59232.520000000004</v>
      </c>
      <c r="M47" s="88"/>
      <c r="N47" s="88">
        <v>62114.39</v>
      </c>
      <c r="O47" s="88"/>
      <c r="P47" s="88">
        <v>60953.43</v>
      </c>
    </row>
    <row r="48" spans="1:16" ht="12">
      <c r="A48" s="342"/>
      <c r="B48" s="342"/>
      <c r="C48" s="342"/>
      <c r="D48" s="342"/>
      <c r="E48" s="342" t="s">
        <v>208</v>
      </c>
      <c r="F48" s="88"/>
      <c r="G48" s="346"/>
      <c r="H48" s="88">
        <v>738194.7044568091</v>
      </c>
      <c r="I48" s="88"/>
      <c r="J48" s="88">
        <v>745818.6881186328</v>
      </c>
      <c r="K48" s="88"/>
      <c r="L48" s="88">
        <v>769889.5700000001</v>
      </c>
      <c r="M48" s="88"/>
      <c r="N48" s="88">
        <v>782333.06</v>
      </c>
      <c r="O48" s="88"/>
      <c r="P48" s="88">
        <v>762279.26</v>
      </c>
    </row>
    <row r="49" spans="1:16" ht="12">
      <c r="A49" s="342"/>
      <c r="B49" s="342"/>
      <c r="C49" s="342"/>
      <c r="D49" s="342"/>
      <c r="E49" s="342" t="s">
        <v>209</v>
      </c>
      <c r="F49" s="88"/>
      <c r="G49" s="346"/>
      <c r="H49" s="88">
        <v>72962.86777</v>
      </c>
      <c r="I49" s="88"/>
      <c r="J49" s="88">
        <v>77412.24786999999</v>
      </c>
      <c r="K49" s="88"/>
      <c r="L49" s="88">
        <v>75746.87</v>
      </c>
      <c r="M49" s="88"/>
      <c r="N49" s="88">
        <v>84077.46</v>
      </c>
      <c r="O49" s="88"/>
      <c r="P49" s="88">
        <v>62882.399999999994</v>
      </c>
    </row>
    <row r="50" spans="1:16" ht="19.5" customHeight="1">
      <c r="A50" s="344" t="s">
        <v>213</v>
      </c>
      <c r="B50" s="343"/>
      <c r="C50" s="343"/>
      <c r="D50" s="343"/>
      <c r="E50" s="343"/>
      <c r="F50" s="26"/>
      <c r="G50" s="346"/>
      <c r="H50" s="26">
        <v>13595657.859888088</v>
      </c>
      <c r="I50" s="26"/>
      <c r="J50" s="26">
        <v>13811602.575068057</v>
      </c>
      <c r="K50" s="26"/>
      <c r="L50" s="26">
        <v>14142354.409999998</v>
      </c>
      <c r="M50" s="26"/>
      <c r="N50" s="26">
        <v>14586067.69</v>
      </c>
      <c r="O50" s="26"/>
      <c r="P50" s="26">
        <v>14612728.41</v>
      </c>
    </row>
    <row r="51" spans="1:16" ht="12">
      <c r="A51" s="342"/>
      <c r="B51" s="345" t="s">
        <v>198</v>
      </c>
      <c r="C51" s="345"/>
      <c r="D51" s="345"/>
      <c r="E51" s="345"/>
      <c r="F51" s="26"/>
      <c r="G51" s="346"/>
      <c r="H51" s="26">
        <v>12199637.068261985</v>
      </c>
      <c r="I51" s="26"/>
      <c r="J51" s="26">
        <v>12417220.22040589</v>
      </c>
      <c r="K51" s="26"/>
      <c r="L51" s="26">
        <v>12711226.829999998</v>
      </c>
      <c r="M51" s="26"/>
      <c r="N51" s="26">
        <v>13120628.18</v>
      </c>
      <c r="O51" s="26"/>
      <c r="P51" s="26">
        <v>13172134.86</v>
      </c>
    </row>
    <row r="52" spans="1:16" ht="12">
      <c r="A52" s="342"/>
      <c r="B52" s="342"/>
      <c r="C52" s="342" t="s">
        <v>199</v>
      </c>
      <c r="D52" s="342"/>
      <c r="E52" s="342"/>
      <c r="F52" s="88"/>
      <c r="G52" s="346"/>
      <c r="H52" s="88">
        <v>12096494.245211985</v>
      </c>
      <c r="I52" s="88"/>
      <c r="J52" s="88">
        <v>12314564.76127589</v>
      </c>
      <c r="K52" s="88"/>
      <c r="L52" s="88">
        <v>12602577.319999998</v>
      </c>
      <c r="M52" s="88"/>
      <c r="N52" s="88">
        <v>13020303.03</v>
      </c>
      <c r="O52" s="88"/>
      <c r="P52" s="88">
        <v>13058410.219999999</v>
      </c>
    </row>
    <row r="53" spans="1:16" ht="12">
      <c r="A53" s="342"/>
      <c r="B53" s="342"/>
      <c r="C53" s="342"/>
      <c r="D53" s="342" t="s">
        <v>261</v>
      </c>
      <c r="E53" s="342"/>
      <c r="F53" s="88"/>
      <c r="G53" s="42"/>
      <c r="H53" s="88">
        <v>11945974.581301985</v>
      </c>
      <c r="I53" s="88"/>
      <c r="J53" s="88">
        <v>12161179.58140589</v>
      </c>
      <c r="K53" s="88"/>
      <c r="L53" s="88">
        <v>12446257.739999998</v>
      </c>
      <c r="M53" s="88"/>
      <c r="N53" s="88">
        <v>12857239.29</v>
      </c>
      <c r="O53" s="88"/>
      <c r="P53" s="88">
        <v>12899067.36</v>
      </c>
    </row>
    <row r="54" spans="1:16" ht="12">
      <c r="A54" s="342"/>
      <c r="B54" s="342"/>
      <c r="C54" s="342"/>
      <c r="D54" s="342" t="s">
        <v>201</v>
      </c>
      <c r="E54" s="342"/>
      <c r="F54" s="88"/>
      <c r="G54" s="42"/>
      <c r="H54" s="88">
        <v>150519.66391000003</v>
      </c>
      <c r="I54" s="88"/>
      <c r="J54" s="88">
        <v>153385.17986999996</v>
      </c>
      <c r="K54" s="88"/>
      <c r="L54" s="88">
        <v>156319.58000000002</v>
      </c>
      <c r="M54" s="88"/>
      <c r="N54" s="88">
        <v>163063.74</v>
      </c>
      <c r="O54" s="88"/>
      <c r="P54" s="88">
        <v>159342.86000000002</v>
      </c>
    </row>
    <row r="55" spans="1:16" ht="12">
      <c r="A55" s="342"/>
      <c r="B55" s="342"/>
      <c r="C55" s="342" t="s">
        <v>202</v>
      </c>
      <c r="D55" s="342"/>
      <c r="E55" s="342"/>
      <c r="F55" s="88"/>
      <c r="G55" s="42"/>
      <c r="H55" s="36">
        <v>103142.82305</v>
      </c>
      <c r="I55" s="36"/>
      <c r="J55" s="36">
        <v>102655.45913</v>
      </c>
      <c r="K55" s="36"/>
      <c r="L55" s="36">
        <v>108649.51</v>
      </c>
      <c r="M55" s="36"/>
      <c r="N55" s="36">
        <v>100325.15</v>
      </c>
      <c r="O55" s="36"/>
      <c r="P55" s="36">
        <v>113724.64</v>
      </c>
    </row>
    <row r="56" spans="1:16" ht="12">
      <c r="A56" s="342"/>
      <c r="B56" s="342"/>
      <c r="C56" s="342"/>
      <c r="D56" s="430" t="s">
        <v>216</v>
      </c>
      <c r="E56" s="430"/>
      <c r="F56" s="36"/>
      <c r="G56" s="42"/>
      <c r="H56" s="36">
        <v>1966.1027000000001</v>
      </c>
      <c r="I56" s="36"/>
      <c r="J56" s="36">
        <v>1403.43187</v>
      </c>
      <c r="K56" s="36"/>
      <c r="L56" s="36">
        <v>1697.57</v>
      </c>
      <c r="M56" s="36"/>
      <c r="N56" s="36">
        <v>1592.31</v>
      </c>
      <c r="O56" s="36"/>
      <c r="P56" s="36">
        <v>1564.36</v>
      </c>
    </row>
    <row r="57" spans="1:16" ht="12">
      <c r="A57" s="342"/>
      <c r="B57" s="342"/>
      <c r="C57" s="342"/>
      <c r="D57" s="342" t="s">
        <v>224</v>
      </c>
      <c r="E57" s="342"/>
      <c r="F57" s="36"/>
      <c r="G57" s="42"/>
      <c r="H57" s="88">
        <v>3060.41383</v>
      </c>
      <c r="I57" s="88"/>
      <c r="J57" s="88">
        <v>3133.69409</v>
      </c>
      <c r="K57" s="88"/>
      <c r="L57" s="88">
        <v>3350.18</v>
      </c>
      <c r="M57" s="88"/>
      <c r="N57" s="88">
        <v>3395.83</v>
      </c>
      <c r="O57" s="88"/>
      <c r="P57" s="88">
        <v>3431.1099999999997</v>
      </c>
    </row>
    <row r="58" spans="1:16" ht="12">
      <c r="A58" s="342"/>
      <c r="B58" s="342"/>
      <c r="C58" s="342"/>
      <c r="D58" s="342" t="s">
        <v>218</v>
      </c>
      <c r="E58" s="342"/>
      <c r="F58" s="88"/>
      <c r="G58" s="42"/>
      <c r="H58" s="88">
        <v>97784.40586000001</v>
      </c>
      <c r="I58" s="88"/>
      <c r="J58" s="88">
        <v>97715.88610999999</v>
      </c>
      <c r="K58" s="88"/>
      <c r="L58" s="88">
        <v>103376.37</v>
      </c>
      <c r="M58" s="88"/>
      <c r="N58" s="88">
        <v>94997.92</v>
      </c>
      <c r="O58" s="88"/>
      <c r="P58" s="88">
        <v>108377.41</v>
      </c>
    </row>
    <row r="59" spans="1:16" ht="12">
      <c r="A59" s="342"/>
      <c r="B59" s="342"/>
      <c r="C59" s="342"/>
      <c r="D59" s="342" t="s">
        <v>219</v>
      </c>
      <c r="E59" s="342"/>
      <c r="F59" s="88"/>
      <c r="G59" s="42"/>
      <c r="H59" s="88">
        <v>331.90066</v>
      </c>
      <c r="I59" s="88"/>
      <c r="J59" s="88">
        <v>402.44706</v>
      </c>
      <c r="K59" s="88"/>
      <c r="L59" s="88">
        <v>225.39000000000001</v>
      </c>
      <c r="M59" s="88"/>
      <c r="N59" s="88">
        <v>339.09</v>
      </c>
      <c r="O59" s="88"/>
      <c r="P59" s="88">
        <v>351.76</v>
      </c>
    </row>
    <row r="60" spans="1:16" ht="12">
      <c r="A60" s="342"/>
      <c r="B60" s="345" t="s">
        <v>210</v>
      </c>
      <c r="C60" s="345"/>
      <c r="D60" s="345"/>
      <c r="E60" s="345"/>
      <c r="F60" s="26"/>
      <c r="G60" s="27"/>
      <c r="H60" s="26">
        <v>1396020.7916261028</v>
      </c>
      <c r="I60" s="26"/>
      <c r="J60" s="26">
        <v>1394382.3546621667</v>
      </c>
      <c r="K60" s="26"/>
      <c r="L60" s="26">
        <v>1431127.5799999998</v>
      </c>
      <c r="M60" s="26"/>
      <c r="N60" s="26">
        <v>1465439.5099999998</v>
      </c>
      <c r="O60" s="26"/>
      <c r="P60" s="26">
        <v>1440593.55</v>
      </c>
    </row>
    <row r="61" spans="1:16" ht="12">
      <c r="A61" s="342"/>
      <c r="B61" s="342"/>
      <c r="C61" s="342" t="s">
        <v>262</v>
      </c>
      <c r="D61" s="342"/>
      <c r="E61" s="342"/>
      <c r="F61" s="88"/>
      <c r="G61" s="42"/>
      <c r="H61" s="88">
        <v>1391573.9832261028</v>
      </c>
      <c r="I61" s="88"/>
      <c r="J61" s="88">
        <v>1390044.6783521667</v>
      </c>
      <c r="K61" s="88"/>
      <c r="L61" s="88">
        <v>1426654.67</v>
      </c>
      <c r="M61" s="88"/>
      <c r="N61" s="88">
        <v>1460981.0699999998</v>
      </c>
      <c r="O61" s="88"/>
      <c r="P61" s="88">
        <v>1439675.22</v>
      </c>
    </row>
    <row r="62" spans="1:16" ht="12">
      <c r="A62" s="342"/>
      <c r="B62" s="342"/>
      <c r="C62" s="342"/>
      <c r="D62" s="342" t="s">
        <v>263</v>
      </c>
      <c r="E62" s="342"/>
      <c r="F62" s="88"/>
      <c r="G62" s="42"/>
      <c r="H62" s="88">
        <v>1391387.5497553188</v>
      </c>
      <c r="I62" s="88"/>
      <c r="J62" s="88">
        <v>1389884.8677502016</v>
      </c>
      <c r="K62" s="88"/>
      <c r="L62" s="88">
        <v>1426524.67</v>
      </c>
      <c r="M62" s="88"/>
      <c r="N62" s="88">
        <v>1454219.69</v>
      </c>
      <c r="O62" s="88"/>
      <c r="P62" s="88">
        <v>1426493.16</v>
      </c>
    </row>
    <row r="63" spans="1:16" ht="12">
      <c r="A63" s="342"/>
      <c r="B63" s="342"/>
      <c r="C63" s="346"/>
      <c r="D63" s="342" t="s">
        <v>220</v>
      </c>
      <c r="E63" s="342"/>
      <c r="F63" s="88"/>
      <c r="G63" s="42"/>
      <c r="H63" s="88">
        <v>186.43347078400006</v>
      </c>
      <c r="I63" s="88"/>
      <c r="J63" s="88">
        <v>159.81060196500002</v>
      </c>
      <c r="K63" s="88"/>
      <c r="L63" s="88">
        <v>130</v>
      </c>
      <c r="M63" s="88"/>
      <c r="N63" s="88">
        <v>113.69</v>
      </c>
      <c r="O63" s="88"/>
      <c r="P63" s="88">
        <v>97.52</v>
      </c>
    </row>
    <row r="64" spans="1:16" ht="12">
      <c r="A64" s="342"/>
      <c r="B64" s="342"/>
      <c r="C64" s="346"/>
      <c r="D64" s="342" t="s">
        <v>215</v>
      </c>
      <c r="E64" s="342"/>
      <c r="F64" s="88"/>
      <c r="G64" s="42"/>
      <c r="H64" s="36" t="s">
        <v>240</v>
      </c>
      <c r="I64" s="88"/>
      <c r="J64" s="36" t="s">
        <v>240</v>
      </c>
      <c r="K64" s="88"/>
      <c r="L64" s="36" t="s">
        <v>240</v>
      </c>
      <c r="M64" s="88"/>
      <c r="N64" s="88">
        <v>6647.69</v>
      </c>
      <c r="O64" s="88"/>
      <c r="P64" s="88">
        <v>13084.54</v>
      </c>
    </row>
    <row r="65" spans="1:16" ht="12" customHeight="1">
      <c r="A65" s="342"/>
      <c r="B65" s="342"/>
      <c r="C65" s="81" t="s">
        <v>231</v>
      </c>
      <c r="D65" s="346"/>
      <c r="E65" s="342"/>
      <c r="F65" s="88"/>
      <c r="G65" s="42"/>
      <c r="H65" s="88">
        <v>4446.808400000001</v>
      </c>
      <c r="I65" s="88"/>
      <c r="J65" s="88">
        <v>4337.67631</v>
      </c>
      <c r="K65" s="88"/>
      <c r="L65" s="88">
        <v>4472.91</v>
      </c>
      <c r="M65" s="88"/>
      <c r="N65" s="88">
        <v>4458.4400000000005</v>
      </c>
      <c r="O65" s="88"/>
      <c r="P65" s="88">
        <v>918.3299999999999</v>
      </c>
    </row>
    <row r="66" spans="1:16" ht="19.5" customHeight="1">
      <c r="A66" s="344" t="s">
        <v>222</v>
      </c>
      <c r="B66" s="343"/>
      <c r="C66" s="343"/>
      <c r="D66" s="343"/>
      <c r="E66" s="343"/>
      <c r="F66" s="26"/>
      <c r="G66" s="346"/>
      <c r="H66" s="26">
        <v>85137193.6730619</v>
      </c>
      <c r="I66" s="26"/>
      <c r="J66" s="26">
        <v>88230843.01578197</v>
      </c>
      <c r="K66" s="26"/>
      <c r="L66" s="26">
        <v>92840604.68</v>
      </c>
      <c r="M66" s="26"/>
      <c r="N66" s="26">
        <v>97891572.08</v>
      </c>
      <c r="O66" s="26"/>
      <c r="P66" s="26">
        <v>101000830.93</v>
      </c>
    </row>
    <row r="67" spans="1:16" ht="12">
      <c r="A67" s="342"/>
      <c r="B67" s="345" t="s">
        <v>198</v>
      </c>
      <c r="C67" s="345"/>
      <c r="D67" s="345"/>
      <c r="E67" s="345"/>
      <c r="F67" s="26"/>
      <c r="G67" s="346"/>
      <c r="H67" s="26">
        <v>79860170.883338</v>
      </c>
      <c r="I67" s="26"/>
      <c r="J67" s="26">
        <v>83032147.49622414</v>
      </c>
      <c r="K67" s="26"/>
      <c r="L67" s="26">
        <v>87441287.74000001</v>
      </c>
      <c r="M67" s="26"/>
      <c r="N67" s="26">
        <v>92227756.21</v>
      </c>
      <c r="O67" s="26"/>
      <c r="P67" s="26">
        <v>95368683.65</v>
      </c>
    </row>
    <row r="68" spans="1:16" ht="12">
      <c r="A68" s="342"/>
      <c r="B68" s="342"/>
      <c r="C68" s="342" t="s">
        <v>199</v>
      </c>
      <c r="D68" s="342"/>
      <c r="E68" s="342"/>
      <c r="F68" s="88"/>
      <c r="G68" s="346"/>
      <c r="H68" s="88">
        <v>79778706.86343801</v>
      </c>
      <c r="I68" s="88"/>
      <c r="J68" s="88">
        <v>82946643.39865413</v>
      </c>
      <c r="K68" s="88"/>
      <c r="L68" s="88">
        <v>87342061.11000001</v>
      </c>
      <c r="M68" s="88"/>
      <c r="N68" s="88">
        <v>92134024.21</v>
      </c>
      <c r="O68" s="26"/>
      <c r="P68" s="88">
        <v>95334917.92</v>
      </c>
    </row>
    <row r="69" spans="1:16" ht="12">
      <c r="A69" s="342"/>
      <c r="B69" s="342"/>
      <c r="C69" s="342"/>
      <c r="D69" s="342" t="s">
        <v>214</v>
      </c>
      <c r="E69" s="342"/>
      <c r="F69" s="88"/>
      <c r="G69" s="346"/>
      <c r="H69" s="88">
        <v>79772359.150488</v>
      </c>
      <c r="I69" s="88"/>
      <c r="J69" s="88">
        <v>82942064.78243414</v>
      </c>
      <c r="K69" s="88"/>
      <c r="L69" s="88">
        <v>87337808.60000001</v>
      </c>
      <c r="M69" s="88"/>
      <c r="N69" s="88">
        <v>92127072.64</v>
      </c>
      <c r="O69" s="26"/>
      <c r="P69" s="88">
        <v>95329145</v>
      </c>
    </row>
    <row r="70" spans="1:16" ht="12">
      <c r="A70" s="342"/>
      <c r="B70" s="342"/>
      <c r="C70" s="342"/>
      <c r="D70" s="346"/>
      <c r="E70" s="342" t="s">
        <v>278</v>
      </c>
      <c r="F70" s="88"/>
      <c r="G70" s="346"/>
      <c r="H70" s="88">
        <v>72206945.08375275</v>
      </c>
      <c r="I70" s="88"/>
      <c r="J70" s="88">
        <v>75362243.38214594</v>
      </c>
      <c r="K70" s="88"/>
      <c r="L70" s="88">
        <v>79542466.7</v>
      </c>
      <c r="M70" s="88"/>
      <c r="N70" s="88">
        <v>84463928.53</v>
      </c>
      <c r="O70" s="26"/>
      <c r="P70" s="88">
        <v>88128442.02</v>
      </c>
    </row>
    <row r="71" spans="1:16" ht="12">
      <c r="A71" s="342"/>
      <c r="B71" s="342"/>
      <c r="C71" s="342"/>
      <c r="D71" s="346"/>
      <c r="E71" s="342" t="s">
        <v>223</v>
      </c>
      <c r="F71" s="88"/>
      <c r="G71" s="346"/>
      <c r="H71" s="88">
        <v>7565414.066735259</v>
      </c>
      <c r="I71" s="88"/>
      <c r="J71" s="88">
        <v>7579821.400288191</v>
      </c>
      <c r="K71" s="88"/>
      <c r="L71" s="88">
        <v>7795341.9</v>
      </c>
      <c r="M71" s="88"/>
      <c r="N71" s="88">
        <v>7663144.11</v>
      </c>
      <c r="O71" s="26"/>
      <c r="P71" s="88">
        <v>7200702.98</v>
      </c>
    </row>
    <row r="72" spans="1:16" ht="12">
      <c r="A72" s="342"/>
      <c r="B72" s="342"/>
      <c r="C72" s="342"/>
      <c r="D72" s="342" t="s">
        <v>201</v>
      </c>
      <c r="E72" s="342"/>
      <c r="F72" s="36"/>
      <c r="G72" s="346"/>
      <c r="H72" s="36">
        <v>6347.71295</v>
      </c>
      <c r="I72" s="36"/>
      <c r="J72" s="36">
        <v>4578.61622</v>
      </c>
      <c r="K72" s="36"/>
      <c r="L72" s="36">
        <v>4252.51</v>
      </c>
      <c r="M72" s="36"/>
      <c r="N72" s="88">
        <v>6951.570000000001</v>
      </c>
      <c r="O72" s="26"/>
      <c r="P72" s="88">
        <v>5772.92</v>
      </c>
    </row>
    <row r="73" spans="1:16" ht="12">
      <c r="A73" s="342"/>
      <c r="B73" s="342"/>
      <c r="C73" s="342" t="s">
        <v>202</v>
      </c>
      <c r="D73" s="342"/>
      <c r="E73" s="342"/>
      <c r="F73" s="88"/>
      <c r="G73" s="346"/>
      <c r="H73" s="88">
        <v>81464.01989999998</v>
      </c>
      <c r="I73" s="88"/>
      <c r="J73" s="88">
        <v>85504.09757</v>
      </c>
      <c r="K73" s="88"/>
      <c r="L73" s="88">
        <v>99226.63</v>
      </c>
      <c r="M73" s="88"/>
      <c r="N73" s="88">
        <v>93732</v>
      </c>
      <c r="O73" s="26"/>
      <c r="P73" s="88">
        <v>33765.729999999996</v>
      </c>
    </row>
    <row r="74" spans="1:16" ht="12">
      <c r="A74" s="342"/>
      <c r="B74" s="345" t="s">
        <v>210</v>
      </c>
      <c r="C74" s="345"/>
      <c r="D74" s="345"/>
      <c r="E74" s="345"/>
      <c r="F74" s="26"/>
      <c r="G74" s="346"/>
      <c r="H74" s="26">
        <v>5277022.789723897</v>
      </c>
      <c r="I74" s="26"/>
      <c r="J74" s="26">
        <v>5198695.519557834</v>
      </c>
      <c r="K74" s="26"/>
      <c r="L74" s="26">
        <v>5399316.939999999</v>
      </c>
      <c r="M74" s="26"/>
      <c r="N74" s="26">
        <v>5663815.87</v>
      </c>
      <c r="O74" s="26"/>
      <c r="P74" s="26">
        <v>5632147.28</v>
      </c>
    </row>
    <row r="75" spans="1:16" ht="12">
      <c r="A75" s="342"/>
      <c r="B75" s="342"/>
      <c r="C75" s="342" t="s">
        <v>262</v>
      </c>
      <c r="D75" s="342"/>
      <c r="E75" s="342"/>
      <c r="F75" s="88"/>
      <c r="G75" s="346"/>
      <c r="H75" s="88">
        <v>5274462.220913897</v>
      </c>
      <c r="I75" s="88"/>
      <c r="J75" s="88">
        <v>5196134.445667834</v>
      </c>
      <c r="K75" s="88"/>
      <c r="L75" s="88">
        <v>5396756.629999999</v>
      </c>
      <c r="M75" s="88"/>
      <c r="N75" s="88">
        <v>5661255.53</v>
      </c>
      <c r="O75" s="26"/>
      <c r="P75" s="88">
        <v>5629589.07</v>
      </c>
    </row>
    <row r="76" spans="1:16" ht="12">
      <c r="A76" s="342"/>
      <c r="B76" s="342"/>
      <c r="C76" s="342"/>
      <c r="D76" s="342" t="s">
        <v>278</v>
      </c>
      <c r="E76" s="342"/>
      <c r="F76" s="88"/>
      <c r="G76" s="346"/>
      <c r="H76" s="88">
        <v>5229540.928314681</v>
      </c>
      <c r="I76" s="88"/>
      <c r="J76" s="88">
        <v>5164612.480139799</v>
      </c>
      <c r="K76" s="88"/>
      <c r="L76" s="88">
        <v>5359714.659999999</v>
      </c>
      <c r="M76" s="88"/>
      <c r="N76" s="88">
        <v>5573719.0600000005</v>
      </c>
      <c r="O76" s="26"/>
      <c r="P76" s="88">
        <v>5499660.33</v>
      </c>
    </row>
    <row r="77" spans="1:16" ht="12">
      <c r="A77" s="342"/>
      <c r="B77" s="342"/>
      <c r="C77" s="342"/>
      <c r="D77" s="342" t="s">
        <v>223</v>
      </c>
      <c r="E77" s="342"/>
      <c r="F77" s="88"/>
      <c r="G77" s="346"/>
      <c r="H77" s="88">
        <v>44386.23431</v>
      </c>
      <c r="I77" s="88"/>
      <c r="J77" s="88">
        <v>31065.935659999996</v>
      </c>
      <c r="K77" s="88"/>
      <c r="L77" s="88">
        <v>36656.3</v>
      </c>
      <c r="M77" s="88"/>
      <c r="N77" s="88">
        <v>38432.24</v>
      </c>
      <c r="O77" s="26"/>
      <c r="P77" s="88">
        <v>30822.46</v>
      </c>
    </row>
    <row r="78" spans="1:16" ht="12">
      <c r="A78" s="342"/>
      <c r="B78" s="342"/>
      <c r="C78" s="342"/>
      <c r="D78" s="342" t="s">
        <v>220</v>
      </c>
      <c r="E78" s="342"/>
      <c r="F78" s="88"/>
      <c r="G78" s="346"/>
      <c r="H78" s="88">
        <v>535.058289216</v>
      </c>
      <c r="I78" s="88"/>
      <c r="J78" s="88">
        <v>456.029868035</v>
      </c>
      <c r="K78" s="88"/>
      <c r="L78" s="88">
        <v>385.67</v>
      </c>
      <c r="M78" s="88"/>
      <c r="N78" s="88">
        <v>339.63</v>
      </c>
      <c r="O78" s="26"/>
      <c r="P78" s="88">
        <v>293.04</v>
      </c>
    </row>
    <row r="79" spans="1:16" ht="12" customHeight="1">
      <c r="A79" s="342"/>
      <c r="B79" s="342"/>
      <c r="C79" s="342"/>
      <c r="D79" s="342" t="s">
        <v>215</v>
      </c>
      <c r="E79" s="342"/>
      <c r="F79" s="88"/>
      <c r="G79" s="346"/>
      <c r="H79" s="36" t="s">
        <v>240</v>
      </c>
      <c r="I79" s="88"/>
      <c r="J79" s="36" t="s">
        <v>240</v>
      </c>
      <c r="K79" s="88"/>
      <c r="L79" s="36" t="s">
        <v>240</v>
      </c>
      <c r="M79" s="88"/>
      <c r="N79" s="88">
        <v>48764.6</v>
      </c>
      <c r="O79" s="26"/>
      <c r="P79" s="88">
        <v>98813.23999999999</v>
      </c>
    </row>
    <row r="80" spans="1:16" ht="12">
      <c r="A80" s="342"/>
      <c r="B80" s="342"/>
      <c r="C80" s="81" t="s">
        <v>231</v>
      </c>
      <c r="D80" s="342"/>
      <c r="E80" s="342"/>
      <c r="F80" s="88"/>
      <c r="G80" s="346"/>
      <c r="H80" s="88">
        <v>2560.5688099999998</v>
      </c>
      <c r="I80" s="88"/>
      <c r="J80" s="88">
        <v>2561.07389</v>
      </c>
      <c r="K80" s="88"/>
      <c r="L80" s="88">
        <v>2560.31</v>
      </c>
      <c r="M80" s="88"/>
      <c r="N80" s="88">
        <v>2560.34</v>
      </c>
      <c r="O80" s="26"/>
      <c r="P80" s="88">
        <v>2558.21</v>
      </c>
    </row>
    <row r="81" spans="1:16" ht="19.5" customHeight="1">
      <c r="A81" s="344" t="s">
        <v>225</v>
      </c>
      <c r="B81" s="343"/>
      <c r="C81" s="343"/>
      <c r="D81" s="343"/>
      <c r="E81" s="343"/>
      <c r="F81" s="26"/>
      <c r="G81" s="346"/>
      <c r="H81" s="26">
        <v>23157808.29453</v>
      </c>
      <c r="I81" s="26"/>
      <c r="J81" s="26">
        <v>23501261.0384</v>
      </c>
      <c r="K81" s="26"/>
      <c r="L81" s="26">
        <v>24348350.55</v>
      </c>
      <c r="M81" s="26"/>
      <c r="N81" s="26">
        <v>25829305.390000004</v>
      </c>
      <c r="O81" s="26"/>
      <c r="P81" s="26">
        <v>26344952.549999997</v>
      </c>
    </row>
    <row r="82" spans="1:16" ht="12">
      <c r="A82" s="342"/>
      <c r="B82" s="345" t="s">
        <v>198</v>
      </c>
      <c r="C82" s="345"/>
      <c r="D82" s="345"/>
      <c r="E82" s="345"/>
      <c r="F82" s="26"/>
      <c r="G82" s="346"/>
      <c r="H82" s="26">
        <v>20020204.68921</v>
      </c>
      <c r="I82" s="26"/>
      <c r="J82" s="26">
        <v>20418157.21544</v>
      </c>
      <c r="K82" s="26"/>
      <c r="L82" s="26">
        <v>21373635.67</v>
      </c>
      <c r="M82" s="26"/>
      <c r="N82" s="26">
        <v>22927885.340000004</v>
      </c>
      <c r="O82" s="26"/>
      <c r="P82" s="26">
        <v>23487776.29</v>
      </c>
    </row>
    <row r="83" spans="1:16" ht="12">
      <c r="A83" s="342"/>
      <c r="B83" s="342"/>
      <c r="C83" s="342" t="s">
        <v>199</v>
      </c>
      <c r="D83" s="342"/>
      <c r="E83" s="342"/>
      <c r="F83" s="88"/>
      <c r="G83" s="346"/>
      <c r="H83" s="88">
        <v>20013951.32166</v>
      </c>
      <c r="I83" s="88"/>
      <c r="J83" s="88">
        <v>20412008.24766</v>
      </c>
      <c r="K83" s="88"/>
      <c r="L83" s="88">
        <v>21367436.490000002</v>
      </c>
      <c r="M83" s="88"/>
      <c r="N83" s="88">
        <v>22921933.330000002</v>
      </c>
      <c r="O83" s="26"/>
      <c r="P83" s="88">
        <v>23481604.21</v>
      </c>
    </row>
    <row r="84" spans="1:16" ht="12">
      <c r="A84" s="342"/>
      <c r="B84" s="342"/>
      <c r="C84" s="342"/>
      <c r="D84" s="342" t="s">
        <v>226</v>
      </c>
      <c r="E84" s="342"/>
      <c r="F84" s="88"/>
      <c r="G84" s="346"/>
      <c r="H84" s="88">
        <v>20006209.199160002</v>
      </c>
      <c r="I84" s="88"/>
      <c r="J84" s="88">
        <v>20403582.94321</v>
      </c>
      <c r="K84" s="88"/>
      <c r="L84" s="88">
        <v>21358058.21</v>
      </c>
      <c r="M84" s="88"/>
      <c r="N84" s="88">
        <v>22915290.73</v>
      </c>
      <c r="O84" s="26"/>
      <c r="P84" s="88">
        <v>23478451.95</v>
      </c>
    </row>
    <row r="85" spans="1:16" ht="12">
      <c r="A85" s="342"/>
      <c r="B85" s="342"/>
      <c r="C85" s="342"/>
      <c r="D85" s="81" t="s">
        <v>201</v>
      </c>
      <c r="E85" s="342"/>
      <c r="F85" s="88"/>
      <c r="G85" s="346"/>
      <c r="H85" s="88">
        <v>7742.1225</v>
      </c>
      <c r="I85" s="88"/>
      <c r="J85" s="88">
        <v>8425.30445</v>
      </c>
      <c r="K85" s="88"/>
      <c r="L85" s="88">
        <v>9378.28</v>
      </c>
      <c r="M85" s="88"/>
      <c r="N85" s="88">
        <v>6642.599999999999</v>
      </c>
      <c r="O85" s="26"/>
      <c r="P85" s="88">
        <v>3152.26</v>
      </c>
    </row>
    <row r="86" spans="1:16" ht="12">
      <c r="A86" s="342"/>
      <c r="B86" s="342"/>
      <c r="C86" s="342" t="s">
        <v>229</v>
      </c>
      <c r="D86" s="342"/>
      <c r="E86" s="342"/>
      <c r="F86" s="88"/>
      <c r="G86" s="346"/>
      <c r="H86" s="88">
        <v>6253.36755</v>
      </c>
      <c r="I86" s="88"/>
      <c r="J86" s="88">
        <v>6148.96778</v>
      </c>
      <c r="K86" s="88"/>
      <c r="L86" s="88">
        <v>6199.18</v>
      </c>
      <c r="M86" s="88"/>
      <c r="N86" s="88">
        <v>5952.009999999999</v>
      </c>
      <c r="O86" s="26"/>
      <c r="P86" s="88">
        <v>6172.08</v>
      </c>
    </row>
    <row r="87" spans="1:16" ht="12">
      <c r="A87" s="342"/>
      <c r="B87" s="345" t="s">
        <v>210</v>
      </c>
      <c r="C87" s="345"/>
      <c r="D87" s="345"/>
      <c r="E87" s="345"/>
      <c r="F87" s="26"/>
      <c r="G87" s="346"/>
      <c r="H87" s="26">
        <v>3137603.60532</v>
      </c>
      <c r="I87" s="26"/>
      <c r="J87" s="26">
        <v>3083103.8229599996</v>
      </c>
      <c r="K87" s="26"/>
      <c r="L87" s="26">
        <v>2974714.88</v>
      </c>
      <c r="M87" s="26"/>
      <c r="N87" s="26">
        <v>2901420.05</v>
      </c>
      <c r="O87" s="26"/>
      <c r="P87" s="26">
        <v>2857176.26</v>
      </c>
    </row>
    <row r="88" spans="1:16" ht="12" customHeight="1">
      <c r="A88" s="342"/>
      <c r="B88" s="342"/>
      <c r="C88" s="342" t="s">
        <v>262</v>
      </c>
      <c r="D88" s="342"/>
      <c r="E88" s="342"/>
      <c r="F88" s="88"/>
      <c r="G88" s="346"/>
      <c r="H88" s="88">
        <v>3137603.60532</v>
      </c>
      <c r="I88" s="88"/>
      <c r="J88" s="88">
        <v>3083103.8229599996</v>
      </c>
      <c r="K88" s="88"/>
      <c r="L88" s="88">
        <v>2974714.88</v>
      </c>
      <c r="M88" s="88"/>
      <c r="N88" s="88">
        <v>2901420.05</v>
      </c>
      <c r="O88" s="26"/>
      <c r="P88" s="88">
        <v>2857176.26</v>
      </c>
    </row>
    <row r="89" spans="1:16" ht="12">
      <c r="A89" s="342"/>
      <c r="B89" s="342"/>
      <c r="C89" s="342"/>
      <c r="D89" s="342" t="s">
        <v>314</v>
      </c>
      <c r="E89" s="342"/>
      <c r="F89" s="88"/>
      <c r="G89" s="346"/>
      <c r="H89" s="88">
        <v>3137603.60532</v>
      </c>
      <c r="I89" s="88"/>
      <c r="J89" s="88">
        <v>3083103.8229599996</v>
      </c>
      <c r="K89" s="88"/>
      <c r="L89" s="88">
        <v>2974714.88</v>
      </c>
      <c r="M89" s="88"/>
      <c r="N89" s="88">
        <v>2888354.9</v>
      </c>
      <c r="P89" s="88">
        <v>2831023.53</v>
      </c>
    </row>
    <row r="90" spans="1:16" ht="12">
      <c r="A90" s="342"/>
      <c r="B90" s="342"/>
      <c r="C90" s="342"/>
      <c r="D90" s="342" t="s">
        <v>215</v>
      </c>
      <c r="E90" s="342"/>
      <c r="F90" s="88"/>
      <c r="G90" s="346"/>
      <c r="H90" s="36" t="s">
        <v>240</v>
      </c>
      <c r="I90" s="88"/>
      <c r="J90" s="36" t="s">
        <v>240</v>
      </c>
      <c r="K90" s="88"/>
      <c r="L90" s="36" t="s">
        <v>240</v>
      </c>
      <c r="M90" s="88"/>
      <c r="N90" s="88">
        <v>13065.15</v>
      </c>
      <c r="O90" s="26"/>
      <c r="P90" s="88">
        <v>26152.73</v>
      </c>
    </row>
    <row r="91" spans="1:16" ht="19.5" customHeight="1">
      <c r="A91" s="344" t="s">
        <v>232</v>
      </c>
      <c r="B91" s="343"/>
      <c r="C91" s="343"/>
      <c r="D91" s="343"/>
      <c r="E91" s="343"/>
      <c r="F91" s="26"/>
      <c r="G91" s="346"/>
      <c r="H91" s="26">
        <v>3688310.1449800003</v>
      </c>
      <c r="I91" s="26"/>
      <c r="J91" s="26">
        <v>3902479.9241800006</v>
      </c>
      <c r="K91" s="26"/>
      <c r="L91" s="26">
        <v>3969419.3999999994</v>
      </c>
      <c r="M91" s="26"/>
      <c r="N91" s="26">
        <v>4317951.949999999</v>
      </c>
      <c r="O91" s="26"/>
      <c r="P91" s="26">
        <v>4827693.18</v>
      </c>
    </row>
    <row r="92" spans="1:16" ht="12">
      <c r="A92" s="342"/>
      <c r="B92" s="345" t="s">
        <v>198</v>
      </c>
      <c r="C92" s="345"/>
      <c r="D92" s="345"/>
      <c r="E92" s="345"/>
      <c r="F92" s="26"/>
      <c r="G92" s="346"/>
      <c r="H92" s="26">
        <v>3293231.2757</v>
      </c>
      <c r="I92" s="26"/>
      <c r="J92" s="26">
        <v>3499965.1011000006</v>
      </c>
      <c r="K92" s="26"/>
      <c r="L92" s="26">
        <v>3573277.1499999994</v>
      </c>
      <c r="M92" s="26"/>
      <c r="N92" s="26">
        <v>3881717.7399999998</v>
      </c>
      <c r="O92" s="26"/>
      <c r="P92" s="26">
        <v>4277926.149999999</v>
      </c>
    </row>
    <row r="93" spans="1:16" ht="12">
      <c r="A93" s="342"/>
      <c r="B93" s="342"/>
      <c r="C93" s="342" t="s">
        <v>199</v>
      </c>
      <c r="D93" s="342"/>
      <c r="E93" s="342"/>
      <c r="F93" s="88"/>
      <c r="G93" s="346"/>
      <c r="H93" s="88">
        <v>3293231.2757</v>
      </c>
      <c r="I93" s="88"/>
      <c r="J93" s="88">
        <v>3499965.1011000006</v>
      </c>
      <c r="K93" s="88"/>
      <c r="L93" s="88">
        <v>3573277.1499999994</v>
      </c>
      <c r="M93" s="88"/>
      <c r="N93" s="88">
        <v>3881717.7399999998</v>
      </c>
      <c r="O93" s="88"/>
      <c r="P93" s="88">
        <v>4277926.149999999</v>
      </c>
    </row>
    <row r="94" spans="1:16" ht="12">
      <c r="A94" s="342"/>
      <c r="B94" s="342"/>
      <c r="C94" s="342"/>
      <c r="D94" s="342" t="s">
        <v>214</v>
      </c>
      <c r="E94" s="342"/>
      <c r="F94" s="88"/>
      <c r="G94" s="346"/>
      <c r="H94" s="88">
        <v>3272334.17749</v>
      </c>
      <c r="I94" s="88"/>
      <c r="J94" s="88">
        <v>3478912.3227200005</v>
      </c>
      <c r="K94" s="88"/>
      <c r="L94" s="88">
        <v>3554578.3899999997</v>
      </c>
      <c r="M94" s="88"/>
      <c r="N94" s="88">
        <v>3861414.98</v>
      </c>
      <c r="O94" s="88"/>
      <c r="P94" s="88">
        <v>4263814.26</v>
      </c>
    </row>
    <row r="95" spans="1:16" ht="12">
      <c r="A95" s="342"/>
      <c r="B95" s="342"/>
      <c r="C95" s="342"/>
      <c r="D95" s="56"/>
      <c r="E95" s="342" t="s">
        <v>233</v>
      </c>
      <c r="F95" s="88"/>
      <c r="G95" s="346"/>
      <c r="H95" s="88">
        <v>1925614.8579000002</v>
      </c>
      <c r="I95" s="88"/>
      <c r="J95" s="88">
        <v>1894033.3650300002</v>
      </c>
      <c r="K95" s="88"/>
      <c r="L95" s="88">
        <v>1850722.2999999998</v>
      </c>
      <c r="M95" s="88"/>
      <c r="N95" s="88">
        <v>2526451.68</v>
      </c>
      <c r="O95" s="88"/>
      <c r="P95" s="88">
        <v>2877742.13</v>
      </c>
    </row>
    <row r="96" spans="1:16" ht="12">
      <c r="A96" s="342"/>
      <c r="B96" s="342"/>
      <c r="C96" s="342"/>
      <c r="D96" s="56"/>
      <c r="E96" s="342" t="s">
        <v>234</v>
      </c>
      <c r="F96" s="36"/>
      <c r="G96" s="346"/>
      <c r="H96" s="36">
        <v>256409.04568999997</v>
      </c>
      <c r="I96" s="36"/>
      <c r="J96" s="36">
        <v>468893.19239</v>
      </c>
      <c r="K96" s="36"/>
      <c r="L96" s="36">
        <v>537024.39</v>
      </c>
      <c r="M96" s="36"/>
      <c r="N96" s="36">
        <v>111345.84</v>
      </c>
      <c r="P96" s="36">
        <v>137484.93</v>
      </c>
    </row>
    <row r="97" spans="1:16" ht="12">
      <c r="A97" s="342"/>
      <c r="B97" s="342"/>
      <c r="C97" s="342"/>
      <c r="D97" s="56"/>
      <c r="E97" s="342" t="s">
        <v>235</v>
      </c>
      <c r="F97" s="88"/>
      <c r="G97" s="346"/>
      <c r="H97" s="88">
        <v>1090310.2739</v>
      </c>
      <c r="I97" s="88"/>
      <c r="J97" s="88">
        <v>1115985.7653</v>
      </c>
      <c r="K97" s="88"/>
      <c r="L97" s="88">
        <v>1166831.7</v>
      </c>
      <c r="M97" s="88"/>
      <c r="N97" s="88">
        <v>1223617.46</v>
      </c>
      <c r="O97" s="88"/>
      <c r="P97" s="88">
        <v>1248587.2</v>
      </c>
    </row>
    <row r="98" spans="1:16" ht="12">
      <c r="A98" s="342"/>
      <c r="B98" s="342"/>
      <c r="C98" s="342"/>
      <c r="D98" s="81" t="s">
        <v>0</v>
      </c>
      <c r="E98" s="342"/>
      <c r="F98" s="88"/>
      <c r="G98" s="346"/>
      <c r="H98" s="88">
        <v>20897.09821</v>
      </c>
      <c r="I98" s="88"/>
      <c r="J98" s="88">
        <v>21052.77838</v>
      </c>
      <c r="K98" s="88"/>
      <c r="L98" s="88">
        <v>18698.76</v>
      </c>
      <c r="M98" s="88"/>
      <c r="N98" s="88">
        <v>20302.76</v>
      </c>
      <c r="O98" s="88"/>
      <c r="P98" s="88">
        <v>14111.890000000001</v>
      </c>
    </row>
    <row r="99" spans="1:16" ht="12">
      <c r="A99" s="342"/>
      <c r="B99" s="345" t="s">
        <v>210</v>
      </c>
      <c r="C99" s="345"/>
      <c r="D99" s="345"/>
      <c r="E99" s="345"/>
      <c r="F99" s="26"/>
      <c r="G99" s="346"/>
      <c r="H99" s="26">
        <v>395078.86928</v>
      </c>
      <c r="I99" s="26"/>
      <c r="J99" s="26">
        <v>402514.82308</v>
      </c>
      <c r="K99" s="26"/>
      <c r="L99" s="26">
        <v>396142.25</v>
      </c>
      <c r="M99" s="26"/>
      <c r="N99" s="26">
        <v>436234.20999999996</v>
      </c>
      <c r="O99" s="88"/>
      <c r="P99" s="26">
        <v>549767.03</v>
      </c>
    </row>
    <row r="100" spans="1:16" ht="12">
      <c r="A100" s="342"/>
      <c r="B100" s="342"/>
      <c r="C100" s="342" t="s">
        <v>199</v>
      </c>
      <c r="D100" s="342"/>
      <c r="E100" s="342"/>
      <c r="F100" s="88"/>
      <c r="G100" s="346"/>
      <c r="H100" s="88">
        <v>395078.86928</v>
      </c>
      <c r="I100" s="88"/>
      <c r="J100" s="88">
        <v>402514.82308</v>
      </c>
      <c r="K100" s="88"/>
      <c r="L100" s="88">
        <v>396142.25</v>
      </c>
      <c r="M100" s="88"/>
      <c r="N100" s="88">
        <v>436234.20999999996</v>
      </c>
      <c r="O100" s="88"/>
      <c r="P100" s="88">
        <v>549767.03</v>
      </c>
    </row>
    <row r="101" spans="1:16" ht="12">
      <c r="A101" s="342"/>
      <c r="B101" s="342"/>
      <c r="C101" s="342"/>
      <c r="D101" s="342" t="s">
        <v>1</v>
      </c>
      <c r="E101" s="342"/>
      <c r="F101" s="88"/>
      <c r="G101" s="346"/>
      <c r="H101" s="88">
        <v>367306.99111</v>
      </c>
      <c r="I101" s="88"/>
      <c r="J101" s="88">
        <v>375606.93177</v>
      </c>
      <c r="K101" s="88"/>
      <c r="L101" s="88">
        <v>368005.12</v>
      </c>
      <c r="M101" s="88"/>
      <c r="N101" s="88">
        <v>410554.55</v>
      </c>
      <c r="O101" s="88"/>
      <c r="P101" s="88">
        <v>534927.81</v>
      </c>
    </row>
    <row r="102" spans="1:19" ht="12" customHeight="1">
      <c r="A102" s="342"/>
      <c r="B102" s="342"/>
      <c r="C102" s="342"/>
      <c r="D102" s="342"/>
      <c r="E102" s="342" t="s">
        <v>235</v>
      </c>
      <c r="F102" s="88"/>
      <c r="G102" s="346"/>
      <c r="H102" s="88">
        <v>353634.56691</v>
      </c>
      <c r="I102" s="88"/>
      <c r="J102" s="88">
        <v>361510.30699</v>
      </c>
      <c r="K102" s="88"/>
      <c r="L102" s="88">
        <v>353771.55</v>
      </c>
      <c r="M102" s="88"/>
      <c r="N102" s="88">
        <v>397173.23</v>
      </c>
      <c r="O102" s="88"/>
      <c r="P102" s="88">
        <v>522179.34</v>
      </c>
      <c r="S102" s="26"/>
    </row>
    <row r="103" spans="1:19" ht="12">
      <c r="A103" s="342"/>
      <c r="B103" s="342"/>
      <c r="C103" s="342"/>
      <c r="D103" s="342"/>
      <c r="E103" s="342" t="s">
        <v>215</v>
      </c>
      <c r="F103" s="88"/>
      <c r="G103" s="346"/>
      <c r="H103" s="88">
        <v>13672.4242</v>
      </c>
      <c r="I103" s="88"/>
      <c r="J103" s="88">
        <v>14096.62478</v>
      </c>
      <c r="K103" s="88"/>
      <c r="L103" s="88">
        <v>14233.57</v>
      </c>
      <c r="M103" s="26"/>
      <c r="N103" s="88">
        <v>13381.32</v>
      </c>
      <c r="O103" s="88"/>
      <c r="P103" s="88">
        <v>12748.47</v>
      </c>
      <c r="S103" s="26"/>
    </row>
    <row r="104" spans="1:19" ht="12">
      <c r="A104" s="342"/>
      <c r="B104" s="342"/>
      <c r="C104" s="342"/>
      <c r="D104" s="342" t="s">
        <v>279</v>
      </c>
      <c r="E104" s="342"/>
      <c r="F104" s="88"/>
      <c r="G104" s="346"/>
      <c r="H104" s="88">
        <v>27771.87817</v>
      </c>
      <c r="I104" s="88"/>
      <c r="J104" s="88">
        <v>26907.89131</v>
      </c>
      <c r="K104" s="88"/>
      <c r="L104" s="88">
        <v>28137.129999999997</v>
      </c>
      <c r="M104" s="26"/>
      <c r="N104" s="88">
        <v>25679.66</v>
      </c>
      <c r="O104" s="88"/>
      <c r="P104" s="88">
        <v>14839.22</v>
      </c>
      <c r="S104" s="88"/>
    </row>
    <row r="105" spans="1:19" ht="19.5" customHeight="1">
      <c r="A105" s="344" t="s">
        <v>238</v>
      </c>
      <c r="B105" s="343"/>
      <c r="C105" s="343"/>
      <c r="D105" s="343"/>
      <c r="E105" s="343"/>
      <c r="F105" s="26"/>
      <c r="G105" s="346"/>
      <c r="H105" s="26">
        <v>72576.02529</v>
      </c>
      <c r="I105" s="26"/>
      <c r="J105" s="26">
        <v>41467.274269999994</v>
      </c>
      <c r="K105" s="26"/>
      <c r="L105" s="26">
        <v>24121.29</v>
      </c>
      <c r="M105" s="26"/>
      <c r="N105" s="26">
        <v>18498.44</v>
      </c>
      <c r="O105" s="26"/>
      <c r="P105" s="26">
        <v>4628860.74</v>
      </c>
      <c r="S105" s="88"/>
    </row>
    <row r="106" spans="1:19" ht="12" customHeight="1">
      <c r="A106" s="342"/>
      <c r="B106" s="345" t="s">
        <v>198</v>
      </c>
      <c r="C106" s="345"/>
      <c r="D106" s="345"/>
      <c r="E106" s="345"/>
      <c r="F106" s="26"/>
      <c r="G106" s="346"/>
      <c r="H106" s="26">
        <v>72576.02529</v>
      </c>
      <c r="I106" s="26"/>
      <c r="J106" s="26">
        <v>41467.274269999994</v>
      </c>
      <c r="K106" s="26"/>
      <c r="L106" s="26">
        <v>24121.29</v>
      </c>
      <c r="M106" s="26"/>
      <c r="N106" s="26">
        <v>18498.44</v>
      </c>
      <c r="O106" s="26"/>
      <c r="P106" s="26">
        <v>4628860.74</v>
      </c>
      <c r="S106" s="88"/>
    </row>
    <row r="107" spans="1:19" ht="12" customHeight="1">
      <c r="A107" s="342"/>
      <c r="B107" s="342"/>
      <c r="C107" s="342" t="s">
        <v>329</v>
      </c>
      <c r="D107" s="342"/>
      <c r="E107" s="342"/>
      <c r="F107" s="88"/>
      <c r="G107" s="346"/>
      <c r="H107" s="88">
        <v>72576.02529</v>
      </c>
      <c r="I107" s="88"/>
      <c r="J107" s="88">
        <v>41467.274269999994</v>
      </c>
      <c r="K107" s="88"/>
      <c r="L107" s="88">
        <v>24121.29</v>
      </c>
      <c r="M107" s="88"/>
      <c r="N107" s="88">
        <v>18498.44</v>
      </c>
      <c r="O107" s="26"/>
      <c r="P107" s="88">
        <v>4628860.74</v>
      </c>
      <c r="S107" s="26"/>
    </row>
    <row r="108" spans="1:19" ht="14.25" customHeight="1">
      <c r="A108" s="342"/>
      <c r="B108" s="342"/>
      <c r="C108" s="342"/>
      <c r="D108" s="342" t="s">
        <v>280</v>
      </c>
      <c r="E108" s="346"/>
      <c r="F108" s="88"/>
      <c r="G108" s="346"/>
      <c r="H108" s="88">
        <v>60000.95941</v>
      </c>
      <c r="I108" s="88"/>
      <c r="J108" s="88">
        <v>30094.24517</v>
      </c>
      <c r="K108" s="88"/>
      <c r="L108" s="88">
        <v>13130.3</v>
      </c>
      <c r="M108" s="88"/>
      <c r="N108" s="88">
        <v>7941.11</v>
      </c>
      <c r="O108" s="26"/>
      <c r="P108" s="88">
        <v>13379.26</v>
      </c>
      <c r="S108" s="26"/>
    </row>
    <row r="109" spans="1:19" ht="10.5" customHeight="1">
      <c r="A109" s="342"/>
      <c r="B109" s="342"/>
      <c r="C109" s="342"/>
      <c r="D109" s="342" t="s">
        <v>2</v>
      </c>
      <c r="E109" s="346"/>
      <c r="F109" s="113"/>
      <c r="G109" s="113"/>
      <c r="H109" s="88">
        <v>12575.06588</v>
      </c>
      <c r="I109" s="88"/>
      <c r="J109" s="88">
        <v>11373.0291</v>
      </c>
      <c r="K109" s="88"/>
      <c r="L109" s="88">
        <v>10990.99</v>
      </c>
      <c r="M109" s="88"/>
      <c r="N109" s="88">
        <v>10557.33</v>
      </c>
      <c r="O109" s="26"/>
      <c r="P109" s="88">
        <v>778719.55</v>
      </c>
      <c r="S109" s="88"/>
    </row>
    <row r="110" spans="1:19" ht="14.25" customHeight="1">
      <c r="A110" s="342"/>
      <c r="B110" s="342"/>
      <c r="C110" s="342"/>
      <c r="D110" s="342" t="s">
        <v>330</v>
      </c>
      <c r="E110" s="346"/>
      <c r="F110" s="113"/>
      <c r="G110" s="113"/>
      <c r="H110" s="36" t="s">
        <v>240</v>
      </c>
      <c r="I110" s="36"/>
      <c r="J110" s="36" t="s">
        <v>240</v>
      </c>
      <c r="K110" s="36"/>
      <c r="L110" s="36" t="s">
        <v>240</v>
      </c>
      <c r="M110" s="88"/>
      <c r="N110" s="36" t="s">
        <v>240</v>
      </c>
      <c r="O110" s="26"/>
      <c r="P110" s="88">
        <v>3836761.93</v>
      </c>
      <c r="S110" s="88"/>
    </row>
    <row r="111" spans="1:16" ht="19.5" customHeight="1">
      <c r="A111" s="57" t="s">
        <v>246</v>
      </c>
      <c r="B111" s="57"/>
      <c r="C111" s="57"/>
      <c r="D111" s="57"/>
      <c r="E111" s="57"/>
      <c r="F111" s="26"/>
      <c r="G111" s="346"/>
      <c r="H111" s="26">
        <v>14036.925</v>
      </c>
      <c r="I111" s="26"/>
      <c r="J111" s="26">
        <v>12978.525000000001</v>
      </c>
      <c r="K111" s="26"/>
      <c r="L111" s="26">
        <v>12823.92</v>
      </c>
      <c r="M111" s="26"/>
      <c r="N111" s="26">
        <v>12565.35</v>
      </c>
      <c r="O111" s="26"/>
      <c r="P111" s="26">
        <v>11310.6</v>
      </c>
    </row>
    <row r="112" spans="1:16" ht="12" customHeight="1">
      <c r="A112" s="57"/>
      <c r="B112" s="57" t="s">
        <v>210</v>
      </c>
      <c r="C112" s="57"/>
      <c r="D112" s="57"/>
      <c r="E112" s="57"/>
      <c r="F112" s="26"/>
      <c r="G112" s="346"/>
      <c r="H112" s="26">
        <v>14036.925</v>
      </c>
      <c r="I112" s="26"/>
      <c r="J112" s="26">
        <v>12978.525000000001</v>
      </c>
      <c r="K112" s="26"/>
      <c r="L112" s="26">
        <v>12823.92</v>
      </c>
      <c r="M112" s="26"/>
      <c r="N112" s="26">
        <v>12565.35</v>
      </c>
      <c r="O112" s="26"/>
      <c r="P112" s="26">
        <v>11310.6</v>
      </c>
    </row>
    <row r="113" spans="1:16" ht="12" customHeight="1">
      <c r="A113" s="58"/>
      <c r="B113" s="58"/>
      <c r="C113" s="58" t="s">
        <v>202</v>
      </c>
      <c r="D113" s="59"/>
      <c r="E113" s="59"/>
      <c r="F113" s="88"/>
      <c r="G113" s="346"/>
      <c r="H113" s="88">
        <v>14036.925</v>
      </c>
      <c r="I113" s="88"/>
      <c r="J113" s="88">
        <v>12978.525000000001</v>
      </c>
      <c r="K113" s="88"/>
      <c r="L113" s="88">
        <v>12823.92</v>
      </c>
      <c r="M113" s="88"/>
      <c r="N113" s="88">
        <v>12565.35</v>
      </c>
      <c r="O113" s="26"/>
      <c r="P113" s="88">
        <v>11310.6</v>
      </c>
    </row>
    <row r="114" spans="1:16" ht="12.75" customHeight="1">
      <c r="A114" s="58"/>
      <c r="B114" s="58"/>
      <c r="C114" s="58"/>
      <c r="D114" s="58" t="s">
        <v>247</v>
      </c>
      <c r="E114" s="58"/>
      <c r="F114" s="88"/>
      <c r="G114" s="346"/>
      <c r="H114" s="88">
        <v>14036.925</v>
      </c>
      <c r="I114" s="88"/>
      <c r="J114" s="88">
        <v>12978.525000000001</v>
      </c>
      <c r="K114" s="88"/>
      <c r="L114" s="88">
        <v>12823.92</v>
      </c>
      <c r="M114" s="88"/>
      <c r="N114" s="88">
        <v>12565.35</v>
      </c>
      <c r="O114" s="26"/>
      <c r="P114" s="88">
        <v>11310.6</v>
      </c>
    </row>
    <row r="115" spans="1:18" ht="19.5" customHeight="1">
      <c r="A115" s="57" t="s">
        <v>327</v>
      </c>
      <c r="B115" s="58"/>
      <c r="C115" s="58"/>
      <c r="D115" s="58"/>
      <c r="E115" s="58"/>
      <c r="F115" s="88"/>
      <c r="G115" s="346"/>
      <c r="H115" s="36" t="s">
        <v>240</v>
      </c>
      <c r="I115" s="36"/>
      <c r="J115" s="36" t="s">
        <v>240</v>
      </c>
      <c r="K115" s="36"/>
      <c r="L115" s="36" t="s">
        <v>240</v>
      </c>
      <c r="M115" s="88"/>
      <c r="N115" s="36" t="s">
        <v>240</v>
      </c>
      <c r="O115" s="26"/>
      <c r="P115" s="26">
        <v>407804.28558</v>
      </c>
      <c r="Q115" s="89"/>
      <c r="R115" s="89"/>
    </row>
    <row r="116" spans="1:16" ht="12.75" customHeight="1">
      <c r="A116" s="58"/>
      <c r="B116" s="345" t="s">
        <v>210</v>
      </c>
      <c r="C116" s="345"/>
      <c r="D116" s="345"/>
      <c r="E116" s="58"/>
      <c r="F116" s="88"/>
      <c r="G116" s="346"/>
      <c r="H116" s="36" t="s">
        <v>240</v>
      </c>
      <c r="I116" s="36"/>
      <c r="J116" s="36" t="s">
        <v>240</v>
      </c>
      <c r="K116" s="36"/>
      <c r="L116" s="36" t="s">
        <v>240</v>
      </c>
      <c r="M116" s="88"/>
      <c r="N116" s="36" t="s">
        <v>240</v>
      </c>
      <c r="O116" s="26"/>
      <c r="P116" s="26">
        <v>407804.28558</v>
      </c>
    </row>
    <row r="117" spans="1:16" ht="12" customHeight="1">
      <c r="A117" s="58"/>
      <c r="B117" s="342"/>
      <c r="C117" s="342" t="s">
        <v>199</v>
      </c>
      <c r="D117" s="342"/>
      <c r="E117" s="58"/>
      <c r="F117" s="88"/>
      <c r="G117" s="346"/>
      <c r="H117" s="36" t="s">
        <v>240</v>
      </c>
      <c r="I117" s="36"/>
      <c r="J117" s="36" t="s">
        <v>240</v>
      </c>
      <c r="K117" s="36"/>
      <c r="L117" s="36" t="s">
        <v>240</v>
      </c>
      <c r="M117" s="88"/>
      <c r="N117" s="36" t="s">
        <v>240</v>
      </c>
      <c r="O117" s="26"/>
      <c r="P117" s="88">
        <v>407804.28558</v>
      </c>
    </row>
    <row r="118" spans="1:16" ht="12">
      <c r="A118" s="58"/>
      <c r="B118" s="58"/>
      <c r="C118" s="58"/>
      <c r="D118" s="388" t="s">
        <v>18</v>
      </c>
      <c r="E118" s="58"/>
      <c r="F118" s="88"/>
      <c r="G118" s="346"/>
      <c r="H118" s="36" t="s">
        <v>240</v>
      </c>
      <c r="I118" s="36"/>
      <c r="J118" s="36" t="s">
        <v>240</v>
      </c>
      <c r="K118" s="36"/>
      <c r="L118" s="36" t="s">
        <v>240</v>
      </c>
      <c r="M118" s="88"/>
      <c r="N118" s="36" t="s">
        <v>240</v>
      </c>
      <c r="O118" s="26"/>
      <c r="P118" s="88">
        <v>407804.28558</v>
      </c>
    </row>
    <row r="119" spans="1:16" ht="24.75" customHeight="1">
      <c r="A119" s="344" t="s">
        <v>251</v>
      </c>
      <c r="B119" s="343"/>
      <c r="C119" s="343"/>
      <c r="D119" s="343"/>
      <c r="E119" s="343"/>
      <c r="F119" s="26"/>
      <c r="G119" s="346"/>
      <c r="H119" s="26">
        <v>2110685.958126966</v>
      </c>
      <c r="I119" s="26"/>
      <c r="J119" s="26">
        <v>2083118.0394572392</v>
      </c>
      <c r="K119" s="26"/>
      <c r="L119" s="26">
        <v>2074764.66</v>
      </c>
      <c r="M119" s="26"/>
      <c r="N119" s="26">
        <v>2052084.2400000002</v>
      </c>
      <c r="O119" s="26"/>
      <c r="P119" s="26">
        <v>2111823.62</v>
      </c>
    </row>
    <row r="120" spans="1:16" ht="24.75" customHeight="1">
      <c r="A120" s="344" t="s">
        <v>257</v>
      </c>
      <c r="B120" s="343"/>
      <c r="C120" s="343"/>
      <c r="D120" s="343"/>
      <c r="E120" s="343"/>
      <c r="F120" s="26"/>
      <c r="G120" s="346"/>
      <c r="H120" s="26">
        <v>1191988.5903699999</v>
      </c>
      <c r="I120" s="26"/>
      <c r="J120" s="26">
        <v>1220091.36351</v>
      </c>
      <c r="K120" s="26"/>
      <c r="L120" s="26">
        <v>1328952.96</v>
      </c>
      <c r="M120" s="26"/>
      <c r="N120" s="26">
        <v>1389406.7</v>
      </c>
      <c r="O120" s="26"/>
      <c r="P120" s="26">
        <v>1392114.8800000001</v>
      </c>
    </row>
    <row r="121" spans="1:16" ht="24.75" customHeight="1">
      <c r="A121" s="344" t="s">
        <v>252</v>
      </c>
      <c r="B121" s="343"/>
      <c r="C121" s="343"/>
      <c r="D121" s="343"/>
      <c r="E121" s="343"/>
      <c r="F121" s="26"/>
      <c r="G121" s="346"/>
      <c r="H121" s="26">
        <v>12792.7109</v>
      </c>
      <c r="I121" s="26"/>
      <c r="J121" s="26">
        <v>8261.714444</v>
      </c>
      <c r="K121" s="26"/>
      <c r="L121" s="26">
        <v>5398.07</v>
      </c>
      <c r="M121" s="26"/>
      <c r="N121" s="26">
        <v>7552.16</v>
      </c>
      <c r="O121" s="26"/>
      <c r="P121" s="26">
        <v>2844.31</v>
      </c>
    </row>
    <row r="122" spans="1:16" ht="12">
      <c r="A122" s="344"/>
      <c r="B122" s="343"/>
      <c r="C122" s="343"/>
      <c r="D122" s="343"/>
      <c r="E122" s="343"/>
      <c r="F122" s="26"/>
      <c r="G122" s="346"/>
      <c r="H122" s="26"/>
      <c r="I122" s="35"/>
      <c r="J122" s="26"/>
      <c r="K122" s="35"/>
      <c r="L122" s="26"/>
      <c r="M122" s="26"/>
      <c r="N122" s="26"/>
      <c r="O122" s="26"/>
      <c r="P122" s="26"/>
    </row>
    <row r="123" spans="1:16" ht="12" customHeight="1">
      <c r="A123" s="423" t="s">
        <v>297</v>
      </c>
      <c r="B123" s="423"/>
      <c r="C123" s="423"/>
      <c r="D123" s="423"/>
      <c r="E123" s="423"/>
      <c r="F123" s="423"/>
      <c r="G123" s="423"/>
      <c r="H123" s="423"/>
      <c r="I123" s="423"/>
      <c r="J123" s="423"/>
      <c r="K123" s="423"/>
      <c r="L123" s="423"/>
      <c r="M123" s="423"/>
      <c r="N123" s="423"/>
      <c r="O123" s="423"/>
      <c r="P123" s="423"/>
    </row>
    <row r="124" spans="1:16" ht="12">
      <c r="A124" s="59" t="s">
        <v>253</v>
      </c>
      <c r="B124" s="59"/>
      <c r="C124" s="59"/>
      <c r="D124" s="59"/>
      <c r="E124" s="59"/>
      <c r="F124" s="59"/>
      <c r="G124" s="59"/>
      <c r="H124" s="59"/>
      <c r="I124" s="59"/>
      <c r="J124" s="59"/>
      <c r="K124" s="59"/>
      <c r="L124" s="26"/>
      <c r="M124" s="26"/>
      <c r="N124" s="26"/>
      <c r="O124" s="26"/>
      <c r="P124" s="26"/>
    </row>
    <row r="125" spans="1:16" ht="40.5" customHeight="1">
      <c r="A125" s="417" t="s">
        <v>326</v>
      </c>
      <c r="B125" s="417"/>
      <c r="C125" s="417"/>
      <c r="D125" s="417"/>
      <c r="E125" s="417"/>
      <c r="F125" s="417"/>
      <c r="G125" s="417"/>
      <c r="H125" s="417"/>
      <c r="I125" s="417"/>
      <c r="J125" s="417"/>
      <c r="K125" s="417"/>
      <c r="L125" s="417"/>
      <c r="M125" s="417"/>
      <c r="N125" s="417"/>
      <c r="O125" s="417"/>
      <c r="P125" s="417"/>
    </row>
    <row r="126" spans="1:16" ht="22.5" customHeight="1">
      <c r="A126" s="417" t="s">
        <v>340</v>
      </c>
      <c r="B126" s="417"/>
      <c r="C126" s="417"/>
      <c r="D126" s="417"/>
      <c r="E126" s="417"/>
      <c r="F126" s="417"/>
      <c r="G126" s="417"/>
      <c r="H126" s="417"/>
      <c r="I126" s="417"/>
      <c r="J126" s="417"/>
      <c r="K126" s="417"/>
      <c r="L126" s="417"/>
      <c r="M126" s="417"/>
      <c r="N126" s="417"/>
      <c r="O126" s="417"/>
      <c r="P126" s="417"/>
    </row>
    <row r="127" spans="1:12" ht="15">
      <c r="A127" s="61"/>
      <c r="B127" s="61"/>
      <c r="C127" s="61"/>
      <c r="D127" s="61"/>
      <c r="E127" s="61"/>
      <c r="F127" s="61"/>
      <c r="G127" s="62"/>
      <c r="H127" s="61"/>
      <c r="I127" s="61"/>
      <c r="J127" s="61"/>
      <c r="K127" s="61"/>
      <c r="L127" s="61"/>
    </row>
    <row r="128" spans="1:12" ht="15">
      <c r="A128" s="61"/>
      <c r="B128" s="61"/>
      <c r="C128" s="61"/>
      <c r="D128" s="61"/>
      <c r="E128" s="61"/>
      <c r="F128" s="61"/>
      <c r="G128" s="62"/>
      <c r="H128" s="61"/>
      <c r="I128" s="61"/>
      <c r="J128" s="61"/>
      <c r="K128" s="61"/>
      <c r="L128" s="61"/>
    </row>
    <row r="129" spans="1:12" ht="15">
      <c r="A129" s="61"/>
      <c r="B129" s="61"/>
      <c r="C129" s="61"/>
      <c r="D129" s="61"/>
      <c r="E129" s="61"/>
      <c r="F129" s="61"/>
      <c r="G129" s="62"/>
      <c r="H129" s="61"/>
      <c r="I129" s="61"/>
      <c r="J129" s="61"/>
      <c r="K129" s="61"/>
      <c r="L129" s="61"/>
    </row>
    <row r="130" spans="1:12" ht="15">
      <c r="A130" s="61"/>
      <c r="B130" s="61"/>
      <c r="C130" s="61"/>
      <c r="D130" s="61"/>
      <c r="E130" s="61"/>
      <c r="F130" s="61"/>
      <c r="G130" s="62"/>
      <c r="H130" s="61"/>
      <c r="I130" s="61"/>
      <c r="J130" s="61"/>
      <c r="K130" s="61"/>
      <c r="L130" s="61"/>
    </row>
    <row r="131" spans="1:12" ht="15">
      <c r="A131" s="61"/>
      <c r="B131" s="61"/>
      <c r="C131" s="61"/>
      <c r="D131" s="61"/>
      <c r="E131" s="61"/>
      <c r="F131" s="61"/>
      <c r="G131" s="62"/>
      <c r="H131" s="61"/>
      <c r="I131" s="61"/>
      <c r="J131" s="61"/>
      <c r="K131" s="61"/>
      <c r="L131" s="61"/>
    </row>
    <row r="132" spans="1:12" ht="15">
      <c r="A132" s="61"/>
      <c r="B132" s="61"/>
      <c r="C132" s="61"/>
      <c r="D132" s="61"/>
      <c r="E132" s="61"/>
      <c r="F132" s="61"/>
      <c r="G132" s="62"/>
      <c r="H132" s="61"/>
      <c r="I132" s="61"/>
      <c r="J132" s="61"/>
      <c r="K132" s="61"/>
      <c r="L132" s="61"/>
    </row>
    <row r="133" spans="1:12" ht="15">
      <c r="A133" s="61"/>
      <c r="B133" s="61"/>
      <c r="C133" s="61"/>
      <c r="D133" s="61"/>
      <c r="E133" s="61"/>
      <c r="F133" s="61"/>
      <c r="G133" s="62"/>
      <c r="H133" s="61"/>
      <c r="I133" s="61"/>
      <c r="J133" s="61"/>
      <c r="K133" s="61"/>
      <c r="L133" s="61"/>
    </row>
    <row r="134" spans="1:12" ht="15">
      <c r="A134" s="61"/>
      <c r="B134" s="61"/>
      <c r="C134" s="61"/>
      <c r="D134" s="61"/>
      <c r="E134" s="61"/>
      <c r="F134" s="61"/>
      <c r="G134" s="62"/>
      <c r="H134" s="61"/>
      <c r="I134" s="61"/>
      <c r="J134" s="61"/>
      <c r="K134" s="61"/>
      <c r="L134" s="61"/>
    </row>
    <row r="135" spans="1:12" ht="15">
      <c r="A135" s="61"/>
      <c r="B135" s="61"/>
      <c r="C135" s="61"/>
      <c r="D135" s="61"/>
      <c r="E135" s="61"/>
      <c r="F135" s="61"/>
      <c r="G135" s="62"/>
      <c r="H135" s="61"/>
      <c r="I135" s="61"/>
      <c r="J135" s="61"/>
      <c r="K135" s="61"/>
      <c r="L135" s="61"/>
    </row>
    <row r="136" spans="1:12" ht="15">
      <c r="A136" s="61"/>
      <c r="B136" s="61"/>
      <c r="C136" s="61"/>
      <c r="D136" s="61"/>
      <c r="E136" s="61"/>
      <c r="F136" s="61"/>
      <c r="G136" s="62"/>
      <c r="H136" s="61"/>
      <c r="I136" s="61"/>
      <c r="J136" s="61"/>
      <c r="K136" s="61"/>
      <c r="L136" s="61"/>
    </row>
    <row r="137" spans="1:12" ht="15">
      <c r="A137" s="61"/>
      <c r="B137" s="61"/>
      <c r="C137" s="61"/>
      <c r="D137" s="61"/>
      <c r="E137" s="61"/>
      <c r="F137" s="61"/>
      <c r="G137" s="62"/>
      <c r="H137" s="61"/>
      <c r="I137" s="61"/>
      <c r="J137" s="61"/>
      <c r="K137" s="61"/>
      <c r="L137" s="61"/>
    </row>
    <row r="138" spans="1:12" ht="15">
      <c r="A138" s="61"/>
      <c r="B138" s="61"/>
      <c r="C138" s="61"/>
      <c r="D138" s="61"/>
      <c r="E138" s="61"/>
      <c r="F138" s="61"/>
      <c r="G138" s="62"/>
      <c r="H138" s="61"/>
      <c r="I138" s="61"/>
      <c r="J138" s="61"/>
      <c r="K138" s="61"/>
      <c r="L138" s="61"/>
    </row>
    <row r="139" spans="1:12" ht="15">
      <c r="A139" s="61"/>
      <c r="B139" s="61"/>
      <c r="C139" s="61"/>
      <c r="D139" s="61"/>
      <c r="E139" s="61"/>
      <c r="F139" s="61"/>
      <c r="G139" s="62"/>
      <c r="H139" s="61"/>
      <c r="I139" s="61"/>
      <c r="J139" s="61"/>
      <c r="K139" s="61"/>
      <c r="L139" s="61"/>
    </row>
    <row r="140" spans="1:12" ht="15">
      <c r="A140" s="61"/>
      <c r="B140" s="61"/>
      <c r="C140" s="61"/>
      <c r="D140" s="61"/>
      <c r="E140" s="61"/>
      <c r="F140" s="61"/>
      <c r="G140" s="62"/>
      <c r="H140" s="61"/>
      <c r="I140" s="61"/>
      <c r="J140" s="61"/>
      <c r="K140" s="61"/>
      <c r="L140" s="61"/>
    </row>
    <row r="141" spans="1:12" ht="15">
      <c r="A141" s="61"/>
      <c r="B141" s="61"/>
      <c r="C141" s="61"/>
      <c r="D141" s="61"/>
      <c r="E141" s="61"/>
      <c r="F141" s="61"/>
      <c r="G141" s="62"/>
      <c r="H141" s="61"/>
      <c r="I141" s="61"/>
      <c r="J141" s="61"/>
      <c r="K141" s="61"/>
      <c r="L141" s="61"/>
    </row>
    <row r="142" spans="1:12" ht="15">
      <c r="A142" s="61"/>
      <c r="B142" s="61"/>
      <c r="C142" s="61"/>
      <c r="D142" s="61"/>
      <c r="E142" s="61"/>
      <c r="F142" s="61"/>
      <c r="G142" s="62"/>
      <c r="H142" s="61"/>
      <c r="I142" s="61"/>
      <c r="J142" s="61"/>
      <c r="K142" s="61"/>
      <c r="L142" s="61"/>
    </row>
    <row r="143" spans="1:12" ht="15">
      <c r="A143" s="61"/>
      <c r="B143" s="61"/>
      <c r="C143" s="61"/>
      <c r="D143" s="61"/>
      <c r="E143" s="61"/>
      <c r="F143" s="61"/>
      <c r="G143" s="62"/>
      <c r="H143" s="61"/>
      <c r="I143" s="61"/>
      <c r="J143" s="61"/>
      <c r="K143" s="61"/>
      <c r="L143" s="61"/>
    </row>
    <row r="144" spans="1:12" ht="15">
      <c r="A144" s="61"/>
      <c r="B144" s="61"/>
      <c r="C144" s="61"/>
      <c r="D144" s="61"/>
      <c r="E144" s="61"/>
      <c r="F144" s="61"/>
      <c r="G144" s="62"/>
      <c r="H144" s="61"/>
      <c r="I144" s="61"/>
      <c r="J144" s="61"/>
      <c r="K144" s="61"/>
      <c r="L144" s="61"/>
    </row>
    <row r="145" spans="1:12" ht="15">
      <c r="A145" s="61"/>
      <c r="B145" s="61"/>
      <c r="C145" s="61"/>
      <c r="D145" s="61"/>
      <c r="E145" s="61"/>
      <c r="F145" s="61"/>
      <c r="G145" s="62"/>
      <c r="H145" s="61"/>
      <c r="I145" s="61"/>
      <c r="J145" s="61"/>
      <c r="K145" s="61"/>
      <c r="L145" s="61"/>
    </row>
    <row r="146" spans="1:12" ht="15">
      <c r="A146" s="61"/>
      <c r="B146" s="61"/>
      <c r="C146" s="61"/>
      <c r="D146" s="61"/>
      <c r="E146" s="61"/>
      <c r="F146" s="61"/>
      <c r="G146" s="62"/>
      <c r="H146" s="61"/>
      <c r="I146" s="61"/>
      <c r="J146" s="61"/>
      <c r="K146" s="61"/>
      <c r="L146" s="61"/>
    </row>
    <row r="147" spans="1:12" ht="15">
      <c r="A147" s="61"/>
      <c r="B147" s="61"/>
      <c r="C147" s="61"/>
      <c r="D147" s="61"/>
      <c r="E147" s="61"/>
      <c r="F147" s="61"/>
      <c r="G147" s="62"/>
      <c r="H147" s="61"/>
      <c r="I147" s="61"/>
      <c r="J147" s="61"/>
      <c r="K147" s="61"/>
      <c r="L147" s="61"/>
    </row>
    <row r="148" spans="1:12" ht="15">
      <c r="A148" s="61"/>
      <c r="B148" s="61"/>
      <c r="C148" s="61"/>
      <c r="D148" s="61"/>
      <c r="E148" s="61"/>
      <c r="F148" s="61"/>
      <c r="G148" s="62"/>
      <c r="H148" s="61"/>
      <c r="I148" s="61"/>
      <c r="J148" s="61"/>
      <c r="K148" s="61"/>
      <c r="L148" s="61"/>
    </row>
    <row r="149" spans="1:12" ht="15">
      <c r="A149" s="61"/>
      <c r="B149" s="61"/>
      <c r="C149" s="61"/>
      <c r="D149" s="61"/>
      <c r="E149" s="61"/>
      <c r="F149" s="61"/>
      <c r="G149" s="62"/>
      <c r="H149" s="61"/>
      <c r="I149" s="61"/>
      <c r="J149" s="61"/>
      <c r="K149" s="61"/>
      <c r="L149" s="61"/>
    </row>
    <row r="150" spans="1:12" ht="15">
      <c r="A150" s="61"/>
      <c r="B150" s="61"/>
      <c r="C150" s="61"/>
      <c r="D150" s="61"/>
      <c r="E150" s="61"/>
      <c r="F150" s="61"/>
      <c r="G150" s="62"/>
      <c r="H150" s="61"/>
      <c r="I150" s="61"/>
      <c r="J150" s="61"/>
      <c r="K150" s="61"/>
      <c r="L150" s="61"/>
    </row>
    <row r="151" spans="1:12" ht="15">
      <c r="A151" s="61"/>
      <c r="B151" s="61"/>
      <c r="C151" s="61"/>
      <c r="D151" s="61"/>
      <c r="E151" s="61"/>
      <c r="F151" s="61"/>
      <c r="G151" s="62"/>
      <c r="H151" s="61"/>
      <c r="I151" s="61"/>
      <c r="J151" s="61"/>
      <c r="K151" s="61"/>
      <c r="L151" s="61"/>
    </row>
    <row r="152" spans="1:12" ht="15">
      <c r="A152" s="61"/>
      <c r="B152" s="61"/>
      <c r="C152" s="61"/>
      <c r="D152" s="61"/>
      <c r="E152" s="61"/>
      <c r="F152" s="61"/>
      <c r="G152" s="62"/>
      <c r="H152" s="61"/>
      <c r="I152" s="61"/>
      <c r="J152" s="61"/>
      <c r="K152" s="61"/>
      <c r="L152" s="61"/>
    </row>
    <row r="153" spans="1:12" ht="15">
      <c r="A153" s="61"/>
      <c r="B153" s="61"/>
      <c r="C153" s="61"/>
      <c r="D153" s="61"/>
      <c r="E153" s="61"/>
      <c r="F153" s="61"/>
      <c r="G153" s="62"/>
      <c r="H153" s="61"/>
      <c r="I153" s="61"/>
      <c r="J153" s="61"/>
      <c r="K153" s="61"/>
      <c r="L153" s="61"/>
    </row>
    <row r="154" spans="1:12" ht="15">
      <c r="A154" s="61"/>
      <c r="B154" s="61"/>
      <c r="C154" s="61"/>
      <c r="D154" s="61"/>
      <c r="E154" s="61"/>
      <c r="F154" s="61"/>
      <c r="G154" s="62"/>
      <c r="H154" s="61"/>
      <c r="I154" s="61"/>
      <c r="J154" s="61"/>
      <c r="K154" s="61"/>
      <c r="L154" s="61"/>
    </row>
    <row r="155" spans="1:12" ht="15">
      <c r="A155" s="61"/>
      <c r="B155" s="61"/>
      <c r="C155" s="61"/>
      <c r="D155" s="61"/>
      <c r="E155" s="61"/>
      <c r="F155" s="61"/>
      <c r="G155" s="62"/>
      <c r="H155" s="61"/>
      <c r="I155" s="61"/>
      <c r="J155" s="61"/>
      <c r="K155" s="61"/>
      <c r="L155" s="61"/>
    </row>
    <row r="156" spans="1:12" ht="15">
      <c r="A156" s="61"/>
      <c r="B156" s="61"/>
      <c r="C156" s="61"/>
      <c r="D156" s="61"/>
      <c r="E156" s="61"/>
      <c r="F156" s="61"/>
      <c r="G156" s="62"/>
      <c r="H156" s="61"/>
      <c r="I156" s="61"/>
      <c r="J156" s="61"/>
      <c r="K156" s="61"/>
      <c r="L156" s="61"/>
    </row>
    <row r="157" spans="1:12" ht="15">
      <c r="A157" s="61"/>
      <c r="B157" s="61"/>
      <c r="C157" s="61"/>
      <c r="D157" s="61"/>
      <c r="E157" s="61"/>
      <c r="F157" s="61"/>
      <c r="G157" s="62"/>
      <c r="H157" s="61"/>
      <c r="I157" s="61"/>
      <c r="J157" s="61"/>
      <c r="K157" s="61"/>
      <c r="L157" s="61"/>
    </row>
    <row r="158" spans="1:12" ht="15">
      <c r="A158" s="61"/>
      <c r="B158" s="61"/>
      <c r="C158" s="61"/>
      <c r="D158" s="61"/>
      <c r="E158" s="61"/>
      <c r="F158" s="61"/>
      <c r="G158" s="62"/>
      <c r="H158" s="61"/>
      <c r="I158" s="61"/>
      <c r="J158" s="61"/>
      <c r="K158" s="61"/>
      <c r="L158" s="61"/>
    </row>
    <row r="159" spans="1:12" ht="15">
      <c r="A159" s="61"/>
      <c r="B159" s="61"/>
      <c r="C159" s="61"/>
      <c r="D159" s="61"/>
      <c r="E159" s="61"/>
      <c r="F159" s="61"/>
      <c r="G159" s="62"/>
      <c r="H159" s="61"/>
      <c r="I159" s="61"/>
      <c r="J159" s="61"/>
      <c r="K159" s="61"/>
      <c r="L159" s="61"/>
    </row>
    <row r="160" spans="1:12" ht="15">
      <c r="A160" s="61"/>
      <c r="B160" s="61"/>
      <c r="C160" s="61"/>
      <c r="D160" s="61"/>
      <c r="E160" s="61"/>
      <c r="F160" s="61"/>
      <c r="G160" s="62"/>
      <c r="H160" s="61"/>
      <c r="I160" s="61"/>
      <c r="J160" s="61"/>
      <c r="K160" s="61"/>
      <c r="L160" s="61"/>
    </row>
    <row r="161" spans="1:12" ht="15">
      <c r="A161" s="61"/>
      <c r="B161" s="61"/>
      <c r="C161" s="61"/>
      <c r="D161" s="61"/>
      <c r="E161" s="61"/>
      <c r="F161" s="61"/>
      <c r="G161" s="62"/>
      <c r="H161" s="61"/>
      <c r="I161" s="61"/>
      <c r="J161" s="61"/>
      <c r="K161" s="61"/>
      <c r="L161" s="61"/>
    </row>
    <row r="162" spans="1:12" ht="15">
      <c r="A162" s="61"/>
      <c r="B162" s="61"/>
      <c r="C162" s="61"/>
      <c r="D162" s="61"/>
      <c r="E162" s="61"/>
      <c r="F162" s="61"/>
      <c r="G162" s="62"/>
      <c r="H162" s="61"/>
      <c r="I162" s="61"/>
      <c r="J162" s="61"/>
      <c r="K162" s="61"/>
      <c r="L162" s="61"/>
    </row>
    <row r="163" spans="1:12" ht="15">
      <c r="A163" s="61"/>
      <c r="B163" s="61"/>
      <c r="C163" s="61"/>
      <c r="D163" s="61"/>
      <c r="E163" s="61"/>
      <c r="F163" s="61"/>
      <c r="G163" s="62"/>
      <c r="H163" s="61"/>
      <c r="I163" s="61"/>
      <c r="J163" s="61"/>
      <c r="K163" s="61"/>
      <c r="L163" s="61"/>
    </row>
    <row r="164" spans="1:12" ht="15">
      <c r="A164" s="61"/>
      <c r="B164" s="61"/>
      <c r="C164" s="61"/>
      <c r="D164" s="61"/>
      <c r="E164" s="61"/>
      <c r="F164" s="61"/>
      <c r="G164" s="62"/>
      <c r="H164" s="61"/>
      <c r="I164" s="61"/>
      <c r="J164" s="61"/>
      <c r="K164" s="61"/>
      <c r="L164" s="61"/>
    </row>
    <row r="165" spans="1:12" ht="15">
      <c r="A165" s="61"/>
      <c r="B165" s="61"/>
      <c r="C165" s="61"/>
      <c r="D165" s="61"/>
      <c r="E165" s="61"/>
      <c r="F165" s="61"/>
      <c r="G165" s="62"/>
      <c r="H165" s="61"/>
      <c r="I165" s="61"/>
      <c r="J165" s="61"/>
      <c r="K165" s="61"/>
      <c r="L165" s="61"/>
    </row>
    <row r="166" spans="1:12" ht="15">
      <c r="A166" s="61"/>
      <c r="B166" s="61"/>
      <c r="C166" s="61"/>
      <c r="D166" s="61"/>
      <c r="E166" s="61"/>
      <c r="F166" s="61"/>
      <c r="G166" s="62"/>
      <c r="H166" s="61"/>
      <c r="I166" s="61"/>
      <c r="J166" s="61"/>
      <c r="K166" s="61"/>
      <c r="L166" s="61"/>
    </row>
    <row r="167" spans="1:12" ht="15">
      <c r="A167" s="61"/>
      <c r="B167" s="61"/>
      <c r="C167" s="61"/>
      <c r="D167" s="61"/>
      <c r="E167" s="61"/>
      <c r="F167" s="61"/>
      <c r="G167" s="62"/>
      <c r="H167" s="61"/>
      <c r="I167" s="61"/>
      <c r="J167" s="61"/>
      <c r="K167" s="61"/>
      <c r="L167" s="61"/>
    </row>
    <row r="168" spans="1:12" ht="15">
      <c r="A168" s="61"/>
      <c r="B168" s="61"/>
      <c r="C168" s="61"/>
      <c r="D168" s="61"/>
      <c r="E168" s="61"/>
      <c r="F168" s="61"/>
      <c r="G168" s="62"/>
      <c r="H168" s="61"/>
      <c r="I168" s="61"/>
      <c r="J168" s="61"/>
      <c r="K168" s="61"/>
      <c r="L168" s="61"/>
    </row>
    <row r="169" spans="1:12" ht="15">
      <c r="A169" s="61"/>
      <c r="B169" s="61"/>
      <c r="C169" s="61"/>
      <c r="D169" s="61"/>
      <c r="E169" s="61"/>
      <c r="F169" s="61"/>
      <c r="G169" s="62"/>
      <c r="H169" s="61"/>
      <c r="I169" s="61"/>
      <c r="J169" s="61"/>
      <c r="K169" s="61"/>
      <c r="L169" s="61"/>
    </row>
    <row r="170" spans="1:12" ht="15">
      <c r="A170" s="61"/>
      <c r="B170" s="61"/>
      <c r="C170" s="61"/>
      <c r="D170" s="61"/>
      <c r="E170" s="61"/>
      <c r="F170" s="61"/>
      <c r="G170" s="62"/>
      <c r="H170" s="61"/>
      <c r="I170" s="61"/>
      <c r="J170" s="61"/>
      <c r="K170" s="61"/>
      <c r="L170" s="61"/>
    </row>
    <row r="171" spans="1:12" ht="15">
      <c r="A171" s="61"/>
      <c r="B171" s="61"/>
      <c r="C171" s="61"/>
      <c r="D171" s="61"/>
      <c r="E171" s="61"/>
      <c r="F171" s="61"/>
      <c r="G171" s="62"/>
      <c r="H171" s="61"/>
      <c r="I171" s="61"/>
      <c r="J171" s="61"/>
      <c r="K171" s="61"/>
      <c r="L171" s="61"/>
    </row>
    <row r="172" spans="1:12" ht="15">
      <c r="A172" s="61"/>
      <c r="B172" s="61"/>
      <c r="C172" s="61"/>
      <c r="D172" s="61"/>
      <c r="E172" s="61"/>
      <c r="F172" s="61"/>
      <c r="G172" s="62"/>
      <c r="H172" s="61"/>
      <c r="I172" s="61"/>
      <c r="J172" s="61"/>
      <c r="K172" s="61"/>
      <c r="L172" s="61"/>
    </row>
    <row r="173" spans="1:12" ht="15">
      <c r="A173" s="61"/>
      <c r="B173" s="61"/>
      <c r="C173" s="61"/>
      <c r="D173" s="61"/>
      <c r="E173" s="61"/>
      <c r="F173" s="61"/>
      <c r="G173" s="62"/>
      <c r="H173" s="61"/>
      <c r="I173" s="61"/>
      <c r="J173" s="61"/>
      <c r="K173" s="61"/>
      <c r="L173" s="61"/>
    </row>
    <row r="174" spans="1:12" ht="15">
      <c r="A174" s="61"/>
      <c r="B174" s="61"/>
      <c r="C174" s="61"/>
      <c r="D174" s="61"/>
      <c r="E174" s="61"/>
      <c r="F174" s="61"/>
      <c r="G174" s="62"/>
      <c r="H174" s="61"/>
      <c r="I174" s="61"/>
      <c r="J174" s="61"/>
      <c r="K174" s="61"/>
      <c r="L174" s="61"/>
    </row>
    <row r="175" spans="1:12" ht="15">
      <c r="A175" s="61"/>
      <c r="B175" s="61"/>
      <c r="C175" s="61"/>
      <c r="D175" s="61"/>
      <c r="E175" s="61"/>
      <c r="F175" s="61"/>
      <c r="G175" s="62"/>
      <c r="H175" s="61"/>
      <c r="I175" s="61"/>
      <c r="J175" s="61"/>
      <c r="K175" s="61"/>
      <c r="L175" s="61"/>
    </row>
    <row r="176" spans="1:12" ht="15">
      <c r="A176" s="61"/>
      <c r="B176" s="61"/>
      <c r="C176" s="61"/>
      <c r="D176" s="61"/>
      <c r="E176" s="61"/>
      <c r="F176" s="61"/>
      <c r="G176" s="62"/>
      <c r="H176" s="61"/>
      <c r="I176" s="61"/>
      <c r="J176" s="61"/>
      <c r="K176" s="61"/>
      <c r="L176" s="61"/>
    </row>
    <row r="177" spans="1:12" ht="15">
      <c r="A177" s="61"/>
      <c r="B177" s="61"/>
      <c r="C177" s="61"/>
      <c r="D177" s="61"/>
      <c r="E177" s="61"/>
      <c r="F177" s="61"/>
      <c r="G177" s="62"/>
      <c r="H177" s="61"/>
      <c r="I177" s="61"/>
      <c r="J177" s="61"/>
      <c r="K177" s="61"/>
      <c r="L177" s="61"/>
    </row>
    <row r="178" spans="1:12" ht="15">
      <c r="A178" s="61"/>
      <c r="B178" s="61"/>
      <c r="C178" s="61"/>
      <c r="D178" s="61"/>
      <c r="E178" s="61"/>
      <c r="F178" s="61"/>
      <c r="G178" s="62"/>
      <c r="H178" s="61"/>
      <c r="I178" s="61"/>
      <c r="J178" s="61"/>
      <c r="K178" s="61"/>
      <c r="L178" s="61"/>
    </row>
    <row r="179" spans="1:12" ht="15">
      <c r="A179" s="61"/>
      <c r="B179" s="61"/>
      <c r="C179" s="61"/>
      <c r="D179" s="61"/>
      <c r="E179" s="61"/>
      <c r="F179" s="61"/>
      <c r="G179" s="62"/>
      <c r="H179" s="61"/>
      <c r="I179" s="61"/>
      <c r="J179" s="61"/>
      <c r="K179" s="61"/>
      <c r="L179" s="61"/>
    </row>
    <row r="180" spans="1:12" ht="15">
      <c r="A180" s="61"/>
      <c r="B180" s="61"/>
      <c r="C180" s="61"/>
      <c r="D180" s="61"/>
      <c r="E180" s="61"/>
      <c r="F180" s="61"/>
      <c r="G180" s="62"/>
      <c r="H180" s="61"/>
      <c r="I180" s="61"/>
      <c r="J180" s="61"/>
      <c r="K180" s="61"/>
      <c r="L180" s="61"/>
    </row>
    <row r="181" spans="1:12" ht="15">
      <c r="A181" s="61"/>
      <c r="B181" s="61"/>
      <c r="C181" s="61"/>
      <c r="D181" s="61"/>
      <c r="E181" s="61"/>
      <c r="F181" s="61"/>
      <c r="G181" s="62"/>
      <c r="H181" s="61"/>
      <c r="I181" s="61"/>
      <c r="J181" s="61"/>
      <c r="K181" s="61"/>
      <c r="L181" s="61"/>
    </row>
    <row r="182" spans="1:12" ht="15">
      <c r="A182" s="61"/>
      <c r="B182" s="61"/>
      <c r="C182" s="61"/>
      <c r="D182" s="61"/>
      <c r="E182" s="61"/>
      <c r="F182" s="61"/>
      <c r="G182" s="62"/>
      <c r="H182" s="61"/>
      <c r="I182" s="61"/>
      <c r="J182" s="61"/>
      <c r="K182" s="61"/>
      <c r="L182" s="61"/>
    </row>
    <row r="183" spans="1:12" ht="15">
      <c r="A183" s="61"/>
      <c r="B183" s="61"/>
      <c r="C183" s="61"/>
      <c r="D183" s="61"/>
      <c r="E183" s="61"/>
      <c r="F183" s="61"/>
      <c r="G183" s="62"/>
      <c r="H183" s="61"/>
      <c r="I183" s="61"/>
      <c r="J183" s="61"/>
      <c r="K183" s="61"/>
      <c r="L183" s="61"/>
    </row>
    <row r="184" spans="1:12" ht="15">
      <c r="A184" s="61"/>
      <c r="B184" s="61"/>
      <c r="C184" s="61"/>
      <c r="D184" s="61"/>
      <c r="E184" s="61"/>
      <c r="F184" s="61"/>
      <c r="G184" s="62"/>
      <c r="H184" s="61"/>
      <c r="I184" s="61"/>
      <c r="J184" s="61"/>
      <c r="K184" s="61"/>
      <c r="L184" s="61"/>
    </row>
    <row r="185" spans="1:12" ht="15">
      <c r="A185" s="61"/>
      <c r="B185" s="61"/>
      <c r="C185" s="61"/>
      <c r="D185" s="61"/>
      <c r="E185" s="61"/>
      <c r="F185" s="61"/>
      <c r="G185" s="62"/>
      <c r="H185" s="61"/>
      <c r="I185" s="61"/>
      <c r="J185" s="61"/>
      <c r="K185" s="61"/>
      <c r="L185" s="61"/>
    </row>
    <row r="186" spans="1:12" ht="15">
      <c r="A186" s="61"/>
      <c r="B186" s="61"/>
      <c r="C186" s="61"/>
      <c r="D186" s="61"/>
      <c r="E186" s="61"/>
      <c r="F186" s="61"/>
      <c r="G186" s="62"/>
      <c r="H186" s="61"/>
      <c r="I186" s="61"/>
      <c r="J186" s="61"/>
      <c r="K186" s="61"/>
      <c r="L186" s="61"/>
    </row>
    <row r="187" spans="1:12" ht="15">
      <c r="A187" s="61"/>
      <c r="B187" s="61"/>
      <c r="C187" s="61"/>
      <c r="D187" s="61"/>
      <c r="E187" s="61"/>
      <c r="F187" s="61"/>
      <c r="G187" s="62"/>
      <c r="H187" s="61"/>
      <c r="I187" s="61"/>
      <c r="J187" s="61"/>
      <c r="K187" s="61"/>
      <c r="L187" s="61"/>
    </row>
    <row r="188" spans="1:12" ht="15">
      <c r="A188" s="61"/>
      <c r="B188" s="61"/>
      <c r="C188" s="61"/>
      <c r="D188" s="61"/>
      <c r="E188" s="61"/>
      <c r="F188" s="61"/>
      <c r="G188" s="62"/>
      <c r="H188" s="61"/>
      <c r="I188" s="61"/>
      <c r="J188" s="61"/>
      <c r="K188" s="61"/>
      <c r="L188" s="61"/>
    </row>
    <row r="189" spans="1:12" ht="15">
      <c r="A189" s="61"/>
      <c r="B189" s="61"/>
      <c r="C189" s="61"/>
      <c r="D189" s="61"/>
      <c r="E189" s="61"/>
      <c r="F189" s="61"/>
      <c r="G189" s="62"/>
      <c r="H189" s="61"/>
      <c r="I189" s="61"/>
      <c r="J189" s="61"/>
      <c r="K189" s="61"/>
      <c r="L189" s="61"/>
    </row>
    <row r="190" spans="1:12" ht="15">
      <c r="A190" s="61"/>
      <c r="B190" s="61"/>
      <c r="C190" s="61"/>
      <c r="D190" s="61"/>
      <c r="E190" s="61"/>
      <c r="F190" s="61"/>
      <c r="G190" s="62"/>
      <c r="H190" s="61"/>
      <c r="I190" s="61"/>
      <c r="J190" s="61"/>
      <c r="K190" s="61"/>
      <c r="L190" s="61"/>
    </row>
    <row r="191" spans="1:12" ht="15">
      <c r="A191" s="61"/>
      <c r="B191" s="61"/>
      <c r="C191" s="61"/>
      <c r="D191" s="61"/>
      <c r="E191" s="61"/>
      <c r="F191" s="61"/>
      <c r="G191" s="62"/>
      <c r="H191" s="61"/>
      <c r="I191" s="61"/>
      <c r="J191" s="61"/>
      <c r="K191" s="61"/>
      <c r="L191" s="61"/>
    </row>
    <row r="192" spans="1:12" ht="15">
      <c r="A192" s="61"/>
      <c r="B192" s="61"/>
      <c r="C192" s="61"/>
      <c r="D192" s="61"/>
      <c r="E192" s="61"/>
      <c r="F192" s="61"/>
      <c r="G192" s="62"/>
      <c r="H192" s="61"/>
      <c r="I192" s="61"/>
      <c r="J192" s="61"/>
      <c r="K192" s="61"/>
      <c r="L192" s="61"/>
    </row>
    <row r="193" spans="1:12" ht="15">
      <c r="A193" s="61"/>
      <c r="B193" s="61"/>
      <c r="C193" s="61"/>
      <c r="D193" s="61"/>
      <c r="E193" s="61"/>
      <c r="F193" s="61"/>
      <c r="G193" s="62"/>
      <c r="H193" s="61"/>
      <c r="I193" s="61"/>
      <c r="J193" s="61"/>
      <c r="K193" s="61"/>
      <c r="L193" s="61"/>
    </row>
    <row r="194" spans="1:12" ht="15">
      <c r="A194" s="61"/>
      <c r="B194" s="61"/>
      <c r="C194" s="61"/>
      <c r="D194" s="61"/>
      <c r="E194" s="61"/>
      <c r="F194" s="61"/>
      <c r="G194" s="62"/>
      <c r="H194" s="61"/>
      <c r="I194" s="61"/>
      <c r="J194" s="61"/>
      <c r="K194" s="61"/>
      <c r="L194" s="61"/>
    </row>
    <row r="195" spans="1:12" ht="15">
      <c r="A195" s="61"/>
      <c r="B195" s="61"/>
      <c r="C195" s="61"/>
      <c r="D195" s="61"/>
      <c r="E195" s="61"/>
      <c r="F195" s="61"/>
      <c r="G195" s="62"/>
      <c r="H195" s="61"/>
      <c r="I195" s="61"/>
      <c r="J195" s="61"/>
      <c r="K195" s="61"/>
      <c r="L195" s="61"/>
    </row>
    <row r="196" spans="1:12" ht="15">
      <c r="A196" s="61"/>
      <c r="B196" s="61"/>
      <c r="C196" s="61"/>
      <c r="D196" s="61"/>
      <c r="E196" s="61"/>
      <c r="F196" s="61"/>
      <c r="G196" s="62"/>
      <c r="H196" s="61"/>
      <c r="I196" s="61"/>
      <c r="J196" s="61"/>
      <c r="K196" s="61"/>
      <c r="L196" s="61"/>
    </row>
    <row r="197" spans="1:12" ht="15">
      <c r="A197" s="61"/>
      <c r="B197" s="61"/>
      <c r="C197" s="61"/>
      <c r="D197" s="61"/>
      <c r="E197" s="61"/>
      <c r="F197" s="61"/>
      <c r="G197" s="62"/>
      <c r="H197" s="61"/>
      <c r="I197" s="61"/>
      <c r="J197" s="61"/>
      <c r="K197" s="61"/>
      <c r="L197" s="61"/>
    </row>
    <row r="198" spans="1:12" ht="15">
      <c r="A198" s="61"/>
      <c r="B198" s="61"/>
      <c r="C198" s="61"/>
      <c r="D198" s="61"/>
      <c r="E198" s="61"/>
      <c r="F198" s="61"/>
      <c r="G198" s="62"/>
      <c r="H198" s="61"/>
      <c r="I198" s="61"/>
      <c r="J198" s="61"/>
      <c r="K198" s="61"/>
      <c r="L198" s="61"/>
    </row>
    <row r="199" spans="1:12" ht="15">
      <c r="A199" s="61"/>
      <c r="B199" s="61"/>
      <c r="C199" s="61"/>
      <c r="D199" s="61"/>
      <c r="E199" s="61"/>
      <c r="F199" s="61"/>
      <c r="G199" s="62"/>
      <c r="H199" s="61"/>
      <c r="I199" s="61"/>
      <c r="J199" s="61"/>
      <c r="K199" s="61"/>
      <c r="L199" s="61"/>
    </row>
    <row r="200" spans="1:12" ht="15">
      <c r="A200" s="61"/>
      <c r="B200" s="61"/>
      <c r="C200" s="61"/>
      <c r="D200" s="61"/>
      <c r="E200" s="61"/>
      <c r="F200" s="61"/>
      <c r="G200" s="62"/>
      <c r="H200" s="61"/>
      <c r="I200" s="61"/>
      <c r="J200" s="61"/>
      <c r="K200" s="61"/>
      <c r="L200" s="61"/>
    </row>
    <row r="201" spans="1:12" ht="15">
      <c r="A201" s="61"/>
      <c r="B201" s="61"/>
      <c r="C201" s="61"/>
      <c r="D201" s="61"/>
      <c r="E201" s="61"/>
      <c r="F201" s="61"/>
      <c r="G201" s="62"/>
      <c r="H201" s="61"/>
      <c r="I201" s="61"/>
      <c r="J201" s="61"/>
      <c r="K201" s="61"/>
      <c r="L201" s="61"/>
    </row>
    <row r="202" spans="1:12" ht="15">
      <c r="A202" s="61"/>
      <c r="B202" s="61"/>
      <c r="C202" s="61"/>
      <c r="D202" s="61"/>
      <c r="E202" s="61"/>
      <c r="F202" s="61"/>
      <c r="G202" s="62"/>
      <c r="H202" s="61"/>
      <c r="I202" s="61"/>
      <c r="J202" s="61"/>
      <c r="K202" s="61"/>
      <c r="L202" s="61"/>
    </row>
    <row r="203" spans="1:5" ht="15">
      <c r="A203" s="61"/>
      <c r="B203" s="61"/>
      <c r="C203" s="61"/>
      <c r="D203" s="61"/>
      <c r="E203" s="61"/>
    </row>
  </sheetData>
  <sheetProtection/>
  <mergeCells count="10">
    <mergeCell ref="U8:AA10"/>
    <mergeCell ref="A9:E9"/>
    <mergeCell ref="B34:E34"/>
    <mergeCell ref="A35:E35"/>
    <mergeCell ref="D56:E56"/>
    <mergeCell ref="A125:P125"/>
    <mergeCell ref="A126:P126"/>
    <mergeCell ref="A123:P123"/>
    <mergeCell ref="I2:P4"/>
    <mergeCell ref="A7:E8"/>
  </mergeCells>
  <printOptions/>
  <pageMargins left="0.1968503937007874" right="0" top="0.3937007874015748" bottom="0" header="0" footer="0"/>
  <pageSetup horizontalDpi="600" verticalDpi="600" orientation="portrait" paperSize="9" r:id="rId1"/>
  <rowBreaks count="2" manualBreakCount="2">
    <brk id="34" max="255" man="1"/>
    <brk id="80" max="255" man="1"/>
  </rowBreaks>
</worksheet>
</file>

<file path=xl/worksheets/sheet5.xml><?xml version="1.0" encoding="utf-8"?>
<worksheet xmlns="http://schemas.openxmlformats.org/spreadsheetml/2006/main" xmlns:r="http://schemas.openxmlformats.org/officeDocument/2006/relationships">
  <dimension ref="A1:R146"/>
  <sheetViews>
    <sheetView showGridLines="0" zoomScalePageLayoutView="0" workbookViewId="0" topLeftCell="A1">
      <selection activeCell="A1" sqref="A1"/>
    </sheetView>
  </sheetViews>
  <sheetFormatPr defaultColWidth="11.421875" defaultRowHeight="12.75"/>
  <cols>
    <col min="1" max="1" width="2.00390625" style="4" customWidth="1"/>
    <col min="2" max="3" width="1.8515625" style="4" customWidth="1"/>
    <col min="4" max="4" width="2.00390625" style="4" customWidth="1"/>
    <col min="5" max="5" width="39.421875" style="4" customWidth="1"/>
    <col min="6" max="6" width="10.57421875" style="4" bestFit="1" customWidth="1"/>
    <col min="7" max="7" width="1.28515625" style="4" customWidth="1"/>
    <col min="8" max="8" width="10.57421875" style="4" bestFit="1" customWidth="1"/>
    <col min="9" max="9" width="1.28515625" style="4" customWidth="1"/>
    <col min="10" max="10" width="10.57421875" style="4" bestFit="1" customWidth="1"/>
    <col min="11" max="11" width="1.28515625" style="4" customWidth="1"/>
    <col min="12" max="12" width="10.57421875" style="4" bestFit="1" customWidth="1"/>
    <col min="13" max="13" width="1.28515625" style="4" customWidth="1"/>
    <col min="14" max="14" width="10.57421875" style="4" bestFit="1" customWidth="1"/>
  </cols>
  <sheetData>
    <row r="1" spans="1:14" ht="12.75">
      <c r="A1" s="17" t="s">
        <v>171</v>
      </c>
      <c r="B1" s="16"/>
      <c r="C1" s="16"/>
      <c r="D1" s="16"/>
      <c r="E1" s="16"/>
      <c r="F1" s="30"/>
      <c r="G1" s="30" t="s">
        <v>3</v>
      </c>
      <c r="H1" s="37"/>
      <c r="I1" s="16"/>
      <c r="J1" s="16"/>
      <c r="K1" s="16"/>
      <c r="L1" s="16"/>
      <c r="M1" s="16"/>
      <c r="N1" s="16"/>
    </row>
    <row r="2" spans="1:14" ht="12.75" customHeight="1">
      <c r="A2" s="3"/>
      <c r="B2" s="3"/>
      <c r="C2" s="5"/>
      <c r="D2" s="5"/>
      <c r="E2" s="5"/>
      <c r="F2" s="114"/>
      <c r="G2" s="434" t="s">
        <v>4</v>
      </c>
      <c r="H2" s="434"/>
      <c r="I2" s="434"/>
      <c r="J2" s="434"/>
      <c r="K2" s="434"/>
      <c r="L2" s="434"/>
      <c r="M2" s="434"/>
      <c r="N2" s="434"/>
    </row>
    <row r="3" spans="1:14" ht="12.75">
      <c r="A3" s="17" t="s">
        <v>175</v>
      </c>
      <c r="B3" s="16"/>
      <c r="C3" s="16"/>
      <c r="D3" s="16"/>
      <c r="E3" s="16"/>
      <c r="F3" s="114"/>
      <c r="G3" s="434"/>
      <c r="H3" s="434"/>
      <c r="I3" s="434"/>
      <c r="J3" s="434"/>
      <c r="K3" s="434"/>
      <c r="L3" s="434"/>
      <c r="M3" s="434"/>
      <c r="N3" s="434"/>
    </row>
    <row r="4" spans="1:16" ht="12.75">
      <c r="A4" s="14"/>
      <c r="B4" s="14"/>
      <c r="C4" s="14"/>
      <c r="D4" s="14"/>
      <c r="E4" s="14"/>
      <c r="F4" s="114"/>
      <c r="G4" s="434"/>
      <c r="H4" s="434"/>
      <c r="I4" s="434"/>
      <c r="J4" s="434"/>
      <c r="K4" s="434"/>
      <c r="L4" s="434"/>
      <c r="M4" s="434"/>
      <c r="N4" s="434"/>
      <c r="P4" s="115"/>
    </row>
    <row r="5" spans="1:14" ht="12.75">
      <c r="A5" s="14"/>
      <c r="B5" s="14"/>
      <c r="C5" s="14"/>
      <c r="D5" s="14"/>
      <c r="E5" s="14"/>
      <c r="F5" s="114"/>
      <c r="G5" s="434"/>
      <c r="H5" s="434"/>
      <c r="I5" s="434"/>
      <c r="J5" s="434"/>
      <c r="K5" s="434"/>
      <c r="L5" s="434"/>
      <c r="M5" s="434"/>
      <c r="N5" s="434"/>
    </row>
    <row r="6" spans="1:6" ht="15">
      <c r="A6" s="116"/>
      <c r="B6" s="116"/>
      <c r="C6" s="116"/>
      <c r="D6" s="116"/>
      <c r="E6" s="116"/>
      <c r="F6" s="61"/>
    </row>
    <row r="7" spans="1:14" ht="15">
      <c r="A7" s="117"/>
      <c r="B7" s="117"/>
      <c r="C7" s="117"/>
      <c r="D7" s="117"/>
      <c r="E7" s="117"/>
      <c r="F7" s="118"/>
      <c r="G7" s="119"/>
      <c r="H7" s="7"/>
      <c r="I7" s="7"/>
      <c r="J7" s="7"/>
      <c r="K7" s="7"/>
      <c r="L7" s="7"/>
      <c r="M7" s="7"/>
      <c r="N7" s="7"/>
    </row>
    <row r="8" spans="1:14" ht="12.75" thickBot="1">
      <c r="A8" s="87"/>
      <c r="B8" s="94"/>
      <c r="C8" s="94"/>
      <c r="D8" s="94"/>
      <c r="E8" s="94"/>
      <c r="F8" s="120" t="s">
        <v>176</v>
      </c>
      <c r="G8" s="50"/>
      <c r="H8" s="50"/>
      <c r="I8" s="121"/>
      <c r="J8" s="121"/>
      <c r="K8" s="121"/>
      <c r="L8" s="121"/>
      <c r="M8" s="121"/>
      <c r="N8" s="121"/>
    </row>
    <row r="9" spans="1:14" ht="12">
      <c r="A9" s="94"/>
      <c r="B9" s="94"/>
      <c r="C9" s="94"/>
      <c r="D9" s="94"/>
      <c r="E9" s="94"/>
      <c r="F9" s="11">
        <v>2016</v>
      </c>
      <c r="H9" s="11">
        <v>2017</v>
      </c>
      <c r="J9" s="11">
        <v>2018</v>
      </c>
      <c r="L9" s="122" t="s">
        <v>298</v>
      </c>
      <c r="N9" s="11" t="s">
        <v>313</v>
      </c>
    </row>
    <row r="10" spans="1:12" ht="24.75" customHeight="1">
      <c r="A10" s="435" t="s">
        <v>177</v>
      </c>
      <c r="B10" s="436"/>
      <c r="C10" s="436"/>
      <c r="D10" s="436"/>
      <c r="E10" s="436"/>
      <c r="F10" s="37"/>
      <c r="G10" s="37"/>
      <c r="H10" s="37"/>
      <c r="K10" s="37"/>
      <c r="L10" s="37"/>
    </row>
    <row r="11" spans="1:18" ht="19.5" customHeight="1">
      <c r="A11" s="344" t="s">
        <v>178</v>
      </c>
      <c r="B11" s="343"/>
      <c r="C11" s="343"/>
      <c r="D11" s="343"/>
      <c r="E11" s="343"/>
      <c r="F11" s="26">
        <v>25493522.029640004</v>
      </c>
      <c r="G11" s="26"/>
      <c r="H11" s="26">
        <v>27889789.55628184</v>
      </c>
      <c r="J11" s="26">
        <v>27121647.730459914</v>
      </c>
      <c r="L11" s="26">
        <v>29220973.790000003</v>
      </c>
      <c r="N11" s="26">
        <v>30145702.979999997</v>
      </c>
      <c r="O11" s="84"/>
      <c r="P11" s="84"/>
      <c r="Q11" s="84"/>
      <c r="R11" s="84"/>
    </row>
    <row r="12" spans="1:18" ht="19.5" customHeight="1">
      <c r="A12" s="344" t="s">
        <v>179</v>
      </c>
      <c r="B12" s="343"/>
      <c r="C12" s="343"/>
      <c r="D12" s="343"/>
      <c r="E12" s="343"/>
      <c r="F12" s="26">
        <v>21209831.160000004</v>
      </c>
      <c r="G12" s="26"/>
      <c r="H12" s="26">
        <v>25118243.29937184</v>
      </c>
      <c r="J12" s="26">
        <v>26623128.343839914</v>
      </c>
      <c r="L12" s="26">
        <v>28676097.580000002</v>
      </c>
      <c r="N12" s="26">
        <v>27391897.9</v>
      </c>
      <c r="O12" s="84"/>
      <c r="P12" s="84"/>
      <c r="Q12" s="84"/>
      <c r="R12" s="84"/>
    </row>
    <row r="13" spans="1:18" ht="12">
      <c r="A13" s="344" t="s">
        <v>180</v>
      </c>
      <c r="B13" s="343"/>
      <c r="C13" s="343"/>
      <c r="D13" s="343"/>
      <c r="E13" s="343"/>
      <c r="F13" s="26">
        <v>16790804.382077005</v>
      </c>
      <c r="G13" s="26"/>
      <c r="H13" s="26">
        <v>20429266.430000003</v>
      </c>
      <c r="J13" s="26">
        <v>21656213.789999995</v>
      </c>
      <c r="L13" s="26">
        <v>23320725.1</v>
      </c>
      <c r="N13" s="26">
        <v>22282616.009999998</v>
      </c>
      <c r="O13" s="84"/>
      <c r="P13" s="84"/>
      <c r="Q13" s="84"/>
      <c r="R13" s="84"/>
    </row>
    <row r="14" spans="1:18" ht="12">
      <c r="A14" s="342"/>
      <c r="B14" s="342" t="s">
        <v>181</v>
      </c>
      <c r="C14" s="343"/>
      <c r="D14" s="343"/>
      <c r="E14" s="343"/>
      <c r="F14" s="88">
        <v>16790804.382077005</v>
      </c>
      <c r="G14" s="26"/>
      <c r="H14" s="88">
        <v>20429266.430000003</v>
      </c>
      <c r="J14" s="88">
        <v>21656213.789999995</v>
      </c>
      <c r="L14" s="88">
        <v>23320725.1</v>
      </c>
      <c r="N14" s="88">
        <v>22282616.009999998</v>
      </c>
      <c r="O14" s="84"/>
      <c r="P14" s="84"/>
      <c r="Q14" s="84"/>
      <c r="R14" s="84"/>
    </row>
    <row r="15" spans="1:18" ht="12">
      <c r="A15" s="342"/>
      <c r="B15" s="342"/>
      <c r="C15" s="342" t="s">
        <v>182</v>
      </c>
      <c r="D15" s="343"/>
      <c r="E15" s="343"/>
      <c r="F15" s="88">
        <v>13404649.34786833</v>
      </c>
      <c r="G15" s="26"/>
      <c r="H15" s="88">
        <v>16450789.645192508</v>
      </c>
      <c r="J15" s="88">
        <v>17486591.787596326</v>
      </c>
      <c r="L15" s="88">
        <v>18819155.63</v>
      </c>
      <c r="M15" s="348"/>
      <c r="N15" s="88">
        <v>17570034.32</v>
      </c>
      <c r="O15" s="84"/>
      <c r="P15" s="84"/>
      <c r="Q15" s="84"/>
      <c r="R15" s="84"/>
    </row>
    <row r="16" spans="1:18" ht="12">
      <c r="A16" s="342"/>
      <c r="B16" s="342"/>
      <c r="C16" s="342" t="s">
        <v>183</v>
      </c>
      <c r="D16" s="343"/>
      <c r="E16" s="343"/>
      <c r="F16" s="88">
        <v>231465.83417616904</v>
      </c>
      <c r="G16" s="26"/>
      <c r="H16" s="88">
        <v>263149.2203411844</v>
      </c>
      <c r="J16" s="88">
        <v>293324.9301945342</v>
      </c>
      <c r="L16" s="88">
        <v>327990.23</v>
      </c>
      <c r="N16" s="88">
        <v>349941.73</v>
      </c>
      <c r="O16" s="84"/>
      <c r="P16" s="84"/>
      <c r="Q16" s="84"/>
      <c r="R16" s="84"/>
    </row>
    <row r="17" spans="1:18" ht="12">
      <c r="A17" s="342"/>
      <c r="B17" s="342"/>
      <c r="C17" s="342" t="s">
        <v>184</v>
      </c>
      <c r="D17" s="343"/>
      <c r="E17" s="343"/>
      <c r="F17" s="88">
        <v>2962945.7029209696</v>
      </c>
      <c r="G17" s="88"/>
      <c r="H17" s="88">
        <v>3490271.522930965</v>
      </c>
      <c r="J17" s="88">
        <v>3642735.8032628503</v>
      </c>
      <c r="L17" s="88">
        <v>3935847.3400000003</v>
      </c>
      <c r="N17" s="88">
        <v>4133118.5900000003</v>
      </c>
      <c r="O17" s="84"/>
      <c r="P17" s="84"/>
      <c r="Q17" s="84"/>
      <c r="R17" s="84"/>
    </row>
    <row r="18" spans="1:18" ht="12">
      <c r="A18" s="342"/>
      <c r="B18" s="342"/>
      <c r="C18" s="342" t="s">
        <v>185</v>
      </c>
      <c r="D18" s="343"/>
      <c r="E18" s="343"/>
      <c r="F18" s="88">
        <v>94443.66888512459</v>
      </c>
      <c r="G18" s="88"/>
      <c r="H18" s="88">
        <v>104051.33370419379</v>
      </c>
      <c r="J18" s="88">
        <v>104510.2054886463</v>
      </c>
      <c r="L18" s="88">
        <v>108383.93999999999</v>
      </c>
      <c r="N18" s="88">
        <v>111726.9</v>
      </c>
      <c r="O18" s="84"/>
      <c r="P18" s="84"/>
      <c r="Q18" s="84"/>
      <c r="R18" s="84"/>
    </row>
    <row r="19" spans="1:18" ht="12">
      <c r="A19" s="342"/>
      <c r="B19" s="342"/>
      <c r="C19" s="342" t="s">
        <v>187</v>
      </c>
      <c r="D19" s="343"/>
      <c r="E19" s="343"/>
      <c r="F19" s="88">
        <v>97299.8282264086</v>
      </c>
      <c r="G19" s="88"/>
      <c r="H19" s="88">
        <v>121004.70783115004</v>
      </c>
      <c r="J19" s="88">
        <v>129051.06345764018</v>
      </c>
      <c r="L19" s="88">
        <v>129347.96</v>
      </c>
      <c r="N19" s="88">
        <v>117794.47</v>
      </c>
      <c r="O19" s="84"/>
      <c r="P19" s="84"/>
      <c r="Q19" s="84"/>
      <c r="R19" s="84"/>
    </row>
    <row r="20" spans="1:18" ht="12">
      <c r="A20" s="344" t="s">
        <v>189</v>
      </c>
      <c r="B20" s="343"/>
      <c r="C20" s="343"/>
      <c r="D20" s="343"/>
      <c r="E20" s="343"/>
      <c r="F20" s="26">
        <v>4419026.777922998</v>
      </c>
      <c r="G20" s="26"/>
      <c r="H20" s="26">
        <v>4688976.869371834</v>
      </c>
      <c r="J20" s="26">
        <v>4966914.55383992</v>
      </c>
      <c r="L20" s="26">
        <v>5355372.48</v>
      </c>
      <c r="N20" s="26">
        <v>5109281.89</v>
      </c>
      <c r="O20" s="84"/>
      <c r="P20" s="84"/>
      <c r="Q20" s="84"/>
      <c r="R20" s="84"/>
    </row>
    <row r="21" spans="1:18" ht="12">
      <c r="A21" s="342"/>
      <c r="B21" s="342" t="s">
        <v>190</v>
      </c>
      <c r="C21" s="343"/>
      <c r="D21" s="343"/>
      <c r="E21" s="343"/>
      <c r="F21" s="88">
        <v>4403098.177922999</v>
      </c>
      <c r="G21" s="88"/>
      <c r="H21" s="88">
        <v>4674201.009371834</v>
      </c>
      <c r="J21" s="88">
        <v>4953334.27383992</v>
      </c>
      <c r="L21" s="88">
        <v>5334125.62</v>
      </c>
      <c r="N21" s="88">
        <v>5107327.92</v>
      </c>
      <c r="O21" s="84"/>
      <c r="P21" s="84"/>
      <c r="Q21" s="84"/>
      <c r="R21" s="84"/>
    </row>
    <row r="22" spans="1:18" ht="12">
      <c r="A22" s="342"/>
      <c r="B22" s="342" t="s">
        <v>191</v>
      </c>
      <c r="C22" s="343"/>
      <c r="D22" s="343"/>
      <c r="E22" s="343"/>
      <c r="F22" s="88">
        <v>15928.6</v>
      </c>
      <c r="G22" s="88"/>
      <c r="H22" s="88">
        <v>14775.86</v>
      </c>
      <c r="J22" s="88">
        <v>13580.28</v>
      </c>
      <c r="L22" s="88">
        <v>21246.86</v>
      </c>
      <c r="N22" s="88">
        <v>1953.97</v>
      </c>
      <c r="O22" s="84"/>
      <c r="P22" s="84"/>
      <c r="Q22" s="84"/>
      <c r="R22" s="84"/>
    </row>
    <row r="23" spans="1:18" ht="19.5" customHeight="1">
      <c r="A23" s="344" t="s">
        <v>192</v>
      </c>
      <c r="B23" s="343"/>
      <c r="C23" s="343"/>
      <c r="D23" s="343"/>
      <c r="E23" s="343"/>
      <c r="F23" s="26">
        <v>4089984.7099999995</v>
      </c>
      <c r="G23" s="26"/>
      <c r="H23" s="26">
        <v>1989496.6</v>
      </c>
      <c r="J23" s="26">
        <v>132707.27</v>
      </c>
      <c r="L23" s="26">
        <v>335.93</v>
      </c>
      <c r="M23" s="26"/>
      <c r="N23" s="26">
        <v>2300144.59</v>
      </c>
      <c r="O23" s="84"/>
      <c r="P23" s="84"/>
      <c r="Q23" s="84"/>
      <c r="R23" s="84"/>
    </row>
    <row r="24" spans="1:18" ht="12">
      <c r="A24" s="342"/>
      <c r="B24" s="342" t="s">
        <v>183</v>
      </c>
      <c r="C24" s="343"/>
      <c r="D24" s="343"/>
      <c r="E24" s="343"/>
      <c r="F24" s="88">
        <v>4088663.8499999996</v>
      </c>
      <c r="G24" s="88"/>
      <c r="H24" s="88">
        <v>1988232.3</v>
      </c>
      <c r="J24" s="88">
        <v>131506.96</v>
      </c>
      <c r="L24" s="88">
        <v>335.93</v>
      </c>
      <c r="M24" s="88"/>
      <c r="N24" s="88">
        <v>2300144.59</v>
      </c>
      <c r="O24" s="123"/>
      <c r="P24" s="84"/>
      <c r="Q24" s="84"/>
      <c r="R24" s="84"/>
    </row>
    <row r="25" spans="1:18" ht="12">
      <c r="A25" s="342"/>
      <c r="B25" s="342" t="s">
        <v>185</v>
      </c>
      <c r="C25" s="343"/>
      <c r="D25" s="343"/>
      <c r="E25" s="343"/>
      <c r="F25" s="88">
        <v>1320.86</v>
      </c>
      <c r="G25" s="88"/>
      <c r="H25" s="88">
        <v>1264.3</v>
      </c>
      <c r="J25" s="88">
        <v>1200.31</v>
      </c>
      <c r="L25" s="88">
        <v>0</v>
      </c>
      <c r="M25" s="88"/>
      <c r="N25" s="88">
        <v>0</v>
      </c>
      <c r="O25" s="124"/>
      <c r="P25" s="84"/>
      <c r="Q25" s="84"/>
      <c r="R25" s="84"/>
    </row>
    <row r="26" spans="1:18" ht="19.5" customHeight="1">
      <c r="A26" s="344" t="s">
        <v>193</v>
      </c>
      <c r="B26" s="343"/>
      <c r="C26" s="343"/>
      <c r="D26" s="343"/>
      <c r="E26" s="343"/>
      <c r="F26" s="26">
        <v>193706.15963999997</v>
      </c>
      <c r="G26" s="26"/>
      <c r="H26" s="26">
        <v>782049.6569099999</v>
      </c>
      <c r="J26" s="26">
        <v>365812.11662</v>
      </c>
      <c r="L26" s="26">
        <v>544540.28</v>
      </c>
      <c r="M26" s="88"/>
      <c r="N26" s="26">
        <v>453660.49</v>
      </c>
      <c r="O26" s="84"/>
      <c r="P26" s="84"/>
      <c r="Q26" s="84"/>
      <c r="R26" s="84"/>
    </row>
    <row r="27" spans="1:18" ht="12">
      <c r="A27" s="342"/>
      <c r="B27" s="342" t="s">
        <v>182</v>
      </c>
      <c r="C27" s="343"/>
      <c r="D27" s="343"/>
      <c r="E27" s="343"/>
      <c r="F27" s="88">
        <v>14165.79</v>
      </c>
      <c r="G27" s="88"/>
      <c r="H27" s="88">
        <v>13306.69</v>
      </c>
      <c r="J27" s="88">
        <v>13168.03</v>
      </c>
      <c r="L27" s="88">
        <v>10279.53</v>
      </c>
      <c r="M27" s="88"/>
      <c r="N27" s="88">
        <v>10383.189999999999</v>
      </c>
      <c r="O27" s="84"/>
      <c r="P27" s="84"/>
      <c r="Q27" s="84"/>
      <c r="R27" s="84"/>
    </row>
    <row r="28" spans="1:18" ht="12">
      <c r="A28" s="342"/>
      <c r="B28" s="342" t="s">
        <v>186</v>
      </c>
      <c r="C28" s="343"/>
      <c r="D28" s="343"/>
      <c r="E28" s="343"/>
      <c r="F28" s="88">
        <v>2246.0696399999724</v>
      </c>
      <c r="G28" s="88"/>
      <c r="H28" s="88">
        <v>1074.386910000001</v>
      </c>
      <c r="J28" s="88">
        <v>2810.8366199999873</v>
      </c>
      <c r="L28" s="88">
        <v>2676.22</v>
      </c>
      <c r="M28" s="88"/>
      <c r="N28" s="88">
        <v>-1449.9599999999998</v>
      </c>
      <c r="O28" s="84"/>
      <c r="P28" s="84"/>
      <c r="Q28" s="84"/>
      <c r="R28" s="84"/>
    </row>
    <row r="29" spans="1:18" ht="12">
      <c r="A29" s="342"/>
      <c r="B29" s="430" t="s">
        <v>187</v>
      </c>
      <c r="C29" s="437"/>
      <c r="D29" s="437"/>
      <c r="E29" s="438"/>
      <c r="F29" s="88">
        <v>177294.3</v>
      </c>
      <c r="G29" s="88"/>
      <c r="H29" s="88">
        <v>767668.58</v>
      </c>
      <c r="J29" s="88">
        <v>349833.25</v>
      </c>
      <c r="L29" s="88">
        <v>531584.53</v>
      </c>
      <c r="M29" s="88"/>
      <c r="N29" s="88">
        <v>444727.26</v>
      </c>
      <c r="O29" s="84"/>
      <c r="P29" s="84"/>
      <c r="Q29" s="84"/>
      <c r="R29" s="84"/>
    </row>
    <row r="30" spans="1:18" ht="24.75" customHeight="1">
      <c r="A30" s="431" t="s">
        <v>260</v>
      </c>
      <c r="B30" s="439"/>
      <c r="C30" s="439"/>
      <c r="D30" s="439"/>
      <c r="E30" s="439"/>
      <c r="F30" s="63"/>
      <c r="G30" s="31"/>
      <c r="H30" s="55"/>
      <c r="J30" s="55"/>
      <c r="K30" s="31"/>
      <c r="L30" s="55"/>
      <c r="O30" s="84"/>
      <c r="P30" s="84"/>
      <c r="Q30" s="84"/>
      <c r="R30" s="84"/>
    </row>
    <row r="31" spans="1:18" ht="19.5" customHeight="1">
      <c r="A31" s="344" t="s">
        <v>178</v>
      </c>
      <c r="B31" s="343"/>
      <c r="C31" s="343"/>
      <c r="D31" s="343"/>
      <c r="E31" s="343"/>
      <c r="F31" s="26">
        <v>23125460.97964</v>
      </c>
      <c r="G31" s="26"/>
      <c r="H31" s="26">
        <v>21797839.406909995</v>
      </c>
      <c r="J31" s="26">
        <v>21368575.42662</v>
      </c>
      <c r="L31" s="26">
        <v>23448134.6</v>
      </c>
      <c r="N31" s="26">
        <v>38869520.87</v>
      </c>
      <c r="O31" s="84"/>
      <c r="P31" s="84"/>
      <c r="Q31" s="84"/>
      <c r="R31" s="84"/>
    </row>
    <row r="32" spans="1:18" ht="19.5" customHeight="1">
      <c r="A32" s="344" t="s">
        <v>196</v>
      </c>
      <c r="B32" s="343"/>
      <c r="C32" s="343"/>
      <c r="D32" s="343"/>
      <c r="E32" s="343"/>
      <c r="F32" s="26">
        <v>17263033.51464</v>
      </c>
      <c r="G32" s="26"/>
      <c r="H32" s="26">
        <v>16139381.578909999</v>
      </c>
      <c r="J32" s="26">
        <v>15983946.11862</v>
      </c>
      <c r="L32" s="26">
        <v>16705162.150000002</v>
      </c>
      <c r="N32" s="26">
        <v>30996772.819999997</v>
      </c>
      <c r="O32" s="84"/>
      <c r="P32" s="84"/>
      <c r="Q32" s="84"/>
      <c r="R32" s="84"/>
    </row>
    <row r="33" spans="1:18" ht="19.5" customHeight="1">
      <c r="A33" s="344" t="s">
        <v>238</v>
      </c>
      <c r="B33" s="343"/>
      <c r="C33" s="343"/>
      <c r="D33" s="343"/>
      <c r="E33" s="343"/>
      <c r="F33" s="26">
        <v>17263033.51464</v>
      </c>
      <c r="G33" s="26"/>
      <c r="H33" s="26">
        <v>16139381.578909999</v>
      </c>
      <c r="J33" s="26">
        <v>15983946.11862</v>
      </c>
      <c r="L33" s="26">
        <v>16705162.150000002</v>
      </c>
      <c r="N33" s="26">
        <v>30996772.819999997</v>
      </c>
      <c r="O33" s="84"/>
      <c r="P33" s="84"/>
      <c r="Q33" s="84"/>
      <c r="R33" s="84"/>
    </row>
    <row r="34" spans="1:18" ht="12">
      <c r="A34" s="342"/>
      <c r="B34" s="345" t="s">
        <v>198</v>
      </c>
      <c r="C34" s="345"/>
      <c r="D34" s="345"/>
      <c r="E34" s="345"/>
      <c r="F34" s="26">
        <v>10831682.92464</v>
      </c>
      <c r="G34" s="26"/>
      <c r="H34" s="26">
        <v>10305220.63891</v>
      </c>
      <c r="J34" s="26">
        <v>10526456.91862</v>
      </c>
      <c r="L34" s="26">
        <v>11315336.9</v>
      </c>
      <c r="N34" s="26">
        <v>24990282.669999998</v>
      </c>
      <c r="O34" s="84"/>
      <c r="P34" s="84"/>
      <c r="Q34" s="84"/>
      <c r="R34" s="84"/>
    </row>
    <row r="35" spans="1:18" ht="12">
      <c r="A35" s="342"/>
      <c r="B35" s="345"/>
      <c r="C35" s="342" t="s">
        <v>41</v>
      </c>
      <c r="D35" s="345"/>
      <c r="E35" s="345"/>
      <c r="F35" s="26">
        <v>9349921.59964</v>
      </c>
      <c r="G35" s="26"/>
      <c r="H35" s="26">
        <v>8540583.53691</v>
      </c>
      <c r="J35" s="26">
        <v>8760586.07662</v>
      </c>
      <c r="L35" s="26">
        <v>9388140.49</v>
      </c>
      <c r="N35" s="26">
        <v>23413030.799999997</v>
      </c>
      <c r="O35" s="84"/>
      <c r="P35" s="84"/>
      <c r="Q35" s="84"/>
      <c r="R35" s="84"/>
    </row>
    <row r="36" spans="1:18" ht="12">
      <c r="A36" s="342"/>
      <c r="B36" s="342"/>
      <c r="C36" s="342" t="s">
        <v>214</v>
      </c>
      <c r="D36" s="342"/>
      <c r="E36" s="342"/>
      <c r="F36" s="88">
        <v>8467746.940000001</v>
      </c>
      <c r="G36" s="88"/>
      <c r="H36" s="88">
        <v>8054399.35</v>
      </c>
      <c r="J36" s="88">
        <v>8308363.839999999</v>
      </c>
      <c r="L36" s="88">
        <v>8958582.49</v>
      </c>
      <c r="N36" s="88">
        <v>22831264.38</v>
      </c>
      <c r="O36" s="84"/>
      <c r="P36" s="84"/>
      <c r="Q36" s="84"/>
      <c r="R36" s="84"/>
    </row>
    <row r="37" spans="1:18" ht="12">
      <c r="A37" s="342"/>
      <c r="B37" s="342"/>
      <c r="C37" s="342"/>
      <c r="D37" s="342" t="s">
        <v>328</v>
      </c>
      <c r="E37" s="342"/>
      <c r="F37" s="88">
        <v>8409426.654271483</v>
      </c>
      <c r="G37" s="88"/>
      <c r="H37" s="88">
        <v>7949022.434758712</v>
      </c>
      <c r="J37" s="88">
        <v>8205268.91294927</v>
      </c>
      <c r="L37" s="88">
        <v>8853123.42</v>
      </c>
      <c r="N37" s="88">
        <v>21745014.82</v>
      </c>
      <c r="O37" s="84"/>
      <c r="P37" s="84"/>
      <c r="Q37" s="84"/>
      <c r="R37" s="84"/>
    </row>
    <row r="38" spans="1:18" ht="12">
      <c r="A38" s="342"/>
      <c r="B38" s="342"/>
      <c r="C38" s="342"/>
      <c r="D38" s="342" t="s">
        <v>6</v>
      </c>
      <c r="E38" s="342"/>
      <c r="F38" s="88">
        <v>35960.61572851879</v>
      </c>
      <c r="G38" s="88"/>
      <c r="H38" s="88">
        <v>20622.48524128801</v>
      </c>
      <c r="J38" s="88">
        <v>11472.117050730054</v>
      </c>
      <c r="L38" s="88">
        <v>8858.55</v>
      </c>
      <c r="N38" s="88">
        <v>995142.06</v>
      </c>
      <c r="O38" s="84"/>
      <c r="P38" s="84"/>
      <c r="Q38" s="84"/>
      <c r="R38" s="84"/>
    </row>
    <row r="39" spans="1:18" ht="12">
      <c r="A39" s="342"/>
      <c r="B39" s="342"/>
      <c r="C39" s="342"/>
      <c r="D39" s="342" t="s">
        <v>242</v>
      </c>
      <c r="E39" s="342"/>
      <c r="F39" s="88">
        <v>22359.67</v>
      </c>
      <c r="G39" s="88"/>
      <c r="H39" s="88">
        <v>84754.43</v>
      </c>
      <c r="J39" s="88">
        <v>91622.81</v>
      </c>
      <c r="L39" s="88">
        <v>96600.52</v>
      </c>
      <c r="N39" s="88">
        <v>91107.5</v>
      </c>
      <c r="O39" s="84"/>
      <c r="P39" s="84"/>
      <c r="Q39" s="84"/>
      <c r="R39" s="84"/>
    </row>
    <row r="40" spans="1:18" ht="12">
      <c r="A40" s="342"/>
      <c r="B40" s="342"/>
      <c r="C40" s="342" t="s">
        <v>227</v>
      </c>
      <c r="D40" s="342"/>
      <c r="E40" s="342"/>
      <c r="F40" s="88">
        <v>882174.6596399999</v>
      </c>
      <c r="G40" s="88"/>
      <c r="H40" s="88">
        <v>486184.18690999993</v>
      </c>
      <c r="J40" s="88">
        <v>452222.23662</v>
      </c>
      <c r="L40" s="88">
        <v>429558</v>
      </c>
      <c r="N40" s="88">
        <v>581766.4199999999</v>
      </c>
      <c r="O40" s="84"/>
      <c r="P40" s="84"/>
      <c r="Q40" s="84"/>
      <c r="R40" s="84"/>
    </row>
    <row r="41" spans="1:18" ht="12">
      <c r="A41" s="342"/>
      <c r="B41" s="342"/>
      <c r="C41" s="342"/>
      <c r="D41" s="342" t="s">
        <v>243</v>
      </c>
      <c r="E41" s="342"/>
      <c r="F41" s="88">
        <v>879047.5696399999</v>
      </c>
      <c r="G41" s="88"/>
      <c r="H41" s="88">
        <v>459083.21690999996</v>
      </c>
      <c r="J41" s="88">
        <v>424941.58661999996</v>
      </c>
      <c r="L41" s="88">
        <v>401858.09</v>
      </c>
      <c r="N41" s="88">
        <v>556869.2999999999</v>
      </c>
      <c r="O41" s="84"/>
      <c r="P41" s="84"/>
      <c r="Q41" s="84"/>
      <c r="R41" s="84"/>
    </row>
    <row r="42" spans="1:18" ht="12">
      <c r="A42" s="342"/>
      <c r="B42" s="342"/>
      <c r="C42" s="342"/>
      <c r="D42" s="342" t="s">
        <v>271</v>
      </c>
      <c r="E42" s="342"/>
      <c r="F42" s="36">
        <v>3127.09</v>
      </c>
      <c r="G42" s="88"/>
      <c r="H42" s="36">
        <v>27100.97</v>
      </c>
      <c r="J42" s="36">
        <v>27280.65</v>
      </c>
      <c r="L42" s="88">
        <v>27699.91</v>
      </c>
      <c r="N42" s="88">
        <v>24897.120000000003</v>
      </c>
      <c r="O42" s="84"/>
      <c r="P42" s="84"/>
      <c r="Q42" s="84"/>
      <c r="R42" s="84"/>
    </row>
    <row r="43" spans="1:18" ht="12">
      <c r="A43" s="342"/>
      <c r="B43" s="342"/>
      <c r="C43" s="342" t="s">
        <v>202</v>
      </c>
      <c r="D43" s="342"/>
      <c r="E43" s="342"/>
      <c r="F43" s="88">
        <v>1481761.3250000002</v>
      </c>
      <c r="G43" s="88"/>
      <c r="H43" s="88">
        <v>1764637.1020000002</v>
      </c>
      <c r="J43" s="88">
        <v>1765870.8420000002</v>
      </c>
      <c r="L43" s="88">
        <v>1927196.41</v>
      </c>
      <c r="N43" s="88">
        <v>1577251.87</v>
      </c>
      <c r="O43" s="84"/>
      <c r="P43" s="84"/>
      <c r="Q43" s="84"/>
      <c r="R43" s="84"/>
    </row>
    <row r="44" spans="1:18" ht="12">
      <c r="A44" s="342"/>
      <c r="B44" s="342"/>
      <c r="C44" s="342"/>
      <c r="D44" s="342" t="s">
        <v>242</v>
      </c>
      <c r="E44" s="342"/>
      <c r="F44" s="88">
        <v>1040322.0100000001</v>
      </c>
      <c r="G44" s="88"/>
      <c r="H44" s="88">
        <v>1218783.9600000002</v>
      </c>
      <c r="J44" s="88">
        <v>1265550.82</v>
      </c>
      <c r="L44" s="88">
        <v>1361014.48</v>
      </c>
      <c r="M44" s="43"/>
      <c r="N44" s="88">
        <v>1039850.9100000001</v>
      </c>
      <c r="O44" s="84"/>
      <c r="P44" s="84"/>
      <c r="Q44" s="84"/>
      <c r="R44" s="84"/>
    </row>
    <row r="45" spans="1:18" ht="12">
      <c r="A45" s="342"/>
      <c r="B45" s="342"/>
      <c r="C45" s="342"/>
      <c r="D45" s="342" t="s">
        <v>7</v>
      </c>
      <c r="E45" s="342"/>
      <c r="F45" s="88">
        <v>441439.31500000006</v>
      </c>
      <c r="G45" s="88"/>
      <c r="H45" s="88">
        <v>545853.142</v>
      </c>
      <c r="J45" s="88">
        <v>500320.022</v>
      </c>
      <c r="L45" s="88">
        <v>566181.9299999999</v>
      </c>
      <c r="N45" s="88">
        <v>537400.9600000001</v>
      </c>
      <c r="O45" s="84"/>
      <c r="P45" s="84"/>
      <c r="Q45" s="84"/>
      <c r="R45" s="84"/>
    </row>
    <row r="46" spans="1:18" ht="12">
      <c r="A46" s="342"/>
      <c r="B46" s="345" t="s">
        <v>210</v>
      </c>
      <c r="C46" s="345"/>
      <c r="D46" s="345"/>
      <c r="E46" s="345"/>
      <c r="F46" s="26">
        <v>6431350.590000001</v>
      </c>
      <c r="G46" s="26"/>
      <c r="H46" s="26">
        <v>5834160.9399999995</v>
      </c>
      <c r="J46" s="26">
        <v>5457489.200000001</v>
      </c>
      <c r="L46" s="26">
        <v>5389825.250000001</v>
      </c>
      <c r="M46" s="26"/>
      <c r="N46" s="26">
        <v>6006490.149999999</v>
      </c>
      <c r="O46" s="84"/>
      <c r="P46" s="84"/>
      <c r="Q46" s="84"/>
      <c r="R46" s="84"/>
    </row>
    <row r="47" spans="1:18" ht="12">
      <c r="A47" s="342"/>
      <c r="B47" s="345"/>
      <c r="C47" s="342" t="s">
        <v>270</v>
      </c>
      <c r="D47" s="345"/>
      <c r="E47" s="345"/>
      <c r="F47" s="26">
        <v>6431350.590000001</v>
      </c>
      <c r="G47" s="26"/>
      <c r="H47" s="26">
        <v>5834160.9399999995</v>
      </c>
      <c r="J47" s="26">
        <v>5457489.200000001</v>
      </c>
      <c r="L47" s="26">
        <v>5389825.250000001</v>
      </c>
      <c r="M47" s="26"/>
      <c r="N47" s="26">
        <v>6006490.149999999</v>
      </c>
      <c r="O47" s="84"/>
      <c r="P47" s="84"/>
      <c r="Q47" s="84"/>
      <c r="R47" s="84"/>
    </row>
    <row r="48" spans="1:18" ht="12">
      <c r="A48" s="342"/>
      <c r="B48" s="342"/>
      <c r="C48" s="342" t="s">
        <v>214</v>
      </c>
      <c r="D48" s="342"/>
      <c r="E48" s="342"/>
      <c r="F48" s="88">
        <v>6426979.98</v>
      </c>
      <c r="G48" s="88"/>
      <c r="H48" s="88">
        <v>5805569.22</v>
      </c>
      <c r="J48" s="88">
        <v>5410005.490000001</v>
      </c>
      <c r="L48" s="88">
        <v>5344376.3100000005</v>
      </c>
      <c r="M48" s="88"/>
      <c r="N48" s="88">
        <v>5963220.85</v>
      </c>
      <c r="O48" s="84"/>
      <c r="P48" s="84"/>
      <c r="Q48" s="84"/>
      <c r="R48" s="84"/>
    </row>
    <row r="49" spans="1:18" ht="12">
      <c r="A49" s="342"/>
      <c r="B49" s="342"/>
      <c r="C49" s="342"/>
      <c r="D49" s="342" t="s">
        <v>5</v>
      </c>
      <c r="E49" s="342"/>
      <c r="F49" s="88">
        <v>6089085.03</v>
      </c>
      <c r="G49" s="88"/>
      <c r="H49" s="88">
        <v>5495671.18</v>
      </c>
      <c r="J49" s="88">
        <v>5130953.920000001</v>
      </c>
      <c r="L49" s="88">
        <v>5109573.45</v>
      </c>
      <c r="M49" s="88"/>
      <c r="N49" s="88">
        <v>5728214.47</v>
      </c>
      <c r="O49" s="84"/>
      <c r="P49" s="84"/>
      <c r="Q49" s="84"/>
      <c r="R49" s="84"/>
    </row>
    <row r="50" spans="1:18" ht="12">
      <c r="A50" s="342"/>
      <c r="B50" s="342"/>
      <c r="C50" s="342"/>
      <c r="D50" s="342" t="s">
        <v>242</v>
      </c>
      <c r="E50" s="342"/>
      <c r="F50" s="88">
        <v>124425.78</v>
      </c>
      <c r="G50" s="88"/>
      <c r="H50" s="88">
        <v>86763.69</v>
      </c>
      <c r="J50" s="88">
        <v>55161.36</v>
      </c>
      <c r="L50" s="88">
        <v>304.36999999999995</v>
      </c>
      <c r="N50" s="88">
        <v>16.77</v>
      </c>
      <c r="O50" s="84"/>
      <c r="P50" s="84"/>
      <c r="Q50" s="84"/>
      <c r="R50" s="84"/>
    </row>
    <row r="51" spans="1:18" ht="12">
      <c r="A51" s="342"/>
      <c r="B51" s="342"/>
      <c r="C51" s="342"/>
      <c r="D51" s="342" t="s">
        <v>315</v>
      </c>
      <c r="E51" s="342"/>
      <c r="F51" s="88">
        <v>213469.17</v>
      </c>
      <c r="G51" s="88"/>
      <c r="H51" s="88">
        <v>223134.35</v>
      </c>
      <c r="J51" s="88">
        <v>223890.21000000002</v>
      </c>
      <c r="L51" s="88">
        <v>234498.49</v>
      </c>
      <c r="N51" s="88">
        <v>234989.61</v>
      </c>
      <c r="O51" s="84"/>
      <c r="P51" s="84"/>
      <c r="Q51" s="84"/>
      <c r="R51" s="84"/>
    </row>
    <row r="52" spans="1:18" ht="12">
      <c r="A52" s="342"/>
      <c r="B52" s="342"/>
      <c r="C52" s="342" t="s">
        <v>227</v>
      </c>
      <c r="D52" s="342"/>
      <c r="E52" s="342"/>
      <c r="F52" s="88">
        <v>4370.610000000001</v>
      </c>
      <c r="G52" s="88"/>
      <c r="H52" s="88">
        <v>28591.72</v>
      </c>
      <c r="J52" s="88">
        <v>47483.71</v>
      </c>
      <c r="L52" s="88">
        <v>45448.94</v>
      </c>
      <c r="N52" s="88">
        <v>43269.3</v>
      </c>
      <c r="O52" s="84"/>
      <c r="P52" s="84"/>
      <c r="Q52" s="84"/>
      <c r="R52" s="84"/>
    </row>
    <row r="53" spans="1:18" ht="24.75" customHeight="1">
      <c r="A53" s="344" t="s">
        <v>251</v>
      </c>
      <c r="B53" s="343"/>
      <c r="C53" s="343"/>
      <c r="D53" s="343"/>
      <c r="E53" s="343"/>
      <c r="F53" s="26">
        <v>249582.735</v>
      </c>
      <c r="G53" s="26"/>
      <c r="H53" s="26">
        <v>235508.80799999996</v>
      </c>
      <c r="J53" s="26">
        <v>242179.208</v>
      </c>
      <c r="L53" s="26">
        <v>256924.71</v>
      </c>
      <c r="N53" s="26">
        <v>276164.02</v>
      </c>
      <c r="O53" s="84"/>
      <c r="P53" s="84"/>
      <c r="Q53" s="84"/>
      <c r="R53" s="84"/>
    </row>
    <row r="54" spans="1:18" ht="24.75" customHeight="1">
      <c r="A54" s="344" t="s">
        <v>257</v>
      </c>
      <c r="B54" s="343"/>
      <c r="C54" s="343"/>
      <c r="D54" s="343"/>
      <c r="E54" s="343"/>
      <c r="F54" s="26">
        <v>5612587.66</v>
      </c>
      <c r="G54" s="26"/>
      <c r="H54" s="26">
        <v>5422872.049999999</v>
      </c>
      <c r="J54" s="26">
        <v>5142281.85</v>
      </c>
      <c r="L54" s="26">
        <v>6485836.6</v>
      </c>
      <c r="N54" s="26">
        <v>7596514.17</v>
      </c>
      <c r="O54" s="84"/>
      <c r="P54" s="84"/>
      <c r="Q54" s="84"/>
      <c r="R54" s="84"/>
    </row>
    <row r="55" spans="1:18" ht="24.75" customHeight="1">
      <c r="A55" s="344" t="s">
        <v>252</v>
      </c>
      <c r="B55" s="343"/>
      <c r="C55" s="343"/>
      <c r="D55" s="343"/>
      <c r="E55" s="343"/>
      <c r="F55" s="26">
        <v>257.07</v>
      </c>
      <c r="G55" s="26"/>
      <c r="H55" s="26">
        <v>76.97</v>
      </c>
      <c r="J55" s="26">
        <v>168.25</v>
      </c>
      <c r="L55" s="26">
        <v>211.14</v>
      </c>
      <c r="N55" s="26">
        <v>69.86</v>
      </c>
      <c r="O55" s="84"/>
      <c r="P55" s="84"/>
      <c r="Q55" s="84"/>
      <c r="R55" s="84"/>
    </row>
    <row r="56" spans="1:18" ht="12">
      <c r="A56" s="344"/>
      <c r="B56" s="343"/>
      <c r="C56" s="343"/>
      <c r="D56" s="343"/>
      <c r="E56" s="343"/>
      <c r="F56" s="26"/>
      <c r="G56" s="26"/>
      <c r="H56" s="26"/>
      <c r="I56" s="26"/>
      <c r="J56" s="26"/>
      <c r="L56" s="26"/>
      <c r="N56" s="26"/>
      <c r="O56" s="84"/>
      <c r="P56" s="84"/>
      <c r="Q56" s="84"/>
      <c r="R56" s="84"/>
    </row>
    <row r="57" spans="1:18" ht="12.75" customHeight="1">
      <c r="A57" s="125" t="s">
        <v>297</v>
      </c>
      <c r="B57" s="343"/>
      <c r="C57" s="343"/>
      <c r="D57" s="343"/>
      <c r="E57" s="343"/>
      <c r="F57" s="26"/>
      <c r="G57" s="26"/>
      <c r="H57" s="26"/>
      <c r="I57" s="26"/>
      <c r="J57" s="26"/>
      <c r="L57" s="26"/>
      <c r="N57" s="26"/>
      <c r="O57" s="84"/>
      <c r="P57" s="84"/>
      <c r="Q57" s="84"/>
      <c r="R57" s="84"/>
    </row>
    <row r="58" spans="1:5" ht="12.75" customHeight="1">
      <c r="A58" s="98" t="s">
        <v>253</v>
      </c>
      <c r="B58" s="126"/>
      <c r="C58" s="126"/>
      <c r="D58" s="126"/>
      <c r="E58" s="126"/>
    </row>
    <row r="59" spans="1:16" ht="30" customHeight="1">
      <c r="A59" s="417" t="s">
        <v>342</v>
      </c>
      <c r="B59" s="418"/>
      <c r="C59" s="418"/>
      <c r="D59" s="418"/>
      <c r="E59" s="418"/>
      <c r="F59" s="418"/>
      <c r="G59" s="418"/>
      <c r="H59" s="418"/>
      <c r="I59" s="418"/>
      <c r="J59" s="418"/>
      <c r="K59" s="418"/>
      <c r="L59" s="418"/>
      <c r="M59" s="418"/>
      <c r="N59" s="418"/>
      <c r="O59" s="402"/>
      <c r="P59" s="402"/>
    </row>
    <row r="60" spans="1:6" ht="12">
      <c r="A60" s="432"/>
      <c r="B60" s="433"/>
      <c r="C60" s="433"/>
      <c r="D60" s="433"/>
      <c r="E60" s="433"/>
      <c r="F60" s="433"/>
    </row>
    <row r="61" spans="2:6" ht="15">
      <c r="B61" s="60"/>
      <c r="C61" s="60"/>
      <c r="D61" s="60"/>
      <c r="E61" s="60"/>
      <c r="F61" s="61"/>
    </row>
    <row r="62" spans="1:6" ht="15">
      <c r="A62" s="61"/>
      <c r="B62" s="61"/>
      <c r="C62" s="61"/>
      <c r="D62" s="61"/>
      <c r="E62" s="61"/>
      <c r="F62" s="61"/>
    </row>
    <row r="63" spans="1:6" ht="15">
      <c r="A63" s="61"/>
      <c r="B63" s="61"/>
      <c r="C63" s="61"/>
      <c r="D63" s="61"/>
      <c r="E63" s="61"/>
      <c r="F63" s="61"/>
    </row>
    <row r="64" spans="1:6" ht="15">
      <c r="A64" s="61"/>
      <c r="B64" s="61"/>
      <c r="C64" s="61"/>
      <c r="D64" s="61"/>
      <c r="E64" s="61"/>
      <c r="F64" s="61"/>
    </row>
    <row r="65" spans="1:6" ht="15">
      <c r="A65" s="61"/>
      <c r="B65" s="61"/>
      <c r="C65" s="61"/>
      <c r="D65" s="61"/>
      <c r="E65" s="61"/>
      <c r="F65" s="61"/>
    </row>
    <row r="66" spans="1:6" ht="15">
      <c r="A66" s="61"/>
      <c r="B66" s="61"/>
      <c r="C66" s="61"/>
      <c r="D66" s="61"/>
      <c r="E66" s="61"/>
      <c r="F66" s="61"/>
    </row>
    <row r="67" spans="1:6" ht="15">
      <c r="A67" s="61"/>
      <c r="B67" s="61"/>
      <c r="C67" s="61"/>
      <c r="D67" s="61"/>
      <c r="E67" s="61"/>
      <c r="F67" s="61"/>
    </row>
    <row r="68" spans="1:6" ht="15">
      <c r="A68" s="61"/>
      <c r="B68" s="61"/>
      <c r="C68" s="61"/>
      <c r="D68" s="61"/>
      <c r="E68" s="61"/>
      <c r="F68" s="61"/>
    </row>
    <row r="69" spans="1:6" ht="15">
      <c r="A69" s="61"/>
      <c r="B69" s="61"/>
      <c r="C69" s="61"/>
      <c r="D69" s="61"/>
      <c r="E69" s="61"/>
      <c r="F69" s="61"/>
    </row>
    <row r="70" spans="1:6" ht="15">
      <c r="A70" s="61"/>
      <c r="B70" s="61"/>
      <c r="C70" s="61"/>
      <c r="D70" s="61"/>
      <c r="E70" s="61"/>
      <c r="F70" s="61"/>
    </row>
    <row r="71" spans="1:6" ht="15">
      <c r="A71" s="61"/>
      <c r="B71" s="61"/>
      <c r="C71" s="61"/>
      <c r="D71" s="61"/>
      <c r="E71" s="61"/>
      <c r="F71" s="61"/>
    </row>
    <row r="72" spans="1:6" ht="15">
      <c r="A72" s="61"/>
      <c r="B72" s="61"/>
      <c r="C72" s="61"/>
      <c r="D72" s="61"/>
      <c r="E72" s="61"/>
      <c r="F72" s="61"/>
    </row>
    <row r="73" spans="1:6" ht="15">
      <c r="A73" s="61"/>
      <c r="B73" s="61"/>
      <c r="C73" s="61"/>
      <c r="D73" s="61"/>
      <c r="E73" s="61"/>
      <c r="F73" s="61"/>
    </row>
    <row r="74" spans="1:6" ht="15">
      <c r="A74" s="61"/>
      <c r="B74" s="61"/>
      <c r="C74" s="61"/>
      <c r="D74" s="61"/>
      <c r="E74" s="61"/>
      <c r="F74" s="61"/>
    </row>
    <row r="75" spans="1:6" ht="15">
      <c r="A75" s="61"/>
      <c r="B75" s="61"/>
      <c r="C75" s="61"/>
      <c r="D75" s="61"/>
      <c r="E75" s="61"/>
      <c r="F75" s="61"/>
    </row>
    <row r="76" spans="1:6" ht="15">
      <c r="A76" s="61"/>
      <c r="B76" s="61"/>
      <c r="C76" s="61"/>
      <c r="D76" s="61"/>
      <c r="E76" s="61"/>
      <c r="F76" s="61"/>
    </row>
    <row r="77" spans="1:6" ht="15">
      <c r="A77" s="61"/>
      <c r="B77" s="61"/>
      <c r="C77" s="61"/>
      <c r="D77" s="61"/>
      <c r="E77" s="61"/>
      <c r="F77" s="61"/>
    </row>
    <row r="78" spans="1:6" ht="15">
      <c r="A78" s="61"/>
      <c r="B78" s="61"/>
      <c r="C78" s="61"/>
      <c r="D78" s="61"/>
      <c r="E78" s="61"/>
      <c r="F78" s="61"/>
    </row>
    <row r="79" spans="1:6" ht="15">
      <c r="A79" s="61"/>
      <c r="B79" s="61"/>
      <c r="C79" s="61"/>
      <c r="D79" s="61"/>
      <c r="E79" s="61"/>
      <c r="F79" s="61"/>
    </row>
    <row r="80" spans="1:6" ht="15">
      <c r="A80" s="61"/>
      <c r="B80" s="61"/>
      <c r="C80" s="61"/>
      <c r="D80" s="61"/>
      <c r="E80" s="61"/>
      <c r="F80" s="61"/>
    </row>
    <row r="81" spans="1:6" ht="15">
      <c r="A81" s="61"/>
      <c r="B81" s="61"/>
      <c r="C81" s="61"/>
      <c r="D81" s="61"/>
      <c r="E81" s="61"/>
      <c r="F81" s="61"/>
    </row>
    <row r="82" spans="1:6" ht="15">
      <c r="A82" s="61"/>
      <c r="B82" s="61"/>
      <c r="C82" s="61"/>
      <c r="D82" s="61"/>
      <c r="E82" s="61"/>
      <c r="F82" s="61"/>
    </row>
    <row r="83" spans="1:6" ht="15">
      <c r="A83" s="61"/>
      <c r="B83" s="61"/>
      <c r="C83" s="61"/>
      <c r="D83" s="61"/>
      <c r="E83" s="61"/>
      <c r="F83" s="61"/>
    </row>
    <row r="84" spans="1:6" ht="15">
      <c r="A84" s="61"/>
      <c r="B84" s="61"/>
      <c r="C84" s="61"/>
      <c r="D84" s="61"/>
      <c r="E84" s="61"/>
      <c r="F84" s="61"/>
    </row>
    <row r="85" spans="1:6" ht="15">
      <c r="A85" s="61"/>
      <c r="B85" s="61"/>
      <c r="C85" s="61"/>
      <c r="D85" s="61"/>
      <c r="E85" s="61"/>
      <c r="F85" s="61"/>
    </row>
    <row r="86" spans="1:6" ht="15">
      <c r="A86" s="61"/>
      <c r="B86" s="61"/>
      <c r="C86" s="61"/>
      <c r="D86" s="61"/>
      <c r="E86" s="61"/>
      <c r="F86" s="61"/>
    </row>
    <row r="87" spans="1:6" ht="15">
      <c r="A87" s="61"/>
      <c r="B87" s="61"/>
      <c r="C87" s="61"/>
      <c r="D87" s="61"/>
      <c r="E87" s="61"/>
      <c r="F87" s="61"/>
    </row>
    <row r="88" spans="1:6" ht="15">
      <c r="A88" s="61"/>
      <c r="B88" s="61"/>
      <c r="C88" s="61"/>
      <c r="D88" s="61"/>
      <c r="E88" s="61"/>
      <c r="F88" s="61"/>
    </row>
    <row r="89" spans="1:6" ht="15">
      <c r="A89" s="61"/>
      <c r="B89" s="61"/>
      <c r="C89" s="61"/>
      <c r="D89" s="61"/>
      <c r="E89" s="61"/>
      <c r="F89" s="61"/>
    </row>
    <row r="90" spans="1:6" ht="15">
      <c r="A90" s="61"/>
      <c r="B90" s="61"/>
      <c r="C90" s="61"/>
      <c r="D90" s="61"/>
      <c r="E90" s="61"/>
      <c r="F90" s="61"/>
    </row>
    <row r="91" spans="1:6" ht="15">
      <c r="A91" s="61"/>
      <c r="B91" s="61"/>
      <c r="C91" s="61"/>
      <c r="D91" s="61"/>
      <c r="E91" s="61"/>
      <c r="F91" s="61"/>
    </row>
    <row r="92" spans="1:6" ht="15">
      <c r="A92" s="61"/>
      <c r="B92" s="61"/>
      <c r="C92" s="61"/>
      <c r="D92" s="61"/>
      <c r="E92" s="61"/>
      <c r="F92" s="61"/>
    </row>
    <row r="93" spans="1:6" ht="15">
      <c r="A93" s="61"/>
      <c r="B93" s="61"/>
      <c r="C93" s="61"/>
      <c r="D93" s="61"/>
      <c r="E93" s="61"/>
      <c r="F93" s="61"/>
    </row>
    <row r="94" spans="1:6" ht="15">
      <c r="A94" s="61"/>
      <c r="B94" s="61"/>
      <c r="C94" s="61"/>
      <c r="D94" s="61"/>
      <c r="E94" s="61"/>
      <c r="F94" s="61"/>
    </row>
    <row r="95" spans="1:6" ht="15">
      <c r="A95" s="61"/>
      <c r="B95" s="61"/>
      <c r="C95" s="61"/>
      <c r="D95" s="61"/>
      <c r="E95" s="61"/>
      <c r="F95" s="61"/>
    </row>
    <row r="96" spans="1:6" ht="15">
      <c r="A96" s="61"/>
      <c r="B96" s="61"/>
      <c r="C96" s="61"/>
      <c r="D96" s="61"/>
      <c r="E96" s="61"/>
      <c r="F96" s="61"/>
    </row>
    <row r="97" spans="1:6" ht="15">
      <c r="A97" s="61"/>
      <c r="B97" s="61"/>
      <c r="C97" s="61"/>
      <c r="D97" s="61"/>
      <c r="E97" s="61"/>
      <c r="F97" s="61"/>
    </row>
    <row r="98" spans="1:6" ht="15">
      <c r="A98" s="61"/>
      <c r="B98" s="61"/>
      <c r="C98" s="61"/>
      <c r="D98" s="61"/>
      <c r="E98" s="61"/>
      <c r="F98" s="61"/>
    </row>
    <row r="99" spans="1:6" ht="15">
      <c r="A99" s="61"/>
      <c r="B99" s="61"/>
      <c r="C99" s="61"/>
      <c r="D99" s="61"/>
      <c r="E99" s="61"/>
      <c r="F99" s="61"/>
    </row>
    <row r="100" spans="1:6" ht="15">
      <c r="A100" s="61"/>
      <c r="B100" s="61"/>
      <c r="C100" s="61"/>
      <c r="D100" s="61"/>
      <c r="E100" s="61"/>
      <c r="F100" s="61"/>
    </row>
    <row r="101" spans="1:6" ht="15">
      <c r="A101" s="61"/>
      <c r="B101" s="61"/>
      <c r="C101" s="61"/>
      <c r="D101" s="61"/>
      <c r="E101" s="61"/>
      <c r="F101" s="61"/>
    </row>
    <row r="102" spans="1:6" ht="15">
      <c r="A102" s="61"/>
      <c r="B102" s="61"/>
      <c r="C102" s="61"/>
      <c r="D102" s="61"/>
      <c r="E102" s="61"/>
      <c r="F102" s="61"/>
    </row>
    <row r="103" spans="1:6" ht="15">
      <c r="A103" s="61"/>
      <c r="B103" s="61"/>
      <c r="C103" s="61"/>
      <c r="D103" s="61"/>
      <c r="E103" s="61"/>
      <c r="F103" s="61"/>
    </row>
    <row r="104" spans="1:6" ht="15">
      <c r="A104" s="61"/>
      <c r="B104" s="61"/>
      <c r="C104" s="61"/>
      <c r="D104" s="61"/>
      <c r="E104" s="61"/>
      <c r="F104" s="61"/>
    </row>
    <row r="105" spans="1:6" ht="15">
      <c r="A105" s="61"/>
      <c r="B105" s="61"/>
      <c r="C105" s="61"/>
      <c r="D105" s="61"/>
      <c r="E105" s="61"/>
      <c r="F105" s="61"/>
    </row>
    <row r="106" spans="1:6" ht="15">
      <c r="A106" s="61"/>
      <c r="B106" s="61"/>
      <c r="C106" s="61"/>
      <c r="D106" s="61"/>
      <c r="E106" s="61"/>
      <c r="F106" s="61"/>
    </row>
    <row r="107" spans="1:6" ht="15">
      <c r="A107" s="61"/>
      <c r="B107" s="61"/>
      <c r="C107" s="61"/>
      <c r="D107" s="61"/>
      <c r="E107" s="61"/>
      <c r="F107" s="61"/>
    </row>
    <row r="108" spans="1:6" ht="15">
      <c r="A108" s="61"/>
      <c r="B108" s="61"/>
      <c r="C108" s="61"/>
      <c r="D108" s="61"/>
      <c r="E108" s="61"/>
      <c r="F108" s="61"/>
    </row>
    <row r="109" spans="1:6" ht="15">
      <c r="A109" s="61"/>
      <c r="B109" s="61"/>
      <c r="C109" s="61"/>
      <c r="D109" s="61"/>
      <c r="E109" s="61"/>
      <c r="F109" s="61"/>
    </row>
    <row r="110" spans="1:6" ht="15">
      <c r="A110" s="61"/>
      <c r="B110" s="61"/>
      <c r="C110" s="61"/>
      <c r="D110" s="61"/>
      <c r="E110" s="61"/>
      <c r="F110" s="61"/>
    </row>
    <row r="111" spans="1:6" ht="15">
      <c r="A111" s="61"/>
      <c r="B111" s="61"/>
      <c r="C111" s="61"/>
      <c r="D111" s="61"/>
      <c r="E111" s="61"/>
      <c r="F111" s="61"/>
    </row>
    <row r="112" spans="1:6" ht="15">
      <c r="A112" s="61"/>
      <c r="B112" s="61"/>
      <c r="C112" s="61"/>
      <c r="D112" s="61"/>
      <c r="E112" s="61"/>
      <c r="F112" s="61"/>
    </row>
    <row r="113" spans="1:6" ht="15">
      <c r="A113" s="61"/>
      <c r="B113" s="61"/>
      <c r="C113" s="61"/>
      <c r="D113" s="61"/>
      <c r="E113" s="61"/>
      <c r="F113" s="61"/>
    </row>
    <row r="114" spans="1:6" ht="15">
      <c r="A114" s="61"/>
      <c r="B114" s="61"/>
      <c r="C114" s="61"/>
      <c r="D114" s="61"/>
      <c r="E114" s="61"/>
      <c r="F114" s="61"/>
    </row>
    <row r="115" spans="1:6" ht="15">
      <c r="A115" s="61"/>
      <c r="B115" s="61"/>
      <c r="C115" s="61"/>
      <c r="D115" s="61"/>
      <c r="E115" s="61"/>
      <c r="F115" s="61"/>
    </row>
    <row r="116" spans="1:6" ht="15">
      <c r="A116" s="61"/>
      <c r="B116" s="61"/>
      <c r="C116" s="61"/>
      <c r="D116" s="61"/>
      <c r="E116" s="61"/>
      <c r="F116" s="61"/>
    </row>
    <row r="117" spans="1:6" ht="15">
      <c r="A117" s="61"/>
      <c r="B117" s="61"/>
      <c r="C117" s="61"/>
      <c r="D117" s="61"/>
      <c r="E117" s="61"/>
      <c r="F117" s="61"/>
    </row>
    <row r="118" spans="1:6" ht="15">
      <c r="A118" s="61"/>
      <c r="B118" s="61"/>
      <c r="C118" s="61"/>
      <c r="D118" s="61"/>
      <c r="E118" s="61"/>
      <c r="F118" s="61"/>
    </row>
    <row r="119" spans="1:6" ht="15">
      <c r="A119" s="61"/>
      <c r="B119" s="61"/>
      <c r="C119" s="61"/>
      <c r="D119" s="61"/>
      <c r="E119" s="61"/>
      <c r="F119" s="61"/>
    </row>
    <row r="120" spans="1:6" ht="15">
      <c r="A120" s="61"/>
      <c r="B120" s="61"/>
      <c r="C120" s="61"/>
      <c r="D120" s="61"/>
      <c r="E120" s="61"/>
      <c r="F120" s="61"/>
    </row>
    <row r="121" spans="1:6" ht="15">
      <c r="A121" s="61"/>
      <c r="B121" s="61"/>
      <c r="C121" s="61"/>
      <c r="D121" s="61"/>
      <c r="E121" s="61"/>
      <c r="F121" s="61"/>
    </row>
    <row r="122" spans="1:6" ht="15">
      <c r="A122" s="61"/>
      <c r="B122" s="61"/>
      <c r="C122" s="61"/>
      <c r="D122" s="61"/>
      <c r="E122" s="61"/>
      <c r="F122" s="61"/>
    </row>
    <row r="123" spans="1:6" ht="15">
      <c r="A123" s="61"/>
      <c r="B123" s="61"/>
      <c r="C123" s="61"/>
      <c r="D123" s="61"/>
      <c r="E123" s="61"/>
      <c r="F123" s="61"/>
    </row>
    <row r="124" spans="1:6" ht="15">
      <c r="A124" s="61"/>
      <c r="B124" s="61"/>
      <c r="C124" s="61"/>
      <c r="D124" s="61"/>
      <c r="E124" s="61"/>
      <c r="F124" s="61"/>
    </row>
    <row r="125" spans="1:6" ht="15">
      <c r="A125" s="61"/>
      <c r="B125" s="61"/>
      <c r="C125" s="61"/>
      <c r="D125" s="61"/>
      <c r="E125" s="61"/>
      <c r="F125" s="61"/>
    </row>
    <row r="126" spans="1:6" ht="15">
      <c r="A126" s="61"/>
      <c r="B126" s="61"/>
      <c r="C126" s="61"/>
      <c r="D126" s="61"/>
      <c r="E126" s="61"/>
      <c r="F126" s="61"/>
    </row>
    <row r="127" spans="1:6" ht="15">
      <c r="A127" s="61"/>
      <c r="B127" s="61"/>
      <c r="C127" s="61"/>
      <c r="D127" s="61"/>
      <c r="E127" s="61"/>
      <c r="F127" s="61"/>
    </row>
    <row r="128" spans="1:6" ht="15">
      <c r="A128" s="61"/>
      <c r="B128" s="61"/>
      <c r="C128" s="61"/>
      <c r="D128" s="61"/>
      <c r="E128" s="61"/>
      <c r="F128" s="61"/>
    </row>
    <row r="129" spans="1:6" ht="15">
      <c r="A129" s="61"/>
      <c r="B129" s="61"/>
      <c r="C129" s="61"/>
      <c r="D129" s="61"/>
      <c r="E129" s="61"/>
      <c r="F129" s="61"/>
    </row>
    <row r="130" spans="1:6" ht="15">
      <c r="A130" s="61"/>
      <c r="B130" s="61"/>
      <c r="C130" s="61"/>
      <c r="D130" s="61"/>
      <c r="E130" s="61"/>
      <c r="F130" s="61"/>
    </row>
    <row r="131" spans="1:6" ht="15">
      <c r="A131" s="61"/>
      <c r="B131" s="61"/>
      <c r="C131" s="61"/>
      <c r="D131" s="61"/>
      <c r="E131" s="61"/>
      <c r="F131" s="61"/>
    </row>
    <row r="132" spans="1:6" ht="15">
      <c r="A132" s="61"/>
      <c r="B132" s="61"/>
      <c r="C132" s="61"/>
      <c r="D132" s="61"/>
      <c r="E132" s="61"/>
      <c r="F132" s="61"/>
    </row>
    <row r="133" spans="1:6" ht="15">
      <c r="A133" s="61"/>
      <c r="B133" s="61"/>
      <c r="C133" s="61"/>
      <c r="D133" s="61"/>
      <c r="E133" s="61"/>
      <c r="F133" s="61"/>
    </row>
    <row r="134" spans="1:6" ht="15">
      <c r="A134" s="61"/>
      <c r="B134" s="61"/>
      <c r="C134" s="61"/>
      <c r="D134" s="61"/>
      <c r="E134" s="61"/>
      <c r="F134" s="61"/>
    </row>
    <row r="135" spans="1:6" ht="15">
      <c r="A135" s="61"/>
      <c r="B135" s="61"/>
      <c r="C135" s="61"/>
      <c r="D135" s="61"/>
      <c r="E135" s="61"/>
      <c r="F135" s="61"/>
    </row>
    <row r="136" spans="1:6" ht="15">
      <c r="A136" s="61"/>
      <c r="B136" s="61"/>
      <c r="C136" s="61"/>
      <c r="D136" s="61"/>
      <c r="E136" s="61"/>
      <c r="F136" s="61"/>
    </row>
    <row r="137" spans="1:6" ht="15">
      <c r="A137" s="61"/>
      <c r="B137" s="61"/>
      <c r="C137" s="61"/>
      <c r="D137" s="61"/>
      <c r="E137" s="61"/>
      <c r="F137" s="61"/>
    </row>
    <row r="138" spans="1:6" ht="15">
      <c r="A138" s="61"/>
      <c r="B138" s="61"/>
      <c r="C138" s="61"/>
      <c r="D138" s="61"/>
      <c r="E138" s="61"/>
      <c r="F138" s="61"/>
    </row>
    <row r="139" spans="1:6" ht="15">
      <c r="A139" s="61"/>
      <c r="B139" s="61"/>
      <c r="C139" s="61"/>
      <c r="D139" s="61"/>
      <c r="E139" s="61"/>
      <c r="F139" s="61"/>
    </row>
    <row r="140" spans="1:6" ht="15">
      <c r="A140" s="61"/>
      <c r="B140" s="61"/>
      <c r="C140" s="61"/>
      <c r="D140" s="61"/>
      <c r="E140" s="61"/>
      <c r="F140" s="61"/>
    </row>
    <row r="141" spans="1:6" ht="15">
      <c r="A141" s="61"/>
      <c r="B141" s="61"/>
      <c r="C141" s="61"/>
      <c r="D141" s="61"/>
      <c r="E141" s="61"/>
      <c r="F141" s="61"/>
    </row>
    <row r="142" spans="1:6" ht="15">
      <c r="A142" s="61"/>
      <c r="B142" s="61"/>
      <c r="C142" s="61"/>
      <c r="D142" s="61"/>
      <c r="E142" s="61"/>
      <c r="F142" s="61"/>
    </row>
    <row r="143" spans="1:6" ht="15">
      <c r="A143" s="61"/>
      <c r="B143" s="61"/>
      <c r="C143" s="61"/>
      <c r="D143" s="61"/>
      <c r="E143" s="61"/>
      <c r="F143" s="61"/>
    </row>
    <row r="144" spans="1:6" ht="15">
      <c r="A144" s="61"/>
      <c r="B144" s="61"/>
      <c r="C144" s="61"/>
      <c r="D144" s="61"/>
      <c r="E144" s="61"/>
      <c r="F144" s="61"/>
    </row>
    <row r="145" spans="1:6" ht="15">
      <c r="A145" s="61"/>
      <c r="B145" s="61"/>
      <c r="C145" s="61"/>
      <c r="D145" s="61"/>
      <c r="E145" s="61"/>
      <c r="F145" s="61"/>
    </row>
    <row r="146" spans="1:5" ht="15">
      <c r="A146" s="61"/>
      <c r="B146" s="61"/>
      <c r="C146" s="61"/>
      <c r="D146" s="61"/>
      <c r="E146" s="61"/>
    </row>
  </sheetData>
  <sheetProtection/>
  <mergeCells count="6">
    <mergeCell ref="A60:F60"/>
    <mergeCell ref="G2:N5"/>
    <mergeCell ref="A10:E10"/>
    <mergeCell ref="B29:E29"/>
    <mergeCell ref="A30:E30"/>
    <mergeCell ref="A59:N59"/>
  </mergeCells>
  <printOptions/>
  <pageMargins left="0.7086614173228347" right="0.7086614173228347" top="0.7480314960629921" bottom="0.35433070866141736"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107"/>
  <sheetViews>
    <sheetView showGridLines="0" zoomScalePageLayoutView="0" workbookViewId="0" topLeftCell="A1">
      <selection activeCell="A1" sqref="A1"/>
    </sheetView>
  </sheetViews>
  <sheetFormatPr defaultColWidth="11.421875" defaultRowHeight="12.75"/>
  <cols>
    <col min="1" max="4" width="2.57421875" style="5" customWidth="1"/>
    <col min="5" max="5" width="32.7109375" style="5" customWidth="1"/>
    <col min="6" max="6" width="8.7109375" style="5" customWidth="1"/>
    <col min="7" max="7" width="2.140625" style="5" customWidth="1"/>
    <col min="8" max="8" width="8.7109375" style="5" customWidth="1"/>
    <col min="9" max="9" width="2.140625" style="5" customWidth="1"/>
    <col min="10" max="10" width="8.7109375" style="5" customWidth="1"/>
    <col min="11" max="11" width="1.7109375" style="5" customWidth="1"/>
    <col min="12" max="12" width="8.7109375" style="5" customWidth="1"/>
    <col min="13" max="13" width="1.7109375" style="5" customWidth="1"/>
    <col min="14" max="14" width="9.28125" style="5" customWidth="1"/>
  </cols>
  <sheetData>
    <row r="1" spans="1:15" ht="14.25" customHeight="1">
      <c r="A1" s="17" t="s">
        <v>171</v>
      </c>
      <c r="B1" s="17"/>
      <c r="C1" s="17"/>
      <c r="D1" s="17"/>
      <c r="E1" s="17"/>
      <c r="F1" s="64"/>
      <c r="G1" s="64" t="s">
        <v>8</v>
      </c>
      <c r="I1" s="16"/>
      <c r="J1" s="16"/>
      <c r="K1" s="16"/>
      <c r="L1" s="16"/>
      <c r="M1" s="16"/>
      <c r="N1" s="16"/>
      <c r="O1" s="64"/>
    </row>
    <row r="2" spans="1:18" ht="12.75" customHeight="1">
      <c r="A2" s="82"/>
      <c r="B2" s="82"/>
      <c r="C2" s="83"/>
      <c r="D2" s="83"/>
      <c r="E2" s="83"/>
      <c r="G2" s="448" t="s">
        <v>9</v>
      </c>
      <c r="H2" s="449"/>
      <c r="I2" s="449"/>
      <c r="J2" s="449"/>
      <c r="K2" s="449"/>
      <c r="L2" s="449"/>
      <c r="M2" s="449"/>
      <c r="N2" s="449"/>
      <c r="O2" s="64"/>
      <c r="P2" s="66"/>
      <c r="Q2" s="66"/>
      <c r="R2" s="66"/>
    </row>
    <row r="3" spans="1:18" ht="12.75">
      <c r="A3" s="17" t="s">
        <v>175</v>
      </c>
      <c r="B3" s="16"/>
      <c r="C3" s="16"/>
      <c r="D3" s="16"/>
      <c r="E3" s="16"/>
      <c r="G3" s="449"/>
      <c r="H3" s="449"/>
      <c r="I3" s="449"/>
      <c r="J3" s="449"/>
      <c r="K3" s="449"/>
      <c r="L3" s="449"/>
      <c r="M3" s="449"/>
      <c r="N3" s="449"/>
      <c r="O3" s="64"/>
      <c r="P3" s="66"/>
      <c r="Q3" s="66"/>
      <c r="R3" s="66"/>
    </row>
    <row r="4" spans="1:18" ht="12.75">
      <c r="A4" s="13"/>
      <c r="B4" s="13"/>
      <c r="C4" s="13"/>
      <c r="D4" s="13"/>
      <c r="E4" s="13"/>
      <c r="G4" s="449"/>
      <c r="H4" s="449"/>
      <c r="I4" s="449"/>
      <c r="J4" s="449"/>
      <c r="K4" s="449"/>
      <c r="L4" s="449"/>
      <c r="M4" s="449"/>
      <c r="N4" s="449"/>
      <c r="O4" s="64"/>
      <c r="P4" s="5"/>
      <c r="Q4" s="5"/>
      <c r="R4" s="5"/>
    </row>
    <row r="5" spans="1:19" ht="12.75">
      <c r="A5" s="13"/>
      <c r="B5" s="13"/>
      <c r="C5" s="13"/>
      <c r="D5" s="13"/>
      <c r="E5" s="13"/>
      <c r="G5" s="450"/>
      <c r="H5" s="450"/>
      <c r="I5" s="450"/>
      <c r="J5" s="450"/>
      <c r="K5" s="450"/>
      <c r="L5" s="450"/>
      <c r="M5" s="450"/>
      <c r="N5" s="450"/>
      <c r="O5" s="64"/>
      <c r="P5" s="66"/>
      <c r="Q5" s="66"/>
      <c r="R5" s="66"/>
      <c r="S5" s="66"/>
    </row>
    <row r="6" spans="1:25" ht="12.75">
      <c r="A6" s="14"/>
      <c r="B6" s="14"/>
      <c r="C6" s="14"/>
      <c r="D6" s="14"/>
      <c r="E6" s="14"/>
      <c r="F6" s="14"/>
      <c r="G6" s="14"/>
      <c r="H6" s="64"/>
      <c r="I6" s="64"/>
      <c r="J6" s="64"/>
      <c r="K6" s="64"/>
      <c r="L6" s="64"/>
      <c r="M6" s="64"/>
      <c r="N6" s="64"/>
      <c r="O6" s="64"/>
      <c r="P6" s="66"/>
      <c r="Q6" s="451"/>
      <c r="R6" s="451"/>
      <c r="S6" s="451"/>
      <c r="T6" s="451"/>
      <c r="U6" s="451"/>
      <c r="V6" s="451"/>
      <c r="W6" s="451"/>
      <c r="X6" s="451"/>
      <c r="Y6" s="451"/>
    </row>
    <row r="7" spans="1:25" ht="12.75">
      <c r="A7" s="14"/>
      <c r="B7" s="14"/>
      <c r="C7" s="14"/>
      <c r="D7" s="14"/>
      <c r="E7" s="14"/>
      <c r="F7" s="14"/>
      <c r="G7" s="14"/>
      <c r="H7" s="64"/>
      <c r="I7" s="64"/>
      <c r="J7" s="64"/>
      <c r="K7" s="64"/>
      <c r="L7" s="64"/>
      <c r="M7" s="64"/>
      <c r="N7" s="64"/>
      <c r="O7" s="64"/>
      <c r="P7" s="66"/>
      <c r="Q7" s="451"/>
      <c r="R7" s="451"/>
      <c r="S7" s="451"/>
      <c r="T7" s="451"/>
      <c r="U7" s="451"/>
      <c r="V7" s="451"/>
      <c r="W7" s="451"/>
      <c r="X7" s="451"/>
      <c r="Y7" s="451"/>
    </row>
    <row r="8" spans="1:25" ht="12.75">
      <c r="A8" s="14"/>
      <c r="B8" s="14"/>
      <c r="C8" s="14"/>
      <c r="D8" s="14"/>
      <c r="E8" s="14"/>
      <c r="F8" s="14"/>
      <c r="G8" s="14"/>
      <c r="H8" s="14"/>
      <c r="I8" s="14"/>
      <c r="J8" s="14"/>
      <c r="O8" s="127"/>
      <c r="Q8" s="451"/>
      <c r="R8" s="451"/>
      <c r="S8" s="451"/>
      <c r="T8" s="451"/>
      <c r="U8" s="451"/>
      <c r="V8" s="451"/>
      <c r="W8" s="451"/>
      <c r="X8" s="451"/>
      <c r="Y8" s="451"/>
    </row>
    <row r="9" spans="1:25" ht="12.75" thickBot="1">
      <c r="A9" s="452"/>
      <c r="B9" s="453"/>
      <c r="C9" s="453"/>
      <c r="D9" s="453"/>
      <c r="E9" s="453"/>
      <c r="F9" s="454" t="s">
        <v>176</v>
      </c>
      <c r="G9" s="454"/>
      <c r="H9" s="454"/>
      <c r="I9" s="454"/>
      <c r="J9" s="454"/>
      <c r="K9" s="455"/>
      <c r="L9" s="455"/>
      <c r="M9" s="455"/>
      <c r="N9" s="455"/>
      <c r="O9" s="127"/>
      <c r="Q9" s="451"/>
      <c r="R9" s="451"/>
      <c r="S9" s="451"/>
      <c r="T9" s="451"/>
      <c r="U9" s="451"/>
      <c r="V9" s="451"/>
      <c r="W9" s="451"/>
      <c r="X9" s="451"/>
      <c r="Y9" s="451"/>
    </row>
    <row r="10" spans="1:14" ht="13.5" customHeight="1">
      <c r="A10" s="453"/>
      <c r="B10" s="453"/>
      <c r="C10" s="453"/>
      <c r="D10" s="453"/>
      <c r="E10" s="453"/>
      <c r="F10" s="11">
        <v>2016</v>
      </c>
      <c r="G10" s="4"/>
      <c r="H10" s="11">
        <v>2017</v>
      </c>
      <c r="I10" s="4"/>
      <c r="J10" s="11">
        <v>2018</v>
      </c>
      <c r="K10" s="4"/>
      <c r="L10" s="122" t="s">
        <v>298</v>
      </c>
      <c r="M10" s="4"/>
      <c r="N10" s="11" t="s">
        <v>313</v>
      </c>
    </row>
    <row r="11" spans="1:5" ht="24.75" customHeight="1">
      <c r="A11" s="456" t="s">
        <v>177</v>
      </c>
      <c r="B11" s="457"/>
      <c r="C11" s="457"/>
      <c r="D11" s="457"/>
      <c r="E11" s="457"/>
    </row>
    <row r="12" spans="1:14" ht="19.5" customHeight="1">
      <c r="A12" s="443" t="s">
        <v>178</v>
      </c>
      <c r="B12" s="437"/>
      <c r="C12" s="437"/>
      <c r="D12" s="437"/>
      <c r="E12" s="437"/>
      <c r="F12" s="27">
        <v>18285141.284167457</v>
      </c>
      <c r="H12" s="27">
        <v>18929177.357982</v>
      </c>
      <c r="J12" s="27">
        <v>19754571.01731134</v>
      </c>
      <c r="L12" s="27">
        <v>20934813.545518108</v>
      </c>
      <c r="N12" s="27">
        <v>21641098.790938426</v>
      </c>
    </row>
    <row r="13" spans="1:14" ht="19.5" customHeight="1">
      <c r="A13" s="443" t="s">
        <v>179</v>
      </c>
      <c r="B13" s="437"/>
      <c r="C13" s="437"/>
      <c r="D13" s="437"/>
      <c r="E13" s="437"/>
      <c r="F13" s="27">
        <v>12436809.269337531</v>
      </c>
      <c r="H13" s="27">
        <v>12145024.91803267</v>
      </c>
      <c r="J13" s="27">
        <v>12129514.524865976</v>
      </c>
      <c r="L13" s="27">
        <v>12269954.205518104</v>
      </c>
      <c r="N13" s="27">
        <v>12209615.720938424</v>
      </c>
    </row>
    <row r="14" spans="1:14" ht="12">
      <c r="A14" s="443" t="s">
        <v>180</v>
      </c>
      <c r="B14" s="437"/>
      <c r="C14" s="437"/>
      <c r="D14" s="437"/>
      <c r="E14" s="437"/>
      <c r="F14" s="27">
        <v>10880399.035877531</v>
      </c>
      <c r="H14" s="27">
        <v>10678589.54950267</v>
      </c>
      <c r="J14" s="27">
        <v>10688334.533815976</v>
      </c>
      <c r="L14" s="27">
        <v>10863100.255518105</v>
      </c>
      <c r="N14" s="27">
        <v>10846104.615068424</v>
      </c>
    </row>
    <row r="15" spans="1:14" ht="12">
      <c r="A15" s="342"/>
      <c r="B15" s="430" t="s">
        <v>181</v>
      </c>
      <c r="C15" s="437"/>
      <c r="D15" s="437"/>
      <c r="E15" s="437"/>
      <c r="F15" s="42">
        <v>1959564.4685999998</v>
      </c>
      <c r="H15" s="42">
        <v>1996265.6152599999</v>
      </c>
      <c r="J15" s="42">
        <v>1995984.4109800002</v>
      </c>
      <c r="L15" s="42">
        <v>1999156.62</v>
      </c>
      <c r="N15" s="42">
        <v>2053162.83</v>
      </c>
    </row>
    <row r="16" spans="1:14" ht="12">
      <c r="A16" s="342"/>
      <c r="B16" s="342"/>
      <c r="C16" s="430" t="s">
        <v>183</v>
      </c>
      <c r="D16" s="437"/>
      <c r="E16" s="437"/>
      <c r="F16" s="42">
        <v>1052385.9190707214</v>
      </c>
      <c r="H16" s="42">
        <v>1124244.9682496106</v>
      </c>
      <c r="J16" s="42">
        <v>1099508.4622731733</v>
      </c>
      <c r="L16" s="42">
        <v>1135460.59</v>
      </c>
      <c r="N16" s="42">
        <v>1149449.57</v>
      </c>
    </row>
    <row r="17" spans="1:14" ht="12">
      <c r="A17" s="342"/>
      <c r="B17" s="342"/>
      <c r="C17" s="430" t="s">
        <v>184</v>
      </c>
      <c r="D17" s="437"/>
      <c r="E17" s="437"/>
      <c r="F17" s="42">
        <v>907178.5495292785</v>
      </c>
      <c r="H17" s="42">
        <v>872020.6470103892</v>
      </c>
      <c r="J17" s="42">
        <v>896475.9487068267</v>
      </c>
      <c r="L17" s="42">
        <v>863696.03</v>
      </c>
      <c r="N17" s="42">
        <v>903713.26</v>
      </c>
    </row>
    <row r="18" spans="1:14" ht="12">
      <c r="A18" s="342"/>
      <c r="B18" s="430" t="s">
        <v>188</v>
      </c>
      <c r="C18" s="437"/>
      <c r="D18" s="437"/>
      <c r="E18" s="437"/>
      <c r="F18" s="42">
        <v>8920834.567277532</v>
      </c>
      <c r="H18" s="42">
        <v>8682323.934242671</v>
      </c>
      <c r="J18" s="42">
        <v>8692350.122835975</v>
      </c>
      <c r="L18" s="42">
        <v>8863943.635518104</v>
      </c>
      <c r="N18" s="42">
        <v>8792941.785068424</v>
      </c>
    </row>
    <row r="19" spans="1:14" ht="12">
      <c r="A19" s="342"/>
      <c r="B19" s="342"/>
      <c r="C19" s="430" t="s">
        <v>183</v>
      </c>
      <c r="D19" s="437"/>
      <c r="E19" s="437"/>
      <c r="F19" s="42">
        <v>7302800.473578411</v>
      </c>
      <c r="H19" s="42">
        <v>6979345.99710521</v>
      </c>
      <c r="J19" s="42">
        <v>6940936.003690755</v>
      </c>
      <c r="L19" s="42">
        <v>6906491.43</v>
      </c>
      <c r="N19" s="42">
        <v>6832363.65</v>
      </c>
    </row>
    <row r="20" spans="1:14" ht="12">
      <c r="A20" s="342"/>
      <c r="B20" s="342"/>
      <c r="C20" s="430" t="s">
        <v>184</v>
      </c>
      <c r="D20" s="437"/>
      <c r="E20" s="437"/>
      <c r="F20" s="42">
        <v>1542898.1326572283</v>
      </c>
      <c r="H20" s="42">
        <v>1629024.7676116475</v>
      </c>
      <c r="J20" s="42">
        <v>1678269.8334874145</v>
      </c>
      <c r="L20" s="42">
        <v>1882148.8755181038</v>
      </c>
      <c r="N20" s="42">
        <v>1885858.9850684241</v>
      </c>
    </row>
    <row r="21" spans="1:14" ht="12">
      <c r="A21" s="342"/>
      <c r="B21" s="342"/>
      <c r="C21" s="430" t="s">
        <v>185</v>
      </c>
      <c r="D21" s="437"/>
      <c r="E21" s="437"/>
      <c r="F21" s="42">
        <v>75135.96104189233</v>
      </c>
      <c r="H21" s="42">
        <v>73953.16952581302</v>
      </c>
      <c r="J21" s="42">
        <v>73144.28565780542</v>
      </c>
      <c r="L21" s="42">
        <v>75303.33</v>
      </c>
      <c r="N21" s="42">
        <v>74719.15</v>
      </c>
    </row>
    <row r="22" spans="1:14" ht="12">
      <c r="A22" s="443" t="s">
        <v>189</v>
      </c>
      <c r="B22" s="437"/>
      <c r="C22" s="437"/>
      <c r="D22" s="437"/>
      <c r="E22" s="437"/>
      <c r="F22" s="27">
        <v>1556410.2334600003</v>
      </c>
      <c r="H22" s="27">
        <v>1466435.36853</v>
      </c>
      <c r="J22" s="27">
        <v>1441179.9910499998</v>
      </c>
      <c r="L22" s="27">
        <v>1406853.95</v>
      </c>
      <c r="N22" s="27">
        <v>1363511.1058699999</v>
      </c>
    </row>
    <row r="23" spans="1:14" ht="12">
      <c r="A23" s="342"/>
      <c r="B23" s="430" t="s">
        <v>190</v>
      </c>
      <c r="C23" s="437"/>
      <c r="D23" s="437"/>
      <c r="E23" s="437"/>
      <c r="F23" s="42">
        <v>1556410.2334600003</v>
      </c>
      <c r="H23" s="42">
        <v>1466435.36853</v>
      </c>
      <c r="J23" s="42">
        <v>1441179.9910499998</v>
      </c>
      <c r="L23" s="42">
        <v>1406853.95</v>
      </c>
      <c r="N23" s="42">
        <v>1363511.1058699999</v>
      </c>
    </row>
    <row r="24" spans="1:14" ht="19.5" customHeight="1">
      <c r="A24" s="443" t="s">
        <v>192</v>
      </c>
      <c r="B24" s="437"/>
      <c r="C24" s="437"/>
      <c r="D24" s="437"/>
      <c r="E24" s="437"/>
      <c r="F24" s="27">
        <v>5846492.909919924</v>
      </c>
      <c r="H24" s="27">
        <v>6782503.594299328</v>
      </c>
      <c r="J24" s="27">
        <v>7623673.210995362</v>
      </c>
      <c r="L24" s="27">
        <v>8663200.990000002</v>
      </c>
      <c r="N24" s="27">
        <v>9429906.120000001</v>
      </c>
    </row>
    <row r="25" spans="1:14" ht="12">
      <c r="A25" s="342"/>
      <c r="B25" s="430" t="s">
        <v>183</v>
      </c>
      <c r="C25" s="437"/>
      <c r="D25" s="437"/>
      <c r="E25" s="437"/>
      <c r="F25" s="42">
        <v>5846492.909919924</v>
      </c>
      <c r="H25" s="42">
        <v>6782503.594299328</v>
      </c>
      <c r="J25" s="42">
        <v>7623673.210995362</v>
      </c>
      <c r="L25" s="42">
        <v>8663200.990000002</v>
      </c>
      <c r="N25" s="42">
        <v>9429906.120000001</v>
      </c>
    </row>
    <row r="26" spans="1:14" ht="19.5" customHeight="1">
      <c r="A26" s="443" t="s">
        <v>193</v>
      </c>
      <c r="B26" s="437"/>
      <c r="C26" s="437"/>
      <c r="D26" s="437"/>
      <c r="E26" s="437"/>
      <c r="F26" s="27">
        <v>1839.10491</v>
      </c>
      <c r="H26" s="27">
        <v>1648.8456500000002</v>
      </c>
      <c r="J26" s="27">
        <v>1383.28145</v>
      </c>
      <c r="L26" s="27">
        <v>1658.35</v>
      </c>
      <c r="N26" s="27">
        <v>1576.95</v>
      </c>
    </row>
    <row r="27" spans="1:14" ht="12">
      <c r="A27" s="342"/>
      <c r="B27" s="430" t="s">
        <v>182</v>
      </c>
      <c r="C27" s="437"/>
      <c r="D27" s="437"/>
      <c r="E27" s="437"/>
      <c r="F27" s="42">
        <v>908.0699500000001</v>
      </c>
      <c r="H27" s="42">
        <v>789.49439</v>
      </c>
      <c r="J27" s="42">
        <v>544.7831799999999</v>
      </c>
      <c r="L27" s="42">
        <v>625.1899999999999</v>
      </c>
      <c r="N27" s="42">
        <v>505.97999999999996</v>
      </c>
    </row>
    <row r="28" spans="1:14" ht="12">
      <c r="A28" s="342"/>
      <c r="B28" s="430" t="s">
        <v>186</v>
      </c>
      <c r="C28" s="437"/>
      <c r="D28" s="437"/>
      <c r="E28" s="437"/>
      <c r="F28" s="42">
        <v>931.0349600000001</v>
      </c>
      <c r="H28" s="42">
        <v>859.3512600000001</v>
      </c>
      <c r="J28" s="42">
        <v>838.49827</v>
      </c>
      <c r="L28" s="42">
        <v>1033.1599999999999</v>
      </c>
      <c r="N28" s="42">
        <v>1070.97</v>
      </c>
    </row>
    <row r="29" spans="1:8" ht="24.75" customHeight="1">
      <c r="A29" s="446" t="s">
        <v>195</v>
      </c>
      <c r="B29" s="447"/>
      <c r="C29" s="447"/>
      <c r="D29" s="447"/>
      <c r="E29" s="447"/>
      <c r="F29" s="31"/>
      <c r="G29" s="31"/>
      <c r="H29" s="31"/>
    </row>
    <row r="30" spans="1:15" ht="19.5" customHeight="1">
      <c r="A30" s="443" t="s">
        <v>178</v>
      </c>
      <c r="B30" s="437"/>
      <c r="C30" s="437"/>
      <c r="D30" s="437"/>
      <c r="E30" s="437"/>
      <c r="F30" s="27">
        <v>18224225.500257462</v>
      </c>
      <c r="G30" s="37"/>
      <c r="H30" s="27">
        <v>18766887.807852</v>
      </c>
      <c r="J30" s="27">
        <v>19758247.128692415</v>
      </c>
      <c r="L30" s="27">
        <v>20919026.425518103</v>
      </c>
      <c r="N30" s="27">
        <v>21597338.045068424</v>
      </c>
      <c r="O30" s="84"/>
    </row>
    <row r="31" spans="1:15" ht="19.5" customHeight="1">
      <c r="A31" s="443" t="s">
        <v>196</v>
      </c>
      <c r="B31" s="437"/>
      <c r="C31" s="437"/>
      <c r="D31" s="437"/>
      <c r="E31" s="437"/>
      <c r="F31" s="27">
        <v>17861901.83130228</v>
      </c>
      <c r="G31" s="37"/>
      <c r="H31" s="27">
        <v>18350099.117180854</v>
      </c>
      <c r="J31" s="27">
        <v>19319139.1114944</v>
      </c>
      <c r="L31" s="27">
        <v>20470460.562061753</v>
      </c>
      <c r="N31" s="27">
        <v>21138391.754027966</v>
      </c>
      <c r="O31" s="84"/>
    </row>
    <row r="32" spans="1:14" ht="19.5" customHeight="1">
      <c r="A32" s="443" t="s">
        <v>197</v>
      </c>
      <c r="B32" s="437"/>
      <c r="C32" s="437"/>
      <c r="D32" s="437"/>
      <c r="E32" s="437"/>
      <c r="F32" s="27">
        <v>3532312.4182635024</v>
      </c>
      <c r="G32" s="37"/>
      <c r="H32" s="27">
        <v>3488585.9561333824</v>
      </c>
      <c r="J32" s="27">
        <v>3694849.2382997656</v>
      </c>
      <c r="L32" s="27">
        <v>3869949.423597615</v>
      </c>
      <c r="N32" s="27">
        <v>3894121.9422611003</v>
      </c>
    </row>
    <row r="33" spans="1:14" ht="12" customHeight="1">
      <c r="A33" s="342"/>
      <c r="B33" s="444" t="s">
        <v>198</v>
      </c>
      <c r="C33" s="444"/>
      <c r="D33" s="444"/>
      <c r="E33" s="444"/>
      <c r="F33" s="27">
        <v>3532312.4182635024</v>
      </c>
      <c r="G33" s="37"/>
      <c r="H33" s="27">
        <v>3488585.9561333824</v>
      </c>
      <c r="J33" s="27">
        <v>3694849.2382997656</v>
      </c>
      <c r="L33" s="27">
        <v>3869949.423597615</v>
      </c>
      <c r="N33" s="27">
        <v>3894121.9422611003</v>
      </c>
    </row>
    <row r="34" spans="1:14" ht="12">
      <c r="A34" s="342"/>
      <c r="B34" s="342"/>
      <c r="C34" s="430" t="s">
        <v>199</v>
      </c>
      <c r="D34" s="430"/>
      <c r="E34" s="430"/>
      <c r="F34" s="42">
        <v>1365401.2670773994</v>
      </c>
      <c r="G34" s="37"/>
      <c r="H34" s="42">
        <v>1436699.577234993</v>
      </c>
      <c r="J34" s="42">
        <v>1492643.33606301</v>
      </c>
      <c r="L34" s="42">
        <v>1642362.7215142034</v>
      </c>
      <c r="N34" s="42">
        <v>1683380.3515853062</v>
      </c>
    </row>
    <row r="35" spans="1:14" ht="12">
      <c r="A35" s="342"/>
      <c r="B35" s="342"/>
      <c r="C35" s="342"/>
      <c r="D35" s="430" t="s">
        <v>200</v>
      </c>
      <c r="E35" s="430"/>
      <c r="F35" s="42">
        <v>1363048.8229873995</v>
      </c>
      <c r="G35" s="37"/>
      <c r="H35" s="42">
        <v>1435597.967154993</v>
      </c>
      <c r="J35" s="42">
        <v>1490062.04406301</v>
      </c>
      <c r="L35" s="42">
        <v>1640663.9715142034</v>
      </c>
      <c r="N35" s="42">
        <v>1682178.2515853061</v>
      </c>
    </row>
    <row r="36" spans="1:14" ht="12">
      <c r="A36" s="342"/>
      <c r="B36" s="342"/>
      <c r="C36" s="342"/>
      <c r="D36" s="430" t="s">
        <v>201</v>
      </c>
      <c r="E36" s="430"/>
      <c r="F36" s="42">
        <v>2352.4440900000004</v>
      </c>
      <c r="G36" s="37"/>
      <c r="H36" s="42">
        <v>1101.61008</v>
      </c>
      <c r="J36" s="42">
        <v>2581.292</v>
      </c>
      <c r="L36" s="42">
        <v>1698.75</v>
      </c>
      <c r="N36" s="42">
        <v>1202.1</v>
      </c>
    </row>
    <row r="37" spans="1:14" ht="12">
      <c r="A37" s="342"/>
      <c r="B37" s="342"/>
      <c r="C37" s="430" t="s">
        <v>202</v>
      </c>
      <c r="D37" s="430"/>
      <c r="E37" s="430"/>
      <c r="F37" s="42">
        <v>2166911.151186103</v>
      </c>
      <c r="G37" s="37"/>
      <c r="H37" s="42">
        <v>2051886.3788983896</v>
      </c>
      <c r="J37" s="42">
        <v>2202205.902236756</v>
      </c>
      <c r="L37" s="42">
        <v>2227586.702083412</v>
      </c>
      <c r="N37" s="42">
        <v>2210741.590675794</v>
      </c>
    </row>
    <row r="38" spans="1:14" ht="12">
      <c r="A38" s="342"/>
      <c r="B38" s="342"/>
      <c r="C38" s="342"/>
      <c r="D38" s="430" t="s">
        <v>203</v>
      </c>
      <c r="E38" s="430"/>
      <c r="F38" s="42">
        <v>1333793.4883913798</v>
      </c>
      <c r="G38" s="37"/>
      <c r="H38" s="42">
        <v>1249193.7837744984</v>
      </c>
      <c r="J38" s="42">
        <v>1376289.242705487</v>
      </c>
      <c r="L38" s="42">
        <v>1370920.7599999998</v>
      </c>
      <c r="N38" s="42">
        <v>1395364.7800000003</v>
      </c>
    </row>
    <row r="39" spans="1:14" ht="12">
      <c r="A39" s="342"/>
      <c r="B39" s="342"/>
      <c r="C39" s="342"/>
      <c r="D39" s="342"/>
      <c r="E39" s="342" t="s">
        <v>204</v>
      </c>
      <c r="F39" s="42">
        <v>1333309.2717113798</v>
      </c>
      <c r="G39" s="37"/>
      <c r="H39" s="42">
        <v>1248647.9017744984</v>
      </c>
      <c r="J39" s="42">
        <v>1375734.641215487</v>
      </c>
      <c r="L39" s="42">
        <v>1370321.8699999999</v>
      </c>
      <c r="N39" s="42">
        <v>1394778.4300000002</v>
      </c>
    </row>
    <row r="40" spans="1:14" ht="12">
      <c r="A40" s="342"/>
      <c r="B40" s="342"/>
      <c r="C40" s="342"/>
      <c r="D40" s="342"/>
      <c r="E40" s="342" t="s">
        <v>205</v>
      </c>
      <c r="F40" s="42">
        <v>484.21668</v>
      </c>
      <c r="G40" s="37"/>
      <c r="H40" s="42">
        <v>545.882</v>
      </c>
      <c r="J40" s="42">
        <v>554.60149</v>
      </c>
      <c r="L40" s="42">
        <v>598.89</v>
      </c>
      <c r="N40" s="42">
        <v>586.35</v>
      </c>
    </row>
    <row r="41" spans="1:14" ht="12">
      <c r="A41" s="342"/>
      <c r="B41" s="342"/>
      <c r="C41" s="342"/>
      <c r="D41" s="430" t="s">
        <v>206</v>
      </c>
      <c r="E41" s="430"/>
      <c r="F41" s="42">
        <v>833117.6627947231</v>
      </c>
      <c r="G41" s="37"/>
      <c r="H41" s="42">
        <v>802692.5951238914</v>
      </c>
      <c r="J41" s="42">
        <v>825916.6595312689</v>
      </c>
      <c r="L41" s="42">
        <v>856665.9420834123</v>
      </c>
      <c r="N41" s="42">
        <v>815376.8106757938</v>
      </c>
    </row>
    <row r="42" spans="1:14" ht="12">
      <c r="A42" s="342"/>
      <c r="B42" s="342"/>
      <c r="C42" s="342"/>
      <c r="D42" s="342"/>
      <c r="E42" s="342" t="s">
        <v>207</v>
      </c>
      <c r="F42" s="42">
        <v>478448.32911</v>
      </c>
      <c r="G42" s="37"/>
      <c r="H42" s="42">
        <v>463150.1552</v>
      </c>
      <c r="J42" s="42">
        <v>461783.37029999995</v>
      </c>
      <c r="L42" s="42">
        <v>460955.15</v>
      </c>
      <c r="N42" s="42">
        <v>460005.10000000003</v>
      </c>
    </row>
    <row r="43" spans="1:14" ht="12">
      <c r="A43" s="342"/>
      <c r="B43" s="342"/>
      <c r="C43" s="342"/>
      <c r="D43" s="342"/>
      <c r="E43" s="342" t="s">
        <v>10</v>
      </c>
      <c r="F43" s="42">
        <v>189237.95997954224</v>
      </c>
      <c r="G43" s="37"/>
      <c r="H43" s="42">
        <v>172529.23773357854</v>
      </c>
      <c r="J43" s="42">
        <v>193289.51388440162</v>
      </c>
      <c r="L43" s="42">
        <v>186509.98</v>
      </c>
      <c r="N43" s="42">
        <v>189219.96</v>
      </c>
    </row>
    <row r="44" spans="1:14" ht="12">
      <c r="A44" s="342"/>
      <c r="B44" s="342"/>
      <c r="C44" s="342"/>
      <c r="D44" s="342"/>
      <c r="E44" s="342" t="s">
        <v>209</v>
      </c>
      <c r="F44" s="42">
        <v>165431.37370518086</v>
      </c>
      <c r="G44" s="37"/>
      <c r="H44" s="42">
        <v>167013.20219031288</v>
      </c>
      <c r="J44" s="42">
        <v>170843.7753468673</v>
      </c>
      <c r="L44" s="42">
        <v>209200.81208341237</v>
      </c>
      <c r="N44" s="42">
        <v>166151.75067579368</v>
      </c>
    </row>
    <row r="45" spans="1:14" ht="19.5" customHeight="1">
      <c r="A45" s="443" t="s">
        <v>213</v>
      </c>
      <c r="B45" s="437"/>
      <c r="C45" s="437"/>
      <c r="D45" s="437"/>
      <c r="E45" s="437"/>
      <c r="F45" s="27">
        <v>1134280.9066653892</v>
      </c>
      <c r="G45" s="37"/>
      <c r="H45" s="27">
        <v>1113421.2205231194</v>
      </c>
      <c r="J45" s="27">
        <v>1109471.1158285504</v>
      </c>
      <c r="L45" s="27">
        <v>1107444.2339409436</v>
      </c>
      <c r="N45" s="27">
        <v>1064322.0926532662</v>
      </c>
    </row>
    <row r="46" spans="1:14" ht="12">
      <c r="A46" s="342"/>
      <c r="B46" s="444" t="s">
        <v>198</v>
      </c>
      <c r="C46" s="444"/>
      <c r="D46" s="444"/>
      <c r="E46" s="444"/>
      <c r="F46" s="27">
        <v>1134121.2319799769</v>
      </c>
      <c r="G46" s="37"/>
      <c r="H46" s="27">
        <v>1113269.6465831194</v>
      </c>
      <c r="J46" s="27">
        <v>1109314.4486885504</v>
      </c>
      <c r="L46" s="27">
        <v>1107323.0939409437</v>
      </c>
      <c r="N46" s="27">
        <v>1064218.972653266</v>
      </c>
    </row>
    <row r="47" spans="1:14" ht="12">
      <c r="A47" s="342"/>
      <c r="B47" s="342"/>
      <c r="C47" s="430" t="s">
        <v>199</v>
      </c>
      <c r="D47" s="430"/>
      <c r="E47" s="430"/>
      <c r="F47" s="42">
        <v>1126931.2048323024</v>
      </c>
      <c r="G47" s="37"/>
      <c r="H47" s="42">
        <v>1106206.4738994918</v>
      </c>
      <c r="J47" s="42">
        <v>1101932.8706666103</v>
      </c>
      <c r="L47" s="42">
        <v>1099858.7939409437</v>
      </c>
      <c r="N47" s="42">
        <v>1057364.702653266</v>
      </c>
    </row>
    <row r="48" spans="1:14" ht="12">
      <c r="A48" s="342"/>
      <c r="B48" s="342"/>
      <c r="C48" s="342"/>
      <c r="D48" s="342" t="s">
        <v>214</v>
      </c>
      <c r="E48" s="342"/>
      <c r="F48" s="42">
        <v>1123051.3489423024</v>
      </c>
      <c r="G48" s="37"/>
      <c r="H48" s="42">
        <v>1103725.8673594918</v>
      </c>
      <c r="J48" s="42">
        <v>1098856.4206666104</v>
      </c>
      <c r="L48" s="42">
        <v>1096321.8839409437</v>
      </c>
      <c r="N48" s="42">
        <v>1055904.972653266</v>
      </c>
    </row>
    <row r="49" spans="1:14" ht="12">
      <c r="A49" s="342"/>
      <c r="B49" s="342"/>
      <c r="C49" s="342"/>
      <c r="D49" s="28"/>
      <c r="E49" s="342" t="s">
        <v>11</v>
      </c>
      <c r="F49" s="42">
        <v>1119058.4389423025</v>
      </c>
      <c r="G49" s="37"/>
      <c r="H49" s="42">
        <v>1099838.2073594918</v>
      </c>
      <c r="J49" s="42">
        <v>1096217.0506666102</v>
      </c>
      <c r="L49" s="42">
        <v>1093470.1239409437</v>
      </c>
      <c r="N49" s="42">
        <v>1053711.0826532661</v>
      </c>
    </row>
    <row r="50" spans="1:14" ht="12">
      <c r="A50" s="342"/>
      <c r="B50" s="342"/>
      <c r="C50" s="342"/>
      <c r="D50" s="28"/>
      <c r="E50" s="342" t="s">
        <v>316</v>
      </c>
      <c r="F50" s="42">
        <v>3992.91</v>
      </c>
      <c r="G50" s="37"/>
      <c r="H50" s="42">
        <v>3887.66</v>
      </c>
      <c r="J50" s="42">
        <v>2639.37</v>
      </c>
      <c r="L50" s="42">
        <v>2851.76</v>
      </c>
      <c r="N50" s="42">
        <v>2193.89</v>
      </c>
    </row>
    <row r="51" spans="1:14" ht="12">
      <c r="A51" s="342"/>
      <c r="B51" s="342"/>
      <c r="C51" s="342"/>
      <c r="D51" s="430" t="s">
        <v>201</v>
      </c>
      <c r="E51" s="430"/>
      <c r="F51" s="42">
        <v>3879.8558899999994</v>
      </c>
      <c r="G51" s="37"/>
      <c r="H51" s="42">
        <v>2480.60654</v>
      </c>
      <c r="J51" s="42">
        <v>3076.4500000000003</v>
      </c>
      <c r="L51" s="42">
        <v>3536.9100000000003</v>
      </c>
      <c r="N51" s="42">
        <v>1459.73</v>
      </c>
    </row>
    <row r="52" spans="1:14" ht="12">
      <c r="A52" s="342"/>
      <c r="B52" s="342"/>
      <c r="C52" s="430" t="s">
        <v>202</v>
      </c>
      <c r="D52" s="430"/>
      <c r="E52" s="430"/>
      <c r="F52" s="42">
        <v>7190.027147674481</v>
      </c>
      <c r="G52" s="37"/>
      <c r="H52" s="42">
        <v>7063.1726836275</v>
      </c>
      <c r="J52" s="42">
        <v>7381.578021940149</v>
      </c>
      <c r="L52" s="42">
        <v>7464.299999999999</v>
      </c>
      <c r="N52" s="42">
        <v>6854.27</v>
      </c>
    </row>
    <row r="53" spans="1:14" ht="12">
      <c r="A53" s="56"/>
      <c r="B53" s="56"/>
      <c r="C53" s="342"/>
      <c r="D53" s="430" t="s">
        <v>218</v>
      </c>
      <c r="E53" s="430"/>
      <c r="F53" s="42">
        <v>6759.228858962805</v>
      </c>
      <c r="G53" s="37"/>
      <c r="H53" s="42">
        <v>6681.560703880529</v>
      </c>
      <c r="J53" s="42">
        <v>6976.898203110801</v>
      </c>
      <c r="L53" s="42">
        <v>7021.15</v>
      </c>
      <c r="N53" s="42">
        <v>6541.55</v>
      </c>
    </row>
    <row r="54" spans="1:14" ht="12">
      <c r="A54" s="56"/>
      <c r="B54" s="56"/>
      <c r="C54" s="342"/>
      <c r="D54" s="430" t="s">
        <v>219</v>
      </c>
      <c r="E54" s="430"/>
      <c r="F54" s="42">
        <v>430.7982887116757</v>
      </c>
      <c r="G54" s="37"/>
      <c r="H54" s="42">
        <v>381.611979746971</v>
      </c>
      <c r="I54" s="42"/>
      <c r="J54" s="42">
        <v>404.6798188293479</v>
      </c>
      <c r="K54" s="42"/>
      <c r="L54" s="42">
        <v>443.15</v>
      </c>
      <c r="M54" s="42"/>
      <c r="N54" s="42">
        <v>312.71999999999997</v>
      </c>
    </row>
    <row r="55" spans="1:14" ht="12">
      <c r="A55" s="56"/>
      <c r="B55" s="444" t="s">
        <v>210</v>
      </c>
      <c r="C55" s="444"/>
      <c r="D55" s="444"/>
      <c r="E55" s="444"/>
      <c r="F55" s="27">
        <v>159.6746854124153</v>
      </c>
      <c r="G55" s="37"/>
      <c r="H55" s="27">
        <v>151.57394</v>
      </c>
      <c r="I55" s="27"/>
      <c r="J55" s="27">
        <v>156.66714</v>
      </c>
      <c r="K55" s="27"/>
      <c r="L55" s="27">
        <v>121.14</v>
      </c>
      <c r="M55" s="27"/>
      <c r="N55" s="27">
        <v>103.12</v>
      </c>
    </row>
    <row r="56" spans="1:14" ht="12">
      <c r="A56" s="56"/>
      <c r="B56" s="56"/>
      <c r="C56" s="430" t="s">
        <v>199</v>
      </c>
      <c r="D56" s="430"/>
      <c r="E56" s="430"/>
      <c r="F56" s="42">
        <v>159.3816898959272</v>
      </c>
      <c r="G56" s="37"/>
      <c r="H56" s="42">
        <v>151.57394</v>
      </c>
      <c r="J56" s="42">
        <v>156.66714</v>
      </c>
      <c r="L56" s="42">
        <v>121.14</v>
      </c>
      <c r="N56" s="42">
        <v>103.12</v>
      </c>
    </row>
    <row r="57" spans="1:14" ht="12">
      <c r="A57" s="56"/>
      <c r="B57" s="56"/>
      <c r="C57" s="342"/>
      <c r="D57" s="430" t="s">
        <v>214</v>
      </c>
      <c r="E57" s="430"/>
      <c r="F57" s="42">
        <v>159.3816898959272</v>
      </c>
      <c r="G57" s="37"/>
      <c r="H57" s="42">
        <v>151.57394</v>
      </c>
      <c r="J57" s="42">
        <v>156.66714</v>
      </c>
      <c r="L57" s="42">
        <v>121.14</v>
      </c>
      <c r="N57" s="42">
        <v>103.12</v>
      </c>
    </row>
    <row r="58" spans="1:14" ht="12">
      <c r="A58" s="56"/>
      <c r="B58" s="56"/>
      <c r="C58" s="342"/>
      <c r="D58" s="342"/>
      <c r="E58" s="342" t="s">
        <v>263</v>
      </c>
      <c r="F58" s="42">
        <v>158.84161999999998</v>
      </c>
      <c r="G58" s="37"/>
      <c r="H58" s="42">
        <v>151.57394</v>
      </c>
      <c r="J58" s="42">
        <v>156.66714</v>
      </c>
      <c r="L58" s="42">
        <v>121.14</v>
      </c>
      <c r="N58" s="42">
        <v>103.12</v>
      </c>
    </row>
    <row r="59" spans="1:14" ht="12">
      <c r="A59" s="56"/>
      <c r="B59" s="56"/>
      <c r="C59" s="342"/>
      <c r="D59" s="342"/>
      <c r="E59" s="342" t="s">
        <v>220</v>
      </c>
      <c r="F59" s="42">
        <v>0.5400698959272258</v>
      </c>
      <c r="G59" s="37"/>
      <c r="H59" s="389" t="s">
        <v>240</v>
      </c>
      <c r="J59" s="389" t="s">
        <v>240</v>
      </c>
      <c r="L59" s="389" t="s">
        <v>240</v>
      </c>
      <c r="N59" s="389" t="s">
        <v>240</v>
      </c>
    </row>
    <row r="60" spans="1:14" ht="12">
      <c r="A60" s="342"/>
      <c r="B60" s="342"/>
      <c r="C60" s="442" t="s">
        <v>12</v>
      </c>
      <c r="D60" s="442"/>
      <c r="E60" s="442"/>
      <c r="F60" s="128">
        <v>0.2929955164880984</v>
      </c>
      <c r="G60" s="37"/>
      <c r="H60" s="389" t="s">
        <v>240</v>
      </c>
      <c r="J60" s="389" t="s">
        <v>240</v>
      </c>
      <c r="L60" s="389" t="s">
        <v>240</v>
      </c>
      <c r="N60" s="389" t="s">
        <v>240</v>
      </c>
    </row>
    <row r="61" spans="1:14" ht="19.5" customHeight="1">
      <c r="A61" s="443" t="s">
        <v>222</v>
      </c>
      <c r="B61" s="437"/>
      <c r="C61" s="437"/>
      <c r="D61" s="437"/>
      <c r="E61" s="437"/>
      <c r="F61" s="27">
        <v>10623123.987534454</v>
      </c>
      <c r="G61" s="37"/>
      <c r="H61" s="27">
        <v>11211610.57060464</v>
      </c>
      <c r="J61" s="27">
        <v>11969178.773932397</v>
      </c>
      <c r="L61" s="27">
        <v>12786311.148868725</v>
      </c>
      <c r="N61" s="27">
        <v>13545302.492341671</v>
      </c>
    </row>
    <row r="62" spans="1:14" ht="12">
      <c r="A62" s="342"/>
      <c r="B62" s="444" t="s">
        <v>198</v>
      </c>
      <c r="C62" s="444"/>
      <c r="D62" s="444"/>
      <c r="E62" s="444"/>
      <c r="F62" s="27">
        <v>10621717.340095997</v>
      </c>
      <c r="G62" s="37"/>
      <c r="H62" s="27">
        <v>11210428.35334464</v>
      </c>
      <c r="J62" s="27">
        <v>11967981.216592398</v>
      </c>
      <c r="L62" s="27">
        <v>12785159.908868724</v>
      </c>
      <c r="N62" s="27">
        <v>13544176.67234167</v>
      </c>
    </row>
    <row r="63" spans="1:14" ht="12">
      <c r="A63" s="342"/>
      <c r="B63" s="342"/>
      <c r="C63" s="430" t="s">
        <v>199</v>
      </c>
      <c r="D63" s="430"/>
      <c r="E63" s="430"/>
      <c r="F63" s="42">
        <v>10620043.58675849</v>
      </c>
      <c r="G63" s="37"/>
      <c r="H63" s="42">
        <v>11208983.064133229</v>
      </c>
      <c r="J63" s="42">
        <v>11966658.545202082</v>
      </c>
      <c r="L63" s="42">
        <v>12784049.358868724</v>
      </c>
      <c r="N63" s="42">
        <v>13543312.322341671</v>
      </c>
    </row>
    <row r="64" spans="1:14" ht="12">
      <c r="A64" s="342"/>
      <c r="B64" s="342"/>
      <c r="C64" s="342"/>
      <c r="D64" s="430" t="s">
        <v>214</v>
      </c>
      <c r="E64" s="430"/>
      <c r="F64" s="42">
        <v>10615691.82883849</v>
      </c>
      <c r="G64" s="37"/>
      <c r="H64" s="42">
        <v>11204577.473893229</v>
      </c>
      <c r="J64" s="42">
        <v>11961867.765322082</v>
      </c>
      <c r="L64" s="42">
        <v>12779231.598868724</v>
      </c>
      <c r="N64" s="42">
        <v>13539052.632341672</v>
      </c>
    </row>
    <row r="65" spans="1:14" ht="12">
      <c r="A65" s="342"/>
      <c r="B65" s="342"/>
      <c r="C65" s="342"/>
      <c r="D65" s="342"/>
      <c r="E65" s="342" t="s">
        <v>278</v>
      </c>
      <c r="F65" s="42">
        <v>8601871.856454905</v>
      </c>
      <c r="G65" s="37"/>
      <c r="H65" s="42">
        <v>9132454.31194834</v>
      </c>
      <c r="J65" s="42">
        <v>9820730.318234855</v>
      </c>
      <c r="L65" s="42">
        <v>10581291.310545802</v>
      </c>
      <c r="N65" s="42">
        <v>11229888.152286729</v>
      </c>
    </row>
    <row r="66" spans="1:14" ht="12">
      <c r="A66" s="342"/>
      <c r="B66" s="342"/>
      <c r="C66" s="342"/>
      <c r="D66" s="342"/>
      <c r="E66" s="342" t="s">
        <v>223</v>
      </c>
      <c r="F66" s="42">
        <v>2013819.972383585</v>
      </c>
      <c r="G66" s="37"/>
      <c r="H66" s="42">
        <v>2072123.161944889</v>
      </c>
      <c r="J66" s="42">
        <v>2141137.4470872274</v>
      </c>
      <c r="L66" s="42">
        <v>2197940.2883229214</v>
      </c>
      <c r="N66" s="42">
        <v>2309164.4800549434</v>
      </c>
    </row>
    <row r="67" spans="1:14" ht="12">
      <c r="A67" s="342"/>
      <c r="B67" s="342"/>
      <c r="C67" s="342"/>
      <c r="D67" s="430" t="s">
        <v>201</v>
      </c>
      <c r="E67" s="430"/>
      <c r="F67" s="42">
        <v>4351.75792</v>
      </c>
      <c r="G67" s="37"/>
      <c r="H67" s="42">
        <v>4405.5902399999995</v>
      </c>
      <c r="J67" s="42">
        <v>4790.77988</v>
      </c>
      <c r="L67" s="42">
        <v>4817.76</v>
      </c>
      <c r="N67" s="42">
        <v>4259.69</v>
      </c>
    </row>
    <row r="68" spans="1:14" ht="12">
      <c r="A68" s="342"/>
      <c r="B68" s="342"/>
      <c r="C68" s="430" t="s">
        <v>202</v>
      </c>
      <c r="D68" s="430"/>
      <c r="E68" s="430"/>
      <c r="F68" s="42">
        <v>1673.753337506309</v>
      </c>
      <c r="G68" s="37"/>
      <c r="H68" s="42">
        <v>1445.2892114101187</v>
      </c>
      <c r="J68" s="42">
        <v>1322.6713903146676</v>
      </c>
      <c r="L68" s="42">
        <v>1110.5500000000002</v>
      </c>
      <c r="N68" s="42">
        <v>864.35</v>
      </c>
    </row>
    <row r="69" spans="1:14" ht="12">
      <c r="A69" s="56"/>
      <c r="B69" s="56"/>
      <c r="C69" s="342"/>
      <c r="D69" s="430" t="s">
        <v>216</v>
      </c>
      <c r="E69" s="430"/>
      <c r="F69" s="42">
        <v>811.369646141263</v>
      </c>
      <c r="G69" s="37"/>
      <c r="H69" s="42">
        <v>690.3550776498873</v>
      </c>
      <c r="J69" s="42">
        <v>626.9655561796208</v>
      </c>
      <c r="L69" s="42">
        <v>538.84</v>
      </c>
      <c r="N69" s="42">
        <v>370.03000000000003</v>
      </c>
    </row>
    <row r="70" spans="1:14" ht="12">
      <c r="A70" s="56"/>
      <c r="B70" s="56"/>
      <c r="C70" s="342"/>
      <c r="D70" s="430" t="s">
        <v>224</v>
      </c>
      <c r="E70" s="430"/>
      <c r="F70" s="42">
        <v>862.3836913650458</v>
      </c>
      <c r="G70" s="37"/>
      <c r="H70" s="42">
        <v>754.9341337602315</v>
      </c>
      <c r="J70" s="42">
        <v>695.7058341350469</v>
      </c>
      <c r="L70" s="42">
        <v>571.71</v>
      </c>
      <c r="N70" s="42">
        <v>494.32</v>
      </c>
    </row>
    <row r="71" spans="1:14" ht="12">
      <c r="A71" s="56"/>
      <c r="B71" s="444" t="s">
        <v>210</v>
      </c>
      <c r="C71" s="444"/>
      <c r="D71" s="444"/>
      <c r="E71" s="444"/>
      <c r="F71" s="29">
        <v>1406.647438456769</v>
      </c>
      <c r="G71" s="37"/>
      <c r="H71" s="29">
        <v>1182.2172600000001</v>
      </c>
      <c r="J71" s="29">
        <v>1197.55734</v>
      </c>
      <c r="L71" s="29">
        <v>1151.24</v>
      </c>
      <c r="N71" s="29">
        <v>1125.82</v>
      </c>
    </row>
    <row r="72" spans="1:14" ht="12">
      <c r="A72" s="56"/>
      <c r="B72" s="56"/>
      <c r="C72" s="430" t="s">
        <v>199</v>
      </c>
      <c r="D72" s="430"/>
      <c r="E72" s="430"/>
      <c r="F72" s="42">
        <v>1405.8872509520884</v>
      </c>
      <c r="G72" s="37"/>
      <c r="H72" s="42">
        <v>1182.2172600000001</v>
      </c>
      <c r="J72" s="42">
        <v>1197.55734</v>
      </c>
      <c r="L72" s="42">
        <v>1151.24</v>
      </c>
      <c r="N72" s="42">
        <v>1125.82</v>
      </c>
    </row>
    <row r="73" spans="1:14" ht="12">
      <c r="A73" s="56"/>
      <c r="B73" s="56"/>
      <c r="C73" s="342"/>
      <c r="D73" s="430" t="s">
        <v>214</v>
      </c>
      <c r="E73" s="430"/>
      <c r="F73" s="42">
        <v>1405.8872509520884</v>
      </c>
      <c r="G73" s="37"/>
      <c r="H73" s="42">
        <v>1182.2172600000001</v>
      </c>
      <c r="J73" s="42">
        <v>1197.55734</v>
      </c>
      <c r="L73" s="42">
        <v>1151.24</v>
      </c>
      <c r="N73" s="42">
        <v>1125.82</v>
      </c>
    </row>
    <row r="74" spans="1:14" ht="12">
      <c r="A74" s="56"/>
      <c r="B74" s="56"/>
      <c r="C74" s="342"/>
      <c r="D74" s="342"/>
      <c r="E74" s="342" t="s">
        <v>278</v>
      </c>
      <c r="F74" s="42">
        <v>1139.6828546989118</v>
      </c>
      <c r="G74" s="37"/>
      <c r="H74" s="42">
        <v>965.6796999363056</v>
      </c>
      <c r="J74" s="42">
        <v>985.5894273995085</v>
      </c>
      <c r="L74" s="42">
        <v>954.8</v>
      </c>
      <c r="N74" s="42">
        <v>935.99</v>
      </c>
    </row>
    <row r="75" spans="1:14" ht="12">
      <c r="A75" s="56"/>
      <c r="B75" s="56"/>
      <c r="C75" s="342"/>
      <c r="D75" s="342"/>
      <c r="E75" s="342" t="s">
        <v>223</v>
      </c>
      <c r="F75" s="42">
        <v>264.80316530108803</v>
      </c>
      <c r="G75" s="37"/>
      <c r="H75" s="42">
        <v>216.5375600636945</v>
      </c>
      <c r="J75" s="42">
        <v>211.96791260049153</v>
      </c>
      <c r="L75" s="42">
        <v>196.44</v>
      </c>
      <c r="N75" s="42">
        <v>189.83</v>
      </c>
    </row>
    <row r="76" spans="1:14" ht="12">
      <c r="A76" s="56"/>
      <c r="B76" s="56"/>
      <c r="C76" s="342"/>
      <c r="D76" s="342"/>
      <c r="E76" s="342" t="s">
        <v>220</v>
      </c>
      <c r="F76" s="42">
        <v>1.4012309520885309</v>
      </c>
      <c r="G76" s="37"/>
      <c r="H76" s="390" t="s">
        <v>240</v>
      </c>
      <c r="J76" s="390" t="s">
        <v>240</v>
      </c>
      <c r="L76" s="390" t="s">
        <v>240</v>
      </c>
      <c r="N76" s="390" t="s">
        <v>240</v>
      </c>
    </row>
    <row r="77" spans="1:14" ht="12">
      <c r="A77" s="342"/>
      <c r="B77" s="342"/>
      <c r="C77" s="442" t="s">
        <v>12</v>
      </c>
      <c r="D77" s="442"/>
      <c r="E77" s="442"/>
      <c r="F77" s="42">
        <v>0.7601875046806243</v>
      </c>
      <c r="G77" s="37"/>
      <c r="H77" s="390" t="s">
        <v>240</v>
      </c>
      <c r="J77" s="390" t="s">
        <v>240</v>
      </c>
      <c r="L77" s="390" t="s">
        <v>240</v>
      </c>
      <c r="N77" s="390" t="s">
        <v>240</v>
      </c>
    </row>
    <row r="78" spans="1:14" ht="19.5" customHeight="1">
      <c r="A78" s="443" t="s">
        <v>13</v>
      </c>
      <c r="B78" s="437"/>
      <c r="C78" s="437"/>
      <c r="D78" s="437"/>
      <c r="E78" s="437"/>
      <c r="F78" s="27">
        <v>2295161.7707606126</v>
      </c>
      <c r="G78" s="37"/>
      <c r="H78" s="27">
        <v>2253655.103225939</v>
      </c>
      <c r="J78" s="27">
        <v>2251724.3346849084</v>
      </c>
      <c r="L78" s="27">
        <v>2346404.0708896797</v>
      </c>
      <c r="N78" s="27">
        <v>2321611.5344973165</v>
      </c>
    </row>
    <row r="79" spans="1:14" ht="12">
      <c r="A79" s="342"/>
      <c r="B79" s="444" t="s">
        <v>198</v>
      </c>
      <c r="C79" s="444"/>
      <c r="D79" s="444"/>
      <c r="E79" s="444"/>
      <c r="F79" s="27">
        <v>2244684.9992406126</v>
      </c>
      <c r="G79" s="37"/>
      <c r="H79" s="27">
        <v>2203045.453924788</v>
      </c>
      <c r="J79" s="27">
        <v>2201865.8568847133</v>
      </c>
      <c r="L79" s="27">
        <v>2301581.1208896795</v>
      </c>
      <c r="N79" s="27">
        <v>2279825.6344973166</v>
      </c>
    </row>
    <row r="80" spans="1:14" ht="12">
      <c r="A80" s="342"/>
      <c r="B80" s="342"/>
      <c r="C80" s="430" t="s">
        <v>199</v>
      </c>
      <c r="D80" s="430"/>
      <c r="E80" s="430"/>
      <c r="F80" s="42">
        <v>2244351.3892906127</v>
      </c>
      <c r="G80" s="37"/>
      <c r="H80" s="42">
        <v>2202678.591644788</v>
      </c>
      <c r="J80" s="42">
        <v>2201568.565884713</v>
      </c>
      <c r="L80" s="42">
        <v>2301252.4508896796</v>
      </c>
      <c r="N80" s="42">
        <v>2279572.9444973166</v>
      </c>
    </row>
    <row r="81" spans="1:14" ht="12">
      <c r="A81" s="342"/>
      <c r="B81" s="342"/>
      <c r="C81" s="342"/>
      <c r="D81" s="430" t="s">
        <v>226</v>
      </c>
      <c r="E81" s="430"/>
      <c r="F81" s="42">
        <v>2229668.9038055683</v>
      </c>
      <c r="G81" s="37"/>
      <c r="H81" s="42">
        <v>2189482.77397882</v>
      </c>
      <c r="J81" s="42">
        <v>2187591.8010531585</v>
      </c>
      <c r="L81" s="42">
        <v>2290635.0208896794</v>
      </c>
      <c r="N81" s="42">
        <v>2268716.434497317</v>
      </c>
    </row>
    <row r="82" spans="1:14" ht="12">
      <c r="A82" s="342"/>
      <c r="B82" s="342"/>
      <c r="C82" s="342"/>
      <c r="D82" s="342" t="s">
        <v>227</v>
      </c>
      <c r="E82" s="342"/>
      <c r="F82" s="42">
        <v>14682.48548504446</v>
      </c>
      <c r="G82" s="37"/>
      <c r="H82" s="42">
        <v>13195.817665968</v>
      </c>
      <c r="J82" s="42">
        <v>13976.764831554578</v>
      </c>
      <c r="L82" s="42">
        <v>10617.429999999998</v>
      </c>
      <c r="N82" s="42">
        <v>10856.51</v>
      </c>
    </row>
    <row r="83" spans="1:14" ht="12">
      <c r="A83" s="342"/>
      <c r="B83" s="342"/>
      <c r="C83" s="342"/>
      <c r="D83" s="342"/>
      <c r="E83" s="342" t="s">
        <v>228</v>
      </c>
      <c r="F83" s="42">
        <v>11183.289395044461</v>
      </c>
      <c r="G83" s="37"/>
      <c r="H83" s="42">
        <v>10495.145205968</v>
      </c>
      <c r="J83" s="42">
        <v>11270.026831554578</v>
      </c>
      <c r="L83" s="42">
        <v>9892.05</v>
      </c>
      <c r="N83" s="42">
        <v>9606.51</v>
      </c>
    </row>
    <row r="84" spans="1:15" ht="12">
      <c r="A84" s="342"/>
      <c r="B84" s="342"/>
      <c r="C84" s="342"/>
      <c r="D84" s="342"/>
      <c r="E84" s="342" t="s">
        <v>221</v>
      </c>
      <c r="F84" s="42">
        <v>3499.1960900000004</v>
      </c>
      <c r="G84" s="37"/>
      <c r="H84" s="42">
        <v>2700.67246</v>
      </c>
      <c r="J84" s="42">
        <v>2706.738</v>
      </c>
      <c r="L84" s="42">
        <v>725.38</v>
      </c>
      <c r="N84" s="42">
        <v>1250</v>
      </c>
      <c r="O84" s="85"/>
    </row>
    <row r="85" spans="1:14" ht="12">
      <c r="A85" s="342"/>
      <c r="B85" s="342"/>
      <c r="C85" s="430" t="s">
        <v>229</v>
      </c>
      <c r="D85" s="445"/>
      <c r="E85" s="445"/>
      <c r="F85" s="42">
        <v>333.60995</v>
      </c>
      <c r="G85" s="37"/>
      <c r="H85" s="42">
        <v>366.86228</v>
      </c>
      <c r="J85" s="42">
        <v>297.291</v>
      </c>
      <c r="L85" s="42">
        <v>328.67</v>
      </c>
      <c r="N85" s="42">
        <v>252.69000000000003</v>
      </c>
    </row>
    <row r="86" spans="1:14" ht="12">
      <c r="A86" s="342"/>
      <c r="B86" s="444" t="s">
        <v>210</v>
      </c>
      <c r="C86" s="444"/>
      <c r="D86" s="444"/>
      <c r="E86" s="444"/>
      <c r="F86" s="27">
        <v>50476.77152</v>
      </c>
      <c r="G86" s="37"/>
      <c r="H86" s="27">
        <v>50609.64930115086</v>
      </c>
      <c r="J86" s="27">
        <v>49858.477800195215</v>
      </c>
      <c r="L86" s="27">
        <v>44822.95</v>
      </c>
      <c r="N86" s="27">
        <v>41785.9</v>
      </c>
    </row>
    <row r="87" spans="1:14" ht="12">
      <c r="A87" s="342"/>
      <c r="B87" s="56"/>
      <c r="C87" s="430" t="s">
        <v>199</v>
      </c>
      <c r="D87" s="430"/>
      <c r="E87" s="430"/>
      <c r="F87" s="42">
        <v>50476.77152</v>
      </c>
      <c r="G87" s="37"/>
      <c r="H87" s="42">
        <v>50609.64930115086</v>
      </c>
      <c r="J87" s="42">
        <v>49858.477800195215</v>
      </c>
      <c r="L87" s="42">
        <v>44822.95</v>
      </c>
      <c r="N87" s="42">
        <v>41785.9</v>
      </c>
    </row>
    <row r="88" spans="1:14" ht="12">
      <c r="A88" s="342"/>
      <c r="B88" s="56"/>
      <c r="C88" s="342"/>
      <c r="D88" s="430" t="s">
        <v>226</v>
      </c>
      <c r="E88" s="430"/>
      <c r="F88" s="42">
        <v>50476.77152</v>
      </c>
      <c r="G88" s="37"/>
      <c r="H88" s="42">
        <v>50609.64930115086</v>
      </c>
      <c r="J88" s="42">
        <v>49858.477800195215</v>
      </c>
      <c r="L88" s="42">
        <v>44822.95</v>
      </c>
      <c r="N88" s="42">
        <v>41785.9</v>
      </c>
    </row>
    <row r="89" spans="1:14" ht="19.5" customHeight="1">
      <c r="A89" s="443" t="s">
        <v>232</v>
      </c>
      <c r="B89" s="437"/>
      <c r="C89" s="437"/>
      <c r="D89" s="437"/>
      <c r="E89" s="437"/>
      <c r="F89" s="27">
        <v>277022.74807832006</v>
      </c>
      <c r="G89" s="37"/>
      <c r="H89" s="27">
        <v>282826.26669377316</v>
      </c>
      <c r="J89" s="27">
        <v>293915.6487487781</v>
      </c>
      <c r="L89" s="27">
        <v>360351.68476479163</v>
      </c>
      <c r="N89" s="27">
        <v>313033.69227461185</v>
      </c>
    </row>
    <row r="90" spans="1:14" ht="12">
      <c r="A90" s="342"/>
      <c r="B90" s="444" t="s">
        <v>198</v>
      </c>
      <c r="C90" s="444"/>
      <c r="D90" s="444"/>
      <c r="E90" s="444"/>
      <c r="F90" s="27">
        <v>276910.16733832005</v>
      </c>
      <c r="G90" s="37"/>
      <c r="H90" s="27">
        <v>282731.12205377314</v>
      </c>
      <c r="J90" s="27">
        <v>293851.6099687781</v>
      </c>
      <c r="L90" s="27">
        <v>360268.69476479164</v>
      </c>
      <c r="N90" s="27">
        <v>312881.06227461185</v>
      </c>
    </row>
    <row r="91" spans="1:14" ht="12">
      <c r="A91" s="342"/>
      <c r="B91" s="342"/>
      <c r="C91" s="430" t="s">
        <v>199</v>
      </c>
      <c r="D91" s="430"/>
      <c r="E91" s="430"/>
      <c r="F91" s="42">
        <v>122079.26505368715</v>
      </c>
      <c r="G91" s="37"/>
      <c r="H91" s="42">
        <v>124965.1239708299</v>
      </c>
      <c r="J91" s="42">
        <v>128427.50390604525</v>
      </c>
      <c r="L91" s="42">
        <v>136717.00163967314</v>
      </c>
      <c r="N91" s="42">
        <v>137375.96126092135</v>
      </c>
    </row>
    <row r="92" spans="1:14" ht="12">
      <c r="A92" s="342"/>
      <c r="B92" s="342"/>
      <c r="C92" s="342"/>
      <c r="D92" s="430" t="s">
        <v>214</v>
      </c>
      <c r="E92" s="430"/>
      <c r="F92" s="42">
        <v>118798.53585368715</v>
      </c>
      <c r="G92" s="37"/>
      <c r="H92" s="42">
        <v>122097.12228082989</v>
      </c>
      <c r="J92" s="42">
        <v>126023.70045604525</v>
      </c>
      <c r="L92" s="42">
        <v>134701.46163967313</v>
      </c>
      <c r="N92" s="42">
        <v>135608.49126092135</v>
      </c>
    </row>
    <row r="93" spans="1:14" ht="12">
      <c r="A93" s="342"/>
      <c r="B93" s="342"/>
      <c r="C93" s="342"/>
      <c r="D93" s="342"/>
      <c r="E93" s="342" t="s">
        <v>233</v>
      </c>
      <c r="F93" s="42">
        <v>59533.51835368715</v>
      </c>
      <c r="G93" s="37"/>
      <c r="H93" s="42">
        <v>62536.81828082989</v>
      </c>
      <c r="J93" s="42">
        <v>64935.04514604524</v>
      </c>
      <c r="L93" s="42">
        <v>71585.00163967312</v>
      </c>
      <c r="N93" s="42">
        <v>72619.11126092135</v>
      </c>
    </row>
    <row r="94" spans="1:14" ht="12">
      <c r="A94" s="342"/>
      <c r="B94" s="342"/>
      <c r="C94" s="342"/>
      <c r="D94" s="342"/>
      <c r="E94" s="342" t="s">
        <v>235</v>
      </c>
      <c r="F94" s="42">
        <v>59265.017499999994</v>
      </c>
      <c r="G94" s="37"/>
      <c r="H94" s="42">
        <v>59560.304000000004</v>
      </c>
      <c r="J94" s="42">
        <v>61088.65531</v>
      </c>
      <c r="L94" s="42">
        <v>63116.46</v>
      </c>
      <c r="N94" s="42">
        <v>62989.38</v>
      </c>
    </row>
    <row r="95" spans="1:14" ht="12">
      <c r="A95" s="342"/>
      <c r="B95" s="342"/>
      <c r="C95" s="342"/>
      <c r="D95" s="430" t="s">
        <v>227</v>
      </c>
      <c r="E95" s="430"/>
      <c r="F95" s="42">
        <v>3280.7291999999998</v>
      </c>
      <c r="G95" s="37"/>
      <c r="H95" s="42">
        <v>2868.00169</v>
      </c>
      <c r="J95" s="42">
        <v>2403.80345</v>
      </c>
      <c r="L95" s="42">
        <v>2015.54</v>
      </c>
      <c r="N95" s="42">
        <v>1767.47</v>
      </c>
    </row>
    <row r="96" spans="1:14" ht="12">
      <c r="A96" s="342"/>
      <c r="B96" s="342"/>
      <c r="C96" s="342"/>
      <c r="D96" s="342"/>
      <c r="E96" s="342" t="s">
        <v>236</v>
      </c>
      <c r="F96" s="42">
        <v>3279.33992</v>
      </c>
      <c r="G96" s="37"/>
      <c r="H96" s="42">
        <v>2865.5817700000002</v>
      </c>
      <c r="J96" s="42">
        <v>2401.12994</v>
      </c>
      <c r="L96" s="42">
        <v>2015.24</v>
      </c>
      <c r="N96" s="42">
        <v>1766.55</v>
      </c>
    </row>
    <row r="97" spans="1:14" ht="12">
      <c r="A97" s="342"/>
      <c r="B97" s="342"/>
      <c r="C97" s="342"/>
      <c r="D97" s="342"/>
      <c r="E97" s="342" t="s">
        <v>221</v>
      </c>
      <c r="F97" s="42">
        <v>1.3892799999999998</v>
      </c>
      <c r="G97" s="37"/>
      <c r="H97" s="42">
        <v>2.4199200000000003</v>
      </c>
      <c r="J97" s="42">
        <v>2.6735100000000003</v>
      </c>
      <c r="L97" s="390" t="s">
        <v>240</v>
      </c>
      <c r="N97" s="42">
        <v>0.92</v>
      </c>
    </row>
    <row r="98" spans="1:14" ht="12">
      <c r="A98" s="342"/>
      <c r="B98" s="345"/>
      <c r="C98" s="430" t="s">
        <v>231</v>
      </c>
      <c r="D98" s="430"/>
      <c r="E98" s="430"/>
      <c r="F98" s="42">
        <v>154830.9022846329</v>
      </c>
      <c r="G98" s="37"/>
      <c r="H98" s="42">
        <v>157765.99808294323</v>
      </c>
      <c r="J98" s="42">
        <v>165424.10606273287</v>
      </c>
      <c r="L98" s="42">
        <v>223551.69312511853</v>
      </c>
      <c r="N98" s="42">
        <v>175505.1010136905</v>
      </c>
    </row>
    <row r="99" spans="1:14" ht="12">
      <c r="A99" s="342"/>
      <c r="B99" s="444" t="s">
        <v>210</v>
      </c>
      <c r="C99" s="444"/>
      <c r="D99" s="444"/>
      <c r="E99" s="444"/>
      <c r="F99" s="27">
        <v>112.58074</v>
      </c>
      <c r="G99" s="37"/>
      <c r="H99" s="27">
        <v>95.14464</v>
      </c>
      <c r="J99" s="27">
        <v>64.03878</v>
      </c>
      <c r="L99" s="27">
        <v>82.99</v>
      </c>
      <c r="N99" s="27">
        <v>152.63</v>
      </c>
    </row>
    <row r="100" spans="1:14" ht="12">
      <c r="A100" s="342"/>
      <c r="B100" s="345"/>
      <c r="C100" s="442" t="s">
        <v>231</v>
      </c>
      <c r="D100" s="442"/>
      <c r="E100" s="442"/>
      <c r="F100" s="42">
        <v>112.58074</v>
      </c>
      <c r="G100" s="37"/>
      <c r="H100" s="42">
        <v>95.14464</v>
      </c>
      <c r="I100" s="37"/>
      <c r="J100" s="42">
        <v>64.03878</v>
      </c>
      <c r="K100" s="37"/>
      <c r="L100" s="42">
        <v>82.99</v>
      </c>
      <c r="M100" s="37"/>
      <c r="N100" s="42">
        <v>152.63</v>
      </c>
    </row>
    <row r="101" spans="1:14" ht="24.75" customHeight="1">
      <c r="A101" s="443" t="s">
        <v>251</v>
      </c>
      <c r="B101" s="437"/>
      <c r="C101" s="437"/>
      <c r="D101" s="437"/>
      <c r="E101" s="437"/>
      <c r="F101" s="27">
        <v>362313.66895517893</v>
      </c>
      <c r="G101" s="37"/>
      <c r="H101" s="27">
        <v>416778.52733114635</v>
      </c>
      <c r="J101" s="27">
        <v>439097.82584801206</v>
      </c>
      <c r="L101" s="27">
        <v>448555.7434563494</v>
      </c>
      <c r="N101" s="27">
        <v>458925.7610404574</v>
      </c>
    </row>
    <row r="102" spans="1:14" ht="24.75" customHeight="1">
      <c r="A102" s="443" t="s">
        <v>252</v>
      </c>
      <c r="B102" s="437"/>
      <c r="C102" s="437"/>
      <c r="D102" s="437"/>
      <c r="E102" s="437"/>
      <c r="F102" s="27">
        <v>10</v>
      </c>
      <c r="G102" s="37"/>
      <c r="H102" s="27">
        <v>10.16334</v>
      </c>
      <c r="J102" s="27">
        <v>10.19135</v>
      </c>
      <c r="L102" s="27">
        <v>10.120000000000001</v>
      </c>
      <c r="N102" s="27">
        <v>20.53</v>
      </c>
    </row>
    <row r="103" spans="1:14" ht="12" customHeight="1">
      <c r="A103" s="344"/>
      <c r="B103" s="343"/>
      <c r="C103" s="343"/>
      <c r="D103" s="343"/>
      <c r="E103" s="343"/>
      <c r="F103" s="27"/>
      <c r="G103" s="37"/>
      <c r="H103" s="27"/>
      <c r="I103" s="37"/>
      <c r="J103" s="27"/>
      <c r="L103" s="27"/>
      <c r="N103" s="27"/>
    </row>
    <row r="104" spans="1:14" ht="12">
      <c r="A104" s="125" t="s">
        <v>297</v>
      </c>
      <c r="B104" s="343"/>
      <c r="C104" s="343"/>
      <c r="D104" s="343"/>
      <c r="E104" s="343"/>
      <c r="F104" s="27"/>
      <c r="G104" s="37"/>
      <c r="H104" s="27"/>
      <c r="I104" s="37"/>
      <c r="J104" s="27"/>
      <c r="L104" s="27"/>
      <c r="N104" s="27"/>
    </row>
    <row r="105" spans="1:14" ht="12">
      <c r="A105" s="440" t="s">
        <v>253</v>
      </c>
      <c r="B105" s="441"/>
      <c r="C105" s="441"/>
      <c r="D105" s="441"/>
      <c r="E105" s="441"/>
      <c r="F105" s="441"/>
      <c r="G105" s="441"/>
      <c r="H105" s="441"/>
      <c r="I105" s="441"/>
      <c r="J105" s="441"/>
      <c r="K105" s="28"/>
      <c r="L105" s="28"/>
      <c r="M105" s="28"/>
      <c r="N105" s="28"/>
    </row>
    <row r="106" spans="1:13" ht="12">
      <c r="A106" s="432"/>
      <c r="B106" s="433"/>
      <c r="C106" s="433"/>
      <c r="D106" s="433"/>
      <c r="E106" s="433"/>
      <c r="F106" s="433"/>
      <c r="G106" s="433"/>
      <c r="H106" s="433"/>
      <c r="I106" s="433"/>
      <c r="J106" s="433"/>
      <c r="K106" s="10"/>
      <c r="M106" s="10"/>
    </row>
    <row r="107" spans="1:10" ht="12">
      <c r="A107" s="432"/>
      <c r="B107" s="433"/>
      <c r="C107" s="433"/>
      <c r="D107" s="433"/>
      <c r="E107" s="433"/>
      <c r="F107" s="433"/>
      <c r="G107" s="433"/>
      <c r="H107" s="433"/>
      <c r="I107" s="433"/>
      <c r="J107" s="433"/>
    </row>
  </sheetData>
  <sheetProtection/>
  <mergeCells count="78">
    <mergeCell ref="C17:E17"/>
    <mergeCell ref="G2:N5"/>
    <mergeCell ref="Q6:Y9"/>
    <mergeCell ref="A9:E10"/>
    <mergeCell ref="F9:J9"/>
    <mergeCell ref="K9:N9"/>
    <mergeCell ref="A11:E11"/>
    <mergeCell ref="A12:E12"/>
    <mergeCell ref="A13:E13"/>
    <mergeCell ref="A14:E14"/>
    <mergeCell ref="B15:E15"/>
    <mergeCell ref="C16:E16"/>
    <mergeCell ref="A29:E29"/>
    <mergeCell ref="B18:E18"/>
    <mergeCell ref="C19:E19"/>
    <mergeCell ref="C20:E20"/>
    <mergeCell ref="C21:E21"/>
    <mergeCell ref="A22:E22"/>
    <mergeCell ref="B23:E23"/>
    <mergeCell ref="A24:E24"/>
    <mergeCell ref="B25:E25"/>
    <mergeCell ref="A26:E26"/>
    <mergeCell ref="B27:E27"/>
    <mergeCell ref="B28:E28"/>
    <mergeCell ref="B46:E46"/>
    <mergeCell ref="A30:E30"/>
    <mergeCell ref="A31:E31"/>
    <mergeCell ref="A32:E32"/>
    <mergeCell ref="B33:E33"/>
    <mergeCell ref="C34:E34"/>
    <mergeCell ref="D35:E35"/>
    <mergeCell ref="D36:E36"/>
    <mergeCell ref="C37:E37"/>
    <mergeCell ref="D38:E38"/>
    <mergeCell ref="D41:E41"/>
    <mergeCell ref="A45:E45"/>
    <mergeCell ref="C63:E63"/>
    <mergeCell ref="C47:E47"/>
    <mergeCell ref="D51:E51"/>
    <mergeCell ref="C52:E52"/>
    <mergeCell ref="D53:E53"/>
    <mergeCell ref="D54:E54"/>
    <mergeCell ref="B55:E55"/>
    <mergeCell ref="C56:E56"/>
    <mergeCell ref="D57:E57"/>
    <mergeCell ref="C60:E60"/>
    <mergeCell ref="A61:E61"/>
    <mergeCell ref="B62:E62"/>
    <mergeCell ref="C80:E80"/>
    <mergeCell ref="D64:E64"/>
    <mergeCell ref="D67:E67"/>
    <mergeCell ref="C68:E68"/>
    <mergeCell ref="D69:E69"/>
    <mergeCell ref="D70:E70"/>
    <mergeCell ref="B71:E71"/>
    <mergeCell ref="C72:E72"/>
    <mergeCell ref="D73:E73"/>
    <mergeCell ref="C77:E77"/>
    <mergeCell ref="A78:E78"/>
    <mergeCell ref="B79:E79"/>
    <mergeCell ref="B99:E99"/>
    <mergeCell ref="D81:E81"/>
    <mergeCell ref="C85:E85"/>
    <mergeCell ref="B86:E86"/>
    <mergeCell ref="C87:E87"/>
    <mergeCell ref="D88:E88"/>
    <mergeCell ref="A89:E89"/>
    <mergeCell ref="B90:E90"/>
    <mergeCell ref="C91:E91"/>
    <mergeCell ref="D92:E92"/>
    <mergeCell ref="D95:E95"/>
    <mergeCell ref="C98:E98"/>
    <mergeCell ref="A105:J105"/>
    <mergeCell ref="A106:J106"/>
    <mergeCell ref="A107:J107"/>
    <mergeCell ref="C100:E100"/>
    <mergeCell ref="A101:E101"/>
    <mergeCell ref="A102:E102"/>
  </mergeCells>
  <printOptions/>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60" max="13" man="1"/>
  </rowBreaks>
</worksheet>
</file>

<file path=xl/worksheets/sheet7.xml><?xml version="1.0" encoding="utf-8"?>
<worksheet xmlns="http://schemas.openxmlformats.org/spreadsheetml/2006/main" xmlns:r="http://schemas.openxmlformats.org/officeDocument/2006/relationships">
  <dimension ref="A1:AA110"/>
  <sheetViews>
    <sheetView showGridLines="0" zoomScalePageLayoutView="0" workbookViewId="0" topLeftCell="A1">
      <selection activeCell="A1" sqref="A1"/>
    </sheetView>
  </sheetViews>
  <sheetFormatPr defaultColWidth="11.421875" defaultRowHeight="12.75"/>
  <cols>
    <col min="1" max="4" width="2.7109375" style="5" customWidth="1"/>
    <col min="5" max="5" width="33.421875" style="5" customWidth="1"/>
    <col min="6" max="6" width="8.7109375" style="5" hidden="1" customWidth="1"/>
    <col min="7" max="7" width="1.57421875" style="5" hidden="1" customWidth="1"/>
    <col min="8" max="8" width="9.7109375" style="5" hidden="1" customWidth="1"/>
    <col min="9" max="9" width="1.421875" style="5" hidden="1" customWidth="1"/>
    <col min="10" max="10" width="0.71875" style="5" customWidth="1"/>
    <col min="11" max="11" width="1.57421875" style="5" customWidth="1"/>
    <col min="12" max="12" width="10.28125" style="5" customWidth="1"/>
    <col min="13" max="13" width="2.28125" style="5" customWidth="1"/>
    <col min="14" max="14" width="10.7109375" style="5" customWidth="1"/>
    <col min="15" max="15" width="2.28125" style="5" customWidth="1"/>
    <col min="16" max="16" width="10.7109375" style="5" customWidth="1"/>
    <col min="17" max="17" width="2.28125" style="5" customWidth="1"/>
    <col min="18" max="18" width="10.7109375" style="5" customWidth="1"/>
    <col min="19" max="19" width="1.7109375" style="5" customWidth="1"/>
    <col min="20" max="16384" width="11.421875" style="5" customWidth="1"/>
  </cols>
  <sheetData>
    <row r="1" spans="1:20" ht="15">
      <c r="A1" s="17" t="s">
        <v>171</v>
      </c>
      <c r="B1" s="16"/>
      <c r="C1" s="16"/>
      <c r="D1" s="16"/>
      <c r="E1" s="16"/>
      <c r="F1" s="129"/>
      <c r="G1" s="130"/>
      <c r="H1" s="129"/>
      <c r="I1" s="131"/>
      <c r="M1" s="132"/>
      <c r="N1" s="130" t="s">
        <v>14</v>
      </c>
      <c r="O1" s="16"/>
      <c r="P1" s="16"/>
      <c r="Q1" s="16"/>
      <c r="R1" s="16"/>
      <c r="S1" s="16"/>
      <c r="T1" s="16"/>
    </row>
    <row r="2" spans="1:27" ht="12.75" customHeight="1">
      <c r="A2" s="3"/>
      <c r="B2" s="3"/>
      <c r="G2" s="114"/>
      <c r="H2" s="114"/>
      <c r="I2" s="114"/>
      <c r="N2" s="473" t="s">
        <v>300</v>
      </c>
      <c r="O2" s="474"/>
      <c r="P2" s="474"/>
      <c r="Q2" s="474"/>
      <c r="R2" s="474"/>
      <c r="S2" s="474"/>
      <c r="T2" s="475"/>
      <c r="V2" s="469"/>
      <c r="W2" s="470"/>
      <c r="X2" s="470"/>
      <c r="Y2" s="470"/>
      <c r="Z2" s="470"/>
      <c r="AA2" s="470"/>
    </row>
    <row r="3" spans="1:27" ht="12.75">
      <c r="A3" s="17" t="s">
        <v>175</v>
      </c>
      <c r="B3" s="16"/>
      <c r="C3" s="16"/>
      <c r="D3" s="16"/>
      <c r="E3" s="16"/>
      <c r="G3" s="114"/>
      <c r="H3" s="114"/>
      <c r="I3" s="114"/>
      <c r="N3" s="474"/>
      <c r="O3" s="474"/>
      <c r="P3" s="474"/>
      <c r="Q3" s="474"/>
      <c r="R3" s="474"/>
      <c r="S3" s="474"/>
      <c r="T3" s="475"/>
      <c r="V3" s="470"/>
      <c r="W3" s="470"/>
      <c r="X3" s="470"/>
      <c r="Y3" s="470"/>
      <c r="Z3" s="470"/>
      <c r="AA3" s="470"/>
    </row>
    <row r="4" spans="1:27" ht="12.75">
      <c r="A4" s="14"/>
      <c r="B4" s="14"/>
      <c r="C4" s="14"/>
      <c r="D4" s="14"/>
      <c r="E4" s="14"/>
      <c r="G4" s="114"/>
      <c r="H4" s="114"/>
      <c r="I4" s="114"/>
      <c r="N4" s="474"/>
      <c r="O4" s="474"/>
      <c r="P4" s="474"/>
      <c r="Q4" s="474"/>
      <c r="R4" s="474"/>
      <c r="S4" s="474"/>
      <c r="T4" s="475"/>
      <c r="V4" s="470"/>
      <c r="W4" s="470"/>
      <c r="X4" s="470"/>
      <c r="Y4" s="470"/>
      <c r="Z4" s="470"/>
      <c r="AA4" s="470"/>
    </row>
    <row r="5" spans="1:27" ht="12.75">
      <c r="A5" s="14"/>
      <c r="B5" s="14"/>
      <c r="C5" s="14"/>
      <c r="D5" s="14"/>
      <c r="E5" s="14"/>
      <c r="F5" s="87"/>
      <c r="G5" s="114"/>
      <c r="H5" s="114"/>
      <c r="I5" s="114"/>
      <c r="V5" s="470"/>
      <c r="W5" s="470"/>
      <c r="X5" s="470"/>
      <c r="Y5" s="470"/>
      <c r="Z5" s="470"/>
      <c r="AA5" s="470"/>
    </row>
    <row r="6" spans="1:27" ht="12.75">
      <c r="A6" s="14"/>
      <c r="B6" s="14"/>
      <c r="C6" s="14"/>
      <c r="D6" s="14"/>
      <c r="E6" s="14"/>
      <c r="F6" s="14"/>
      <c r="G6" s="133"/>
      <c r="H6" s="14"/>
      <c r="I6" s="133"/>
      <c r="J6" s="14"/>
      <c r="V6" s="470"/>
      <c r="W6" s="470"/>
      <c r="X6" s="470"/>
      <c r="Y6" s="470"/>
      <c r="Z6" s="470"/>
      <c r="AA6" s="470"/>
    </row>
    <row r="7" spans="1:24" ht="12.75">
      <c r="A7" s="14"/>
      <c r="B7" s="14"/>
      <c r="C7" s="14"/>
      <c r="D7" s="14"/>
      <c r="E7" s="14"/>
      <c r="F7" s="14"/>
      <c r="G7" s="133"/>
      <c r="H7" s="14"/>
      <c r="I7" s="133"/>
      <c r="J7" s="14"/>
      <c r="O7" s="86"/>
      <c r="P7" s="86"/>
      <c r="Q7" s="86"/>
      <c r="R7" s="86"/>
      <c r="S7" s="86"/>
      <c r="T7" s="86"/>
      <c r="V7" s="336"/>
      <c r="W7" s="336"/>
      <c r="X7" s="336"/>
    </row>
    <row r="8" spans="1:24" ht="12.75">
      <c r="A8" s="14"/>
      <c r="B8" s="14"/>
      <c r="C8" s="14"/>
      <c r="D8" s="14"/>
      <c r="E8" s="14"/>
      <c r="F8" s="14"/>
      <c r="G8" s="133"/>
      <c r="H8" s="14"/>
      <c r="I8" s="133"/>
      <c r="J8" s="14"/>
      <c r="O8" s="86"/>
      <c r="P8" s="86"/>
      <c r="Q8" s="86"/>
      <c r="R8" s="86"/>
      <c r="S8" s="86"/>
      <c r="T8" s="86"/>
      <c r="V8" s="336"/>
      <c r="W8" s="336"/>
      <c r="X8" s="336"/>
    </row>
    <row r="9" spans="1:24" ht="18" customHeight="1" thickBot="1">
      <c r="A9" s="471"/>
      <c r="B9" s="471"/>
      <c r="C9" s="471"/>
      <c r="D9" s="471"/>
      <c r="E9" s="471"/>
      <c r="G9" s="134"/>
      <c r="H9" s="134"/>
      <c r="I9" s="134"/>
      <c r="J9" s="40"/>
      <c r="L9" s="49" t="s">
        <v>176</v>
      </c>
      <c r="M9" s="50"/>
      <c r="N9" s="50"/>
      <c r="O9" s="50"/>
      <c r="P9" s="50"/>
      <c r="Q9" s="51"/>
      <c r="S9" s="49"/>
      <c r="T9" s="50"/>
      <c r="V9" s="336"/>
      <c r="W9" s="336"/>
      <c r="X9" s="336"/>
    </row>
    <row r="10" spans="1:22" ht="14.25" customHeight="1">
      <c r="A10" s="471"/>
      <c r="B10" s="471"/>
      <c r="C10" s="471"/>
      <c r="D10" s="471"/>
      <c r="E10" s="471"/>
      <c r="F10" s="135">
        <v>2007</v>
      </c>
      <c r="G10" s="136"/>
      <c r="H10" s="137">
        <v>2009</v>
      </c>
      <c r="I10" s="136"/>
      <c r="J10" s="52">
        <v>2010</v>
      </c>
      <c r="L10" s="139">
        <v>2016</v>
      </c>
      <c r="M10" s="138"/>
      <c r="N10" s="139">
        <v>2017</v>
      </c>
      <c r="O10" s="340"/>
      <c r="P10" s="139">
        <v>2018</v>
      </c>
      <c r="Q10" s="340"/>
      <c r="R10" s="139" t="s">
        <v>298</v>
      </c>
      <c r="T10" s="139" t="s">
        <v>313</v>
      </c>
      <c r="V10" s="140"/>
    </row>
    <row r="11" spans="1:20" ht="24.75" customHeight="1">
      <c r="A11" s="466" t="s">
        <v>177</v>
      </c>
      <c r="B11" s="436"/>
      <c r="C11" s="436"/>
      <c r="D11" s="436"/>
      <c r="E11" s="436"/>
      <c r="F11" s="141"/>
      <c r="G11" s="38"/>
      <c r="H11" s="38"/>
      <c r="I11" s="38"/>
      <c r="J11" s="38"/>
      <c r="K11" s="38"/>
      <c r="L11" s="142"/>
      <c r="M11" s="38"/>
      <c r="N11" s="52"/>
      <c r="O11" s="38"/>
      <c r="P11" s="142"/>
      <c r="Q11" s="38"/>
      <c r="R11" s="142"/>
      <c r="S11" s="38"/>
      <c r="T11" s="38"/>
    </row>
    <row r="12" spans="1:21" ht="24.75" customHeight="1">
      <c r="A12" s="472" t="s">
        <v>178</v>
      </c>
      <c r="B12" s="472"/>
      <c r="C12" s="472"/>
      <c r="D12" s="472"/>
      <c r="E12" s="472"/>
      <c r="F12" s="350">
        <v>75849676.19083479</v>
      </c>
      <c r="G12" s="38"/>
      <c r="H12" s="350">
        <v>91224194.19417664</v>
      </c>
      <c r="I12" s="38"/>
      <c r="J12" s="350">
        <v>91333981.38837095</v>
      </c>
      <c r="K12" s="38"/>
      <c r="L12" s="6">
        <v>79851285.48136465</v>
      </c>
      <c r="M12" s="41"/>
      <c r="N12" s="6">
        <v>82729800.67229128</v>
      </c>
      <c r="O12" s="41"/>
      <c r="P12" s="6">
        <v>86996526.87520513</v>
      </c>
      <c r="Q12" s="41"/>
      <c r="R12" s="6">
        <v>91963656.72000001</v>
      </c>
      <c r="T12" s="6">
        <v>100082398.08999999</v>
      </c>
      <c r="U12" s="15"/>
    </row>
    <row r="13" spans="1:21" ht="19.5" customHeight="1">
      <c r="A13" s="462" t="s">
        <v>192</v>
      </c>
      <c r="B13" s="461"/>
      <c r="C13" s="461"/>
      <c r="D13" s="461"/>
      <c r="E13" s="461"/>
      <c r="F13" s="350">
        <v>75225036.91262133</v>
      </c>
      <c r="G13" s="38"/>
      <c r="H13" s="350">
        <v>89625848.89727664</v>
      </c>
      <c r="I13" s="38"/>
      <c r="J13" s="350">
        <v>89417366.68186094</v>
      </c>
      <c r="K13" s="38"/>
      <c r="L13" s="350">
        <v>78617893.22933201</v>
      </c>
      <c r="M13" s="38"/>
      <c r="N13" s="350">
        <v>81466757.24193318</v>
      </c>
      <c r="O13" s="38"/>
      <c r="P13" s="350">
        <v>85622562.26658897</v>
      </c>
      <c r="Q13" s="38"/>
      <c r="R13" s="350">
        <v>90526814.00000001</v>
      </c>
      <c r="T13" s="350">
        <v>98638169.27</v>
      </c>
      <c r="U13" s="15"/>
    </row>
    <row r="14" spans="1:21" ht="12">
      <c r="A14" s="347"/>
      <c r="B14" s="460" t="s">
        <v>183</v>
      </c>
      <c r="C14" s="461"/>
      <c r="D14" s="461"/>
      <c r="E14" s="461"/>
      <c r="F14" s="348">
        <v>8701073.45644912</v>
      </c>
      <c r="G14" s="38"/>
      <c r="H14" s="348">
        <v>9576443.773648992</v>
      </c>
      <c r="I14" s="38"/>
      <c r="J14" s="348">
        <v>10612360.707536185</v>
      </c>
      <c r="K14" s="38"/>
      <c r="L14" s="348">
        <v>6818852.118466716</v>
      </c>
      <c r="M14" s="38"/>
      <c r="N14" s="348">
        <v>6982591.117900097</v>
      </c>
      <c r="O14" s="38"/>
      <c r="P14" s="348">
        <v>7566820.371574991</v>
      </c>
      <c r="Q14" s="38"/>
      <c r="R14" s="348">
        <v>8266929.260000001</v>
      </c>
      <c r="T14" s="348">
        <v>8266191.709999999</v>
      </c>
      <c r="U14" s="15"/>
    </row>
    <row r="15" spans="1:21" ht="12">
      <c r="A15" s="347"/>
      <c r="B15" s="460" t="s">
        <v>184</v>
      </c>
      <c r="C15" s="461"/>
      <c r="D15" s="461"/>
      <c r="E15" s="461"/>
      <c r="F15" s="348">
        <v>66226991.69617221</v>
      </c>
      <c r="G15" s="38"/>
      <c r="H15" s="348">
        <v>79728385.14812765</v>
      </c>
      <c r="I15" s="38"/>
      <c r="J15" s="348">
        <v>78473866.14003475</v>
      </c>
      <c r="K15" s="38"/>
      <c r="L15" s="348">
        <v>71529880.39421032</v>
      </c>
      <c r="M15" s="38"/>
      <c r="N15" s="348">
        <v>74204939.39310174</v>
      </c>
      <c r="O15" s="38"/>
      <c r="P15" s="348">
        <v>77763126.01738608</v>
      </c>
      <c r="Q15" s="38"/>
      <c r="R15" s="348">
        <v>81951508.34</v>
      </c>
      <c r="T15" s="348">
        <v>90033190.5</v>
      </c>
      <c r="U15" s="15"/>
    </row>
    <row r="16" spans="1:21" ht="12">
      <c r="A16" s="347"/>
      <c r="B16" s="460" t="s">
        <v>185</v>
      </c>
      <c r="C16" s="461"/>
      <c r="D16" s="461"/>
      <c r="E16" s="461"/>
      <c r="F16" s="348">
        <v>296971.76</v>
      </c>
      <c r="G16" s="38"/>
      <c r="H16" s="348">
        <v>321019.97549999994</v>
      </c>
      <c r="I16" s="38"/>
      <c r="J16" s="348">
        <v>331139.83429</v>
      </c>
      <c r="K16" s="38"/>
      <c r="L16" s="348">
        <v>269160.71665496513</v>
      </c>
      <c r="M16" s="38"/>
      <c r="N16" s="348">
        <v>279226.7309313459</v>
      </c>
      <c r="O16" s="38"/>
      <c r="P16" s="348">
        <v>292615.8776278921</v>
      </c>
      <c r="Q16" s="38"/>
      <c r="R16" s="348">
        <v>308376.39999999997</v>
      </c>
      <c r="T16" s="348">
        <v>338787.06</v>
      </c>
      <c r="U16" s="15"/>
    </row>
    <row r="17" spans="1:21" ht="19.5" customHeight="1">
      <c r="A17" s="462" t="s">
        <v>15</v>
      </c>
      <c r="B17" s="461"/>
      <c r="C17" s="461"/>
      <c r="D17" s="461"/>
      <c r="E17" s="461"/>
      <c r="F17" s="350">
        <v>263799.94529999996</v>
      </c>
      <c r="G17" s="38"/>
      <c r="H17" s="350">
        <v>1540345.2969</v>
      </c>
      <c r="I17" s="38"/>
      <c r="J17" s="350">
        <v>1866614.7065100002</v>
      </c>
      <c r="K17" s="38"/>
      <c r="L17" s="350">
        <v>1191988.5903699999</v>
      </c>
      <c r="M17" s="38"/>
      <c r="N17" s="350">
        <v>1220091.36351</v>
      </c>
      <c r="O17" s="38"/>
      <c r="P17" s="350">
        <v>1328952.95556</v>
      </c>
      <c r="Q17" s="38"/>
      <c r="R17" s="350">
        <v>1389406.7</v>
      </c>
      <c r="T17" s="350">
        <v>1392114.8800000001</v>
      </c>
      <c r="U17" s="15"/>
    </row>
    <row r="18" spans="1:21" ht="19.5" customHeight="1">
      <c r="A18" s="465" t="s">
        <v>193</v>
      </c>
      <c r="B18" s="461"/>
      <c r="C18" s="461"/>
      <c r="D18" s="461"/>
      <c r="E18" s="461"/>
      <c r="F18" s="350">
        <v>360839.33291345916</v>
      </c>
      <c r="G18" s="38"/>
      <c r="H18" s="350">
        <v>58000</v>
      </c>
      <c r="I18" s="38"/>
      <c r="J18" s="350">
        <v>50000</v>
      </c>
      <c r="K18" s="38"/>
      <c r="L18" s="350">
        <v>41403.66166263982</v>
      </c>
      <c r="M18" s="38"/>
      <c r="N18" s="350">
        <v>42952.06684809942</v>
      </c>
      <c r="O18" s="38"/>
      <c r="P18" s="350">
        <v>45011.65305616365</v>
      </c>
      <c r="Q18" s="38"/>
      <c r="R18" s="350">
        <v>47436.02</v>
      </c>
      <c r="T18" s="350">
        <v>52113.94</v>
      </c>
      <c r="U18" s="15"/>
    </row>
    <row r="19" spans="1:21" ht="12">
      <c r="A19" s="347"/>
      <c r="B19" s="460" t="s">
        <v>184</v>
      </c>
      <c r="C19" s="461"/>
      <c r="D19" s="461"/>
      <c r="E19" s="461"/>
      <c r="F19" s="348">
        <v>51889.6622328652</v>
      </c>
      <c r="G19" s="38"/>
      <c r="H19" s="348">
        <v>58000</v>
      </c>
      <c r="I19" s="38"/>
      <c r="J19" s="348">
        <v>50000</v>
      </c>
      <c r="K19" s="38"/>
      <c r="L19" s="348">
        <v>41403.66166263982</v>
      </c>
      <c r="M19" s="38"/>
      <c r="N19" s="348">
        <v>42952.06684809942</v>
      </c>
      <c r="O19" s="38"/>
      <c r="P19" s="348">
        <v>45011.65305616365</v>
      </c>
      <c r="Q19" s="38"/>
      <c r="R19" s="348">
        <v>47436.02</v>
      </c>
      <c r="T19" s="348">
        <v>52113.94</v>
      </c>
      <c r="U19" s="15"/>
    </row>
    <row r="20" spans="1:21" ht="24.75" customHeight="1">
      <c r="A20" s="466" t="s">
        <v>195</v>
      </c>
      <c r="B20" s="436"/>
      <c r="C20" s="436"/>
      <c r="D20" s="436"/>
      <c r="E20" s="436"/>
      <c r="F20" s="348"/>
      <c r="G20" s="38"/>
      <c r="H20" s="348"/>
      <c r="I20" s="38"/>
      <c r="J20" s="348"/>
      <c r="K20" s="38"/>
      <c r="L20" s="348"/>
      <c r="M20" s="38"/>
      <c r="N20" s="348"/>
      <c r="O20" s="38"/>
      <c r="P20" s="348"/>
      <c r="Q20" s="38"/>
      <c r="R20" s="348"/>
      <c r="T20" s="348"/>
      <c r="U20" s="15"/>
    </row>
    <row r="21" spans="1:21" ht="24.75" customHeight="1">
      <c r="A21" s="467" t="s">
        <v>178</v>
      </c>
      <c r="B21" s="468"/>
      <c r="C21" s="468"/>
      <c r="D21" s="468"/>
      <c r="E21" s="468"/>
      <c r="F21" s="6">
        <v>75849676.19083473</v>
      </c>
      <c r="G21" s="41"/>
      <c r="H21" s="6">
        <v>91224194.19427128</v>
      </c>
      <c r="I21" s="41"/>
      <c r="J21" s="6">
        <v>91333981.38837095</v>
      </c>
      <c r="K21" s="41"/>
      <c r="L21" s="6">
        <v>79851285.48136462</v>
      </c>
      <c r="M21" s="41"/>
      <c r="N21" s="6">
        <v>82729800.67229125</v>
      </c>
      <c r="O21" s="41"/>
      <c r="P21" s="6">
        <v>86996526.87520511</v>
      </c>
      <c r="Q21" s="41"/>
      <c r="R21" s="6">
        <v>91963656.70999998</v>
      </c>
      <c r="T21" s="6">
        <v>100082398.07</v>
      </c>
      <c r="U21" s="15"/>
    </row>
    <row r="22" spans="1:21" ht="24.75" customHeight="1">
      <c r="A22" s="462" t="s">
        <v>196</v>
      </c>
      <c r="B22" s="461"/>
      <c r="C22" s="461"/>
      <c r="D22" s="461"/>
      <c r="E22" s="461"/>
      <c r="F22" s="350">
        <v>74210311.18764187</v>
      </c>
      <c r="G22" s="38"/>
      <c r="H22" s="350">
        <v>89298771.55294032</v>
      </c>
      <c r="I22" s="38"/>
      <c r="J22" s="350">
        <v>89547132.31697811</v>
      </c>
      <c r="K22" s="38"/>
      <c r="L22" s="350">
        <v>78271207.76793785</v>
      </c>
      <c r="M22" s="38"/>
      <c r="N22" s="350">
        <v>81156520.27082492</v>
      </c>
      <c r="O22" s="38"/>
      <c r="P22" s="350">
        <v>85339418.17902999</v>
      </c>
      <c r="Q22" s="38"/>
      <c r="R22" s="350">
        <v>90208746.02999999</v>
      </c>
      <c r="T22" s="350">
        <v>98180508.59</v>
      </c>
      <c r="U22" s="15"/>
    </row>
    <row r="23" spans="1:21" ht="19.5" customHeight="1">
      <c r="A23" s="462" t="s">
        <v>197</v>
      </c>
      <c r="B23" s="461"/>
      <c r="C23" s="461"/>
      <c r="D23" s="461"/>
      <c r="E23" s="461"/>
      <c r="F23" s="350">
        <v>51711502</v>
      </c>
      <c r="G23" s="38"/>
      <c r="H23" s="350">
        <v>61412186.262874156</v>
      </c>
      <c r="I23" s="38"/>
      <c r="J23" s="350">
        <v>61004081</v>
      </c>
      <c r="K23" s="38"/>
      <c r="L23" s="350">
        <v>54939557.43089719</v>
      </c>
      <c r="M23" s="38"/>
      <c r="N23" s="350">
        <v>56980768.923729695</v>
      </c>
      <c r="O23" s="38"/>
      <c r="P23" s="350">
        <v>59761989.60053595</v>
      </c>
      <c r="Q23" s="38"/>
      <c r="R23" s="350">
        <v>62986448.85</v>
      </c>
      <c r="T23" s="350">
        <v>69060164.89</v>
      </c>
      <c r="U23" s="15"/>
    </row>
    <row r="24" spans="1:21" ht="12">
      <c r="A24" s="347"/>
      <c r="B24" s="462" t="s">
        <v>198</v>
      </c>
      <c r="C24" s="463"/>
      <c r="D24" s="463"/>
      <c r="E24" s="463"/>
      <c r="F24" s="350">
        <v>51711502</v>
      </c>
      <c r="G24" s="38"/>
      <c r="H24" s="350">
        <v>61412186.262874156</v>
      </c>
      <c r="I24" s="38"/>
      <c r="J24" s="350">
        <v>61004081</v>
      </c>
      <c r="K24" s="38"/>
      <c r="L24" s="350">
        <v>54939557.43089719</v>
      </c>
      <c r="M24" s="38"/>
      <c r="N24" s="350">
        <v>56980768.923729695</v>
      </c>
      <c r="O24" s="38"/>
      <c r="P24" s="350">
        <v>59761989.60053595</v>
      </c>
      <c r="Q24" s="38"/>
      <c r="R24" s="350">
        <v>62986448.85</v>
      </c>
      <c r="T24" s="350">
        <v>69060164.89</v>
      </c>
      <c r="U24" s="15"/>
    </row>
    <row r="25" spans="1:21" ht="12">
      <c r="A25" s="347"/>
      <c r="B25" s="347"/>
      <c r="C25" s="460" t="s">
        <v>202</v>
      </c>
      <c r="D25" s="461"/>
      <c r="E25" s="461"/>
      <c r="F25" s="348">
        <v>51711502</v>
      </c>
      <c r="G25" s="38"/>
      <c r="H25" s="348">
        <v>61412186.262874156</v>
      </c>
      <c r="I25" s="38"/>
      <c r="J25" s="348">
        <v>61004081</v>
      </c>
      <c r="K25" s="38"/>
      <c r="L25" s="348">
        <v>54939557.43089719</v>
      </c>
      <c r="M25" s="38"/>
      <c r="N25" s="348">
        <v>56980768.923729695</v>
      </c>
      <c r="O25" s="38"/>
      <c r="P25" s="348">
        <v>59761989.60053595</v>
      </c>
      <c r="Q25" s="38"/>
      <c r="R25" s="348">
        <v>62986448.85</v>
      </c>
      <c r="T25" s="348">
        <v>69060164.89</v>
      </c>
      <c r="U25" s="15"/>
    </row>
    <row r="26" spans="1:21" ht="12">
      <c r="A26" s="347"/>
      <c r="B26" s="347"/>
      <c r="C26" s="347"/>
      <c r="D26" s="460" t="s">
        <v>203</v>
      </c>
      <c r="E26" s="460"/>
      <c r="F26" s="348">
        <v>30968775</v>
      </c>
      <c r="G26" s="38"/>
      <c r="H26" s="348">
        <v>37536600.44759474</v>
      </c>
      <c r="I26" s="38"/>
      <c r="J26" s="348">
        <v>37200094</v>
      </c>
      <c r="K26" s="38"/>
      <c r="L26" s="348">
        <v>36467668.47696273</v>
      </c>
      <c r="M26" s="38"/>
      <c r="N26" s="348">
        <v>37822603.78306903</v>
      </c>
      <c r="O26" s="38"/>
      <c r="P26" s="348">
        <v>39668483.61672212</v>
      </c>
      <c r="Q26" s="38"/>
      <c r="R26" s="348">
        <v>41808517.35</v>
      </c>
      <c r="T26" s="348">
        <v>45840836.74</v>
      </c>
      <c r="U26" s="15"/>
    </row>
    <row r="27" spans="1:21" ht="12">
      <c r="A27" s="347"/>
      <c r="B27" s="347"/>
      <c r="C27" s="347"/>
      <c r="D27" s="347"/>
      <c r="E27" s="347" t="s">
        <v>204</v>
      </c>
      <c r="F27" s="348">
        <v>30968775</v>
      </c>
      <c r="G27" s="38"/>
      <c r="H27" s="348">
        <v>37536600.44759474</v>
      </c>
      <c r="I27" s="38"/>
      <c r="J27" s="348">
        <v>37200094</v>
      </c>
      <c r="K27" s="38"/>
      <c r="L27" s="348">
        <v>36467668.47696273</v>
      </c>
      <c r="M27" s="38"/>
      <c r="N27" s="348">
        <v>37822603.78306903</v>
      </c>
      <c r="O27" s="38"/>
      <c r="P27" s="348">
        <v>39668483.61672212</v>
      </c>
      <c r="Q27" s="38"/>
      <c r="R27" s="348">
        <v>41808517.35</v>
      </c>
      <c r="T27" s="348">
        <v>45840836.74</v>
      </c>
      <c r="U27" s="15"/>
    </row>
    <row r="28" spans="1:21" ht="12">
      <c r="A28" s="347"/>
      <c r="B28" s="347"/>
      <c r="C28" s="347"/>
      <c r="D28" s="460" t="s">
        <v>206</v>
      </c>
      <c r="E28" s="460"/>
      <c r="F28" s="348">
        <v>20742727</v>
      </c>
      <c r="G28" s="38"/>
      <c r="H28" s="348">
        <v>23875585.815279417</v>
      </c>
      <c r="I28" s="38"/>
      <c r="J28" s="348">
        <v>23803987</v>
      </c>
      <c r="K28" s="38"/>
      <c r="L28" s="348">
        <v>18471888.953934465</v>
      </c>
      <c r="M28" s="38"/>
      <c r="N28" s="348">
        <v>19158165.140660666</v>
      </c>
      <c r="O28" s="38"/>
      <c r="P28" s="348">
        <v>20093505.98381383</v>
      </c>
      <c r="Q28" s="38"/>
      <c r="R28" s="348">
        <v>21177931.5</v>
      </c>
      <c r="T28" s="348">
        <v>23219328.15</v>
      </c>
      <c r="U28" s="15"/>
    </row>
    <row r="29" spans="1:21" ht="12">
      <c r="A29" s="347"/>
      <c r="B29" s="347"/>
      <c r="C29" s="347"/>
      <c r="D29" s="347"/>
      <c r="E29" s="347" t="s">
        <v>207</v>
      </c>
      <c r="F29" s="348">
        <v>11371089</v>
      </c>
      <c r="G29" s="38"/>
      <c r="H29" s="348">
        <v>12856312.319160001</v>
      </c>
      <c r="I29" s="38"/>
      <c r="J29" s="348">
        <v>12872626</v>
      </c>
      <c r="K29" s="38"/>
      <c r="L29" s="348">
        <v>9504786.73948846</v>
      </c>
      <c r="M29" s="38"/>
      <c r="N29" s="348">
        <v>9858131.688310323</v>
      </c>
      <c r="O29" s="38"/>
      <c r="P29" s="348">
        <v>10337295.655206325</v>
      </c>
      <c r="Q29" s="38"/>
      <c r="R29" s="348">
        <v>10892643.61</v>
      </c>
      <c r="T29" s="348">
        <v>11949600.32</v>
      </c>
      <c r="U29" s="15"/>
    </row>
    <row r="30" spans="1:21" ht="12">
      <c r="A30" s="347"/>
      <c r="B30" s="347"/>
      <c r="C30" s="347"/>
      <c r="D30" s="347"/>
      <c r="E30" s="347" t="s">
        <v>208</v>
      </c>
      <c r="F30" s="348">
        <v>9371637.999999998</v>
      </c>
      <c r="G30" s="38"/>
      <c r="H30" s="348">
        <v>11019273.496119415</v>
      </c>
      <c r="I30" s="38"/>
      <c r="J30" s="348">
        <v>10931361</v>
      </c>
      <c r="K30" s="38"/>
      <c r="L30" s="348">
        <v>8967102.214446004</v>
      </c>
      <c r="M30" s="38"/>
      <c r="N30" s="348">
        <v>9300033.452350343</v>
      </c>
      <c r="O30" s="38"/>
      <c r="P30" s="348">
        <v>9756210.328607505</v>
      </c>
      <c r="Q30" s="38"/>
      <c r="R30" s="348">
        <v>10285287.89</v>
      </c>
      <c r="T30" s="348">
        <v>11269727.83</v>
      </c>
      <c r="U30" s="15"/>
    </row>
    <row r="31" spans="1:21" ht="19.5" customHeight="1">
      <c r="A31" s="462" t="s">
        <v>213</v>
      </c>
      <c r="B31" s="461"/>
      <c r="C31" s="461"/>
      <c r="D31" s="461"/>
      <c r="E31" s="461"/>
      <c r="F31" s="350">
        <v>2512985.836249883</v>
      </c>
      <c r="G31" s="38"/>
      <c r="H31" s="350">
        <v>3060165.514244992</v>
      </c>
      <c r="I31" s="38"/>
      <c r="J31" s="350">
        <v>3689167.0576285785</v>
      </c>
      <c r="K31" s="38"/>
      <c r="L31" s="350">
        <v>2937602.4978760937</v>
      </c>
      <c r="M31" s="38"/>
      <c r="N31" s="350">
        <v>3046048.019113395</v>
      </c>
      <c r="O31" s="38"/>
      <c r="P31" s="350">
        <v>3201518.5801883256</v>
      </c>
      <c r="Q31" s="38"/>
      <c r="R31" s="350">
        <v>3382373.3299999996</v>
      </c>
      <c r="T31" s="350">
        <v>3686251.8</v>
      </c>
      <c r="U31" s="15"/>
    </row>
    <row r="32" spans="1:21" ht="12">
      <c r="A32" s="347"/>
      <c r="B32" s="462" t="s">
        <v>210</v>
      </c>
      <c r="C32" s="463"/>
      <c r="D32" s="463"/>
      <c r="E32" s="463"/>
      <c r="F32" s="350">
        <v>2512985.836249883</v>
      </c>
      <c r="G32" s="38"/>
      <c r="H32" s="350">
        <v>3060165.514244992</v>
      </c>
      <c r="I32" s="38"/>
      <c r="J32" s="350">
        <v>3689167.0576285785</v>
      </c>
      <c r="K32" s="38"/>
      <c r="L32" s="350">
        <v>2937602.4978760937</v>
      </c>
      <c r="M32" s="38"/>
      <c r="N32" s="350">
        <v>3046048.019113395</v>
      </c>
      <c r="O32" s="38"/>
      <c r="P32" s="350">
        <v>3201518.5801883256</v>
      </c>
      <c r="Q32" s="38"/>
      <c r="R32" s="350">
        <v>3382373.3299999996</v>
      </c>
      <c r="T32" s="350">
        <v>3686251.8</v>
      </c>
      <c r="U32" s="15"/>
    </row>
    <row r="33" spans="1:21" ht="12">
      <c r="A33" s="347"/>
      <c r="B33" s="347"/>
      <c r="C33" s="460" t="s">
        <v>199</v>
      </c>
      <c r="D33" s="461"/>
      <c r="E33" s="461"/>
      <c r="F33" s="348">
        <v>692180.681472874</v>
      </c>
      <c r="G33" s="38"/>
      <c r="H33" s="348">
        <v>847489.2851081874</v>
      </c>
      <c r="I33" s="38"/>
      <c r="J33" s="348">
        <v>1091231.8619285387</v>
      </c>
      <c r="K33" s="38"/>
      <c r="L33" s="348">
        <v>639792.3583551387</v>
      </c>
      <c r="M33" s="38"/>
      <c r="N33" s="348">
        <v>663025.8785200389</v>
      </c>
      <c r="O33" s="38"/>
      <c r="P33" s="348">
        <v>700620.2228461702</v>
      </c>
      <c r="Q33" s="38"/>
      <c r="R33" s="348">
        <v>744673.4800000001</v>
      </c>
      <c r="T33" s="348">
        <v>799322.0200000001</v>
      </c>
      <c r="U33" s="15"/>
    </row>
    <row r="34" spans="1:21" ht="12">
      <c r="A34" s="347"/>
      <c r="B34" s="347"/>
      <c r="C34" s="347"/>
      <c r="D34" s="461" t="s">
        <v>214</v>
      </c>
      <c r="E34" s="461"/>
      <c r="F34" s="348">
        <v>536146.073472874</v>
      </c>
      <c r="G34" s="38"/>
      <c r="H34" s="348">
        <v>703454.6539102404</v>
      </c>
      <c r="I34" s="38"/>
      <c r="J34" s="348">
        <v>907659.9925025495</v>
      </c>
      <c r="K34" s="38"/>
      <c r="L34" s="348">
        <v>574748.9807455547</v>
      </c>
      <c r="M34" s="38"/>
      <c r="N34" s="348">
        <v>595852.7652527074</v>
      </c>
      <c r="O34" s="38"/>
      <c r="P34" s="348">
        <v>627374.2363993203</v>
      </c>
      <c r="Q34" s="38"/>
      <c r="R34" s="348">
        <v>664137.1000000001</v>
      </c>
      <c r="T34" s="348">
        <v>720183.4000000001</v>
      </c>
      <c r="U34" s="15"/>
    </row>
    <row r="35" spans="1:21" ht="12">
      <c r="A35" s="347"/>
      <c r="B35" s="347"/>
      <c r="C35" s="347"/>
      <c r="D35" s="347"/>
      <c r="E35" s="347" t="s">
        <v>263</v>
      </c>
      <c r="F35" s="39">
        <v>235566.17373029998</v>
      </c>
      <c r="G35" s="38"/>
      <c r="H35" s="39">
        <v>203252.40201913097</v>
      </c>
      <c r="I35" s="38"/>
      <c r="J35" s="39">
        <v>64317.54146730144</v>
      </c>
      <c r="K35" s="38"/>
      <c r="L35" s="39">
        <v>49471.59472348758</v>
      </c>
      <c r="M35" s="38"/>
      <c r="N35" s="39">
        <v>51283.852811983495</v>
      </c>
      <c r="O35" s="38"/>
      <c r="P35" s="39">
        <v>54038.2845331476</v>
      </c>
      <c r="Q35" s="38"/>
      <c r="R35" s="39">
        <v>57254.14</v>
      </c>
      <c r="T35" s="39">
        <v>61951.01</v>
      </c>
      <c r="U35" s="15"/>
    </row>
    <row r="36" spans="1:21" ht="12">
      <c r="A36" s="347"/>
      <c r="B36" s="347"/>
      <c r="C36" s="347"/>
      <c r="D36" s="347"/>
      <c r="E36" s="347" t="s">
        <v>220</v>
      </c>
      <c r="F36" s="39">
        <v>124868.775012574</v>
      </c>
      <c r="G36" s="38"/>
      <c r="H36" s="39">
        <v>363359.15566545876</v>
      </c>
      <c r="I36" s="38"/>
      <c r="J36" s="39">
        <v>693147.2851412571</v>
      </c>
      <c r="K36" s="38"/>
      <c r="L36" s="39">
        <v>472050.70864892186</v>
      </c>
      <c r="M36" s="38"/>
      <c r="N36" s="39">
        <v>489599.41732177476</v>
      </c>
      <c r="O36" s="38"/>
      <c r="P36" s="39">
        <v>513396.8676309502</v>
      </c>
      <c r="Q36" s="38"/>
      <c r="R36" s="39">
        <v>540977.9600000001</v>
      </c>
      <c r="T36" s="39">
        <v>593471.2100000001</v>
      </c>
      <c r="U36" s="15"/>
    </row>
    <row r="37" spans="1:21" ht="12">
      <c r="A37" s="347"/>
      <c r="B37" s="347"/>
      <c r="C37" s="347"/>
      <c r="D37" s="347"/>
      <c r="E37" s="347" t="s">
        <v>215</v>
      </c>
      <c r="F37" s="348">
        <v>175711.12472999998</v>
      </c>
      <c r="G37" s="38"/>
      <c r="H37" s="348">
        <v>136843.09622565066</v>
      </c>
      <c r="I37" s="38"/>
      <c r="J37" s="348">
        <v>150195.16589399104</v>
      </c>
      <c r="K37" s="38"/>
      <c r="L37" s="348">
        <v>53226.67737314523</v>
      </c>
      <c r="M37" s="38"/>
      <c r="N37" s="348">
        <v>54969.49511894918</v>
      </c>
      <c r="O37" s="38"/>
      <c r="P37" s="348">
        <v>59939.08423522258</v>
      </c>
      <c r="Q37" s="38"/>
      <c r="R37" s="348">
        <v>65905</v>
      </c>
      <c r="T37" s="348">
        <v>64761.17999999999</v>
      </c>
      <c r="U37" s="15"/>
    </row>
    <row r="38" spans="1:21" ht="12">
      <c r="A38" s="347"/>
      <c r="B38" s="347"/>
      <c r="C38" s="347"/>
      <c r="D38" s="460" t="s">
        <v>201</v>
      </c>
      <c r="E38" s="460"/>
      <c r="F38" s="348">
        <v>156034.60799999998</v>
      </c>
      <c r="G38" s="38"/>
      <c r="H38" s="348">
        <v>144034.631197947</v>
      </c>
      <c r="I38" s="38"/>
      <c r="J38" s="348">
        <v>183571.86942598905</v>
      </c>
      <c r="K38" s="38"/>
      <c r="L38" s="348">
        <v>65043.377609584044</v>
      </c>
      <c r="M38" s="38"/>
      <c r="N38" s="348">
        <v>67173.11326733156</v>
      </c>
      <c r="O38" s="38"/>
      <c r="P38" s="348">
        <v>73245.98644684991</v>
      </c>
      <c r="Q38" s="38"/>
      <c r="R38" s="348">
        <v>80536.37999999999</v>
      </c>
      <c r="T38" s="348">
        <v>79138.62000000001</v>
      </c>
      <c r="U38" s="15"/>
    </row>
    <row r="39" spans="1:21" ht="12">
      <c r="A39" s="347"/>
      <c r="B39" s="347"/>
      <c r="C39" s="460" t="s">
        <v>202</v>
      </c>
      <c r="D39" s="461"/>
      <c r="E39" s="461"/>
      <c r="F39" s="39">
        <v>1820805.1547770088</v>
      </c>
      <c r="G39" s="38"/>
      <c r="H39" s="39">
        <v>2212676.2291368046</v>
      </c>
      <c r="I39" s="38"/>
      <c r="J39" s="39">
        <v>2597935.19570004</v>
      </c>
      <c r="K39" s="38"/>
      <c r="L39" s="39">
        <v>2297810.1395209553</v>
      </c>
      <c r="M39" s="38"/>
      <c r="N39" s="39">
        <v>2383022.140593356</v>
      </c>
      <c r="O39" s="38"/>
      <c r="P39" s="39">
        <v>2500898.3573421557</v>
      </c>
      <c r="Q39" s="38"/>
      <c r="R39" s="39">
        <v>2637699.8499999996</v>
      </c>
      <c r="T39" s="39">
        <v>2886929.78</v>
      </c>
      <c r="U39" s="15"/>
    </row>
    <row r="40" spans="1:21" ht="12">
      <c r="A40" s="347"/>
      <c r="B40" s="347"/>
      <c r="C40" s="347"/>
      <c r="D40" s="460" t="s">
        <v>216</v>
      </c>
      <c r="E40" s="460"/>
      <c r="F40" s="39">
        <v>97873.3180068782</v>
      </c>
      <c r="G40" s="38"/>
      <c r="H40" s="39">
        <v>565966.0047012405</v>
      </c>
      <c r="I40" s="38"/>
      <c r="J40" s="39">
        <v>1081431.2984014517</v>
      </c>
      <c r="K40" s="38"/>
      <c r="L40" s="39">
        <v>952438.0767470286</v>
      </c>
      <c r="M40" s="38"/>
      <c r="N40" s="39">
        <v>987821.3580785198</v>
      </c>
      <c r="O40" s="38"/>
      <c r="P40" s="39">
        <v>1036069.6619596406</v>
      </c>
      <c r="Q40" s="38"/>
      <c r="R40" s="39">
        <v>1092010.1699999997</v>
      </c>
      <c r="T40" s="39">
        <v>1197203.54</v>
      </c>
      <c r="U40" s="15"/>
    </row>
    <row r="41" spans="1:21" ht="12">
      <c r="A41" s="347"/>
      <c r="B41" s="347"/>
      <c r="C41" s="347"/>
      <c r="D41" s="460" t="s">
        <v>217</v>
      </c>
      <c r="E41" s="460"/>
      <c r="F41" s="39">
        <v>87559.1257011165</v>
      </c>
      <c r="G41" s="38"/>
      <c r="H41" s="39">
        <v>229111.72446864645</v>
      </c>
      <c r="I41" s="38"/>
      <c r="J41" s="39">
        <v>508086.2030668035</v>
      </c>
      <c r="K41" s="38"/>
      <c r="L41" s="39">
        <v>459935.9788696206</v>
      </c>
      <c r="M41" s="38"/>
      <c r="N41" s="39">
        <v>476966.94672241615</v>
      </c>
      <c r="O41" s="38"/>
      <c r="P41" s="39">
        <v>500806.5641681928</v>
      </c>
      <c r="Q41" s="38"/>
      <c r="R41" s="39">
        <v>528495.4199999999</v>
      </c>
      <c r="T41" s="39">
        <v>577624.52</v>
      </c>
      <c r="U41" s="15"/>
    </row>
    <row r="42" spans="1:21" ht="12">
      <c r="A42" s="347"/>
      <c r="B42" s="347"/>
      <c r="C42" s="347"/>
      <c r="D42" s="460" t="s">
        <v>218</v>
      </c>
      <c r="E42" s="460"/>
      <c r="F42" s="39">
        <v>1424952.3206236</v>
      </c>
      <c r="G42" s="38"/>
      <c r="H42" s="39">
        <v>1224607.148955337</v>
      </c>
      <c r="I42" s="38"/>
      <c r="J42" s="39">
        <v>741818.1499146913</v>
      </c>
      <c r="K42" s="38"/>
      <c r="L42" s="39">
        <v>671496.7721105841</v>
      </c>
      <c r="M42" s="38"/>
      <c r="N42" s="39">
        <v>696459.9826568767</v>
      </c>
      <c r="O42" s="38"/>
      <c r="P42" s="39">
        <v>730312.0895900708</v>
      </c>
      <c r="Q42" s="38"/>
      <c r="R42" s="39">
        <v>769546.4600000001</v>
      </c>
      <c r="T42" s="39">
        <v>844218.63</v>
      </c>
      <c r="U42" s="15"/>
    </row>
    <row r="43" spans="1:21" ht="12">
      <c r="A43" s="347"/>
      <c r="B43" s="347"/>
      <c r="C43" s="347"/>
      <c r="D43" s="460" t="s">
        <v>16</v>
      </c>
      <c r="E43" s="460"/>
      <c r="F43" s="39">
        <v>210420.3904454142</v>
      </c>
      <c r="G43" s="38"/>
      <c r="H43" s="39">
        <v>192991.35101158082</v>
      </c>
      <c r="I43" s="38"/>
      <c r="J43" s="39">
        <v>266599.54431709356</v>
      </c>
      <c r="K43" s="38"/>
      <c r="L43" s="39">
        <v>213939.3117937218</v>
      </c>
      <c r="M43" s="38"/>
      <c r="N43" s="39">
        <v>221773.8531355436</v>
      </c>
      <c r="O43" s="38"/>
      <c r="P43" s="39">
        <v>233710.04162425178</v>
      </c>
      <c r="Q43" s="38"/>
      <c r="R43" s="39">
        <v>247647.80000000002</v>
      </c>
      <c r="T43" s="39">
        <v>267883.09</v>
      </c>
      <c r="U43" s="15"/>
    </row>
    <row r="44" spans="1:21" ht="19.5" customHeight="1">
      <c r="A44" s="462" t="s">
        <v>222</v>
      </c>
      <c r="B44" s="461"/>
      <c r="C44" s="461"/>
      <c r="D44" s="461"/>
      <c r="E44" s="461"/>
      <c r="F44" s="350">
        <v>4880123.339344036</v>
      </c>
      <c r="G44" s="38"/>
      <c r="H44" s="350">
        <v>8583832.742106745</v>
      </c>
      <c r="I44" s="38"/>
      <c r="J44" s="350">
        <v>9126918.977744548</v>
      </c>
      <c r="K44" s="38"/>
      <c r="L44" s="350">
        <v>7498778.152804376</v>
      </c>
      <c r="M44" s="38"/>
      <c r="N44" s="350">
        <v>7775792.9000011245</v>
      </c>
      <c r="O44" s="38"/>
      <c r="P44" s="350">
        <v>8170844.995743035</v>
      </c>
      <c r="Q44" s="38"/>
      <c r="R44" s="350">
        <v>8630242.53</v>
      </c>
      <c r="T44" s="350">
        <v>9411557.5</v>
      </c>
      <c r="U44" s="15"/>
    </row>
    <row r="45" spans="1:21" ht="12">
      <c r="A45" s="347"/>
      <c r="B45" s="462" t="s">
        <v>198</v>
      </c>
      <c r="C45" s="463"/>
      <c r="D45" s="463"/>
      <c r="E45" s="463"/>
      <c r="F45" s="350">
        <v>13177.849999999999</v>
      </c>
      <c r="G45" s="38"/>
      <c r="H45" s="350">
        <v>8583.518404999999</v>
      </c>
      <c r="I45" s="38"/>
      <c r="J45" s="350">
        <v>7782.51764</v>
      </c>
      <c r="K45" s="38"/>
      <c r="L45" s="350">
        <v>442.98183747374395</v>
      </c>
      <c r="M45" s="38"/>
      <c r="N45" s="350">
        <v>457.4865303367931</v>
      </c>
      <c r="O45" s="38"/>
      <c r="P45" s="350">
        <v>498.84619858704195</v>
      </c>
      <c r="Q45" s="38"/>
      <c r="R45" s="350">
        <v>548.5</v>
      </c>
      <c r="T45" s="350">
        <v>538.98</v>
      </c>
      <c r="U45" s="15"/>
    </row>
    <row r="46" spans="1:21" ht="12">
      <c r="A46" s="347"/>
      <c r="B46" s="347"/>
      <c r="C46" s="460" t="s">
        <v>199</v>
      </c>
      <c r="D46" s="461"/>
      <c r="E46" s="461"/>
      <c r="F46" s="348">
        <v>13177.849999999999</v>
      </c>
      <c r="G46" s="38"/>
      <c r="H46" s="348">
        <v>8583.518404999999</v>
      </c>
      <c r="I46" s="38"/>
      <c r="J46" s="348">
        <v>7782.51764</v>
      </c>
      <c r="K46" s="38"/>
      <c r="L46" s="348">
        <v>442.98183747374395</v>
      </c>
      <c r="M46" s="38"/>
      <c r="N46" s="348">
        <v>457.4865303367931</v>
      </c>
      <c r="O46" s="38"/>
      <c r="P46" s="348">
        <v>498.84619858704195</v>
      </c>
      <c r="Q46" s="38"/>
      <c r="R46" s="348">
        <v>548.5</v>
      </c>
      <c r="T46" s="348">
        <v>538.98</v>
      </c>
      <c r="U46" s="15"/>
    </row>
    <row r="47" spans="1:21" ht="12">
      <c r="A47" s="347"/>
      <c r="B47" s="347"/>
      <c r="C47" s="347"/>
      <c r="D47" s="460" t="s">
        <v>201</v>
      </c>
      <c r="E47" s="460"/>
      <c r="F47" s="348">
        <v>13177.849999999999</v>
      </c>
      <c r="G47" s="38"/>
      <c r="H47" s="348">
        <v>8583.518404999999</v>
      </c>
      <c r="I47" s="38"/>
      <c r="J47" s="348">
        <v>7782.51764</v>
      </c>
      <c r="K47" s="38"/>
      <c r="L47" s="348">
        <v>442.98183747374395</v>
      </c>
      <c r="M47" s="38"/>
      <c r="N47" s="348">
        <v>457.4865303367931</v>
      </c>
      <c r="O47" s="38"/>
      <c r="P47" s="348">
        <v>498.84619858704195</v>
      </c>
      <c r="Q47" s="38"/>
      <c r="R47" s="348">
        <v>548.5</v>
      </c>
      <c r="T47" s="348">
        <v>538.98</v>
      </c>
      <c r="U47" s="15"/>
    </row>
    <row r="48" spans="1:21" ht="12">
      <c r="A48" s="347"/>
      <c r="B48" s="462" t="s">
        <v>210</v>
      </c>
      <c r="C48" s="463"/>
      <c r="D48" s="463"/>
      <c r="E48" s="463"/>
      <c r="F48" s="350">
        <v>4866945.489344036</v>
      </c>
      <c r="G48" s="38"/>
      <c r="H48" s="350">
        <v>8575249.223701745</v>
      </c>
      <c r="I48" s="38"/>
      <c r="J48" s="350">
        <v>9119136.460104547</v>
      </c>
      <c r="K48" s="38"/>
      <c r="L48" s="350">
        <v>7498335.170966902</v>
      </c>
      <c r="M48" s="38"/>
      <c r="N48" s="350">
        <v>7775335.413470788</v>
      </c>
      <c r="O48" s="38"/>
      <c r="P48" s="350">
        <v>8170346.149544449</v>
      </c>
      <c r="Q48" s="38"/>
      <c r="R48" s="350">
        <v>8629694.03</v>
      </c>
      <c r="T48" s="350">
        <v>9411018.52</v>
      </c>
      <c r="U48" s="15"/>
    </row>
    <row r="49" spans="1:21" ht="12">
      <c r="A49" s="347"/>
      <c r="B49" s="349"/>
      <c r="C49" s="460" t="s">
        <v>199</v>
      </c>
      <c r="D49" s="461"/>
      <c r="E49" s="461"/>
      <c r="F49" s="348">
        <v>966137.503540782</v>
      </c>
      <c r="G49" s="38"/>
      <c r="H49" s="348">
        <v>2690099.220913545</v>
      </c>
      <c r="I49" s="38"/>
      <c r="J49" s="348">
        <v>2723083.4032714125</v>
      </c>
      <c r="K49" s="38"/>
      <c r="L49" s="348">
        <v>1645465.1691432896</v>
      </c>
      <c r="M49" s="38"/>
      <c r="N49" s="348">
        <v>1705135.3162203927</v>
      </c>
      <c r="O49" s="38"/>
      <c r="P49" s="348">
        <v>1802632.774898704</v>
      </c>
      <c r="Q49" s="38"/>
      <c r="R49" s="348">
        <v>1916943.45</v>
      </c>
      <c r="T49" s="348">
        <v>2054991.75</v>
      </c>
      <c r="U49" s="15"/>
    </row>
    <row r="50" spans="1:21" ht="12">
      <c r="A50" s="347"/>
      <c r="B50" s="347"/>
      <c r="C50" s="347"/>
      <c r="D50" s="347" t="s">
        <v>214</v>
      </c>
      <c r="E50" s="348"/>
      <c r="F50" s="348">
        <v>810102.895540782</v>
      </c>
      <c r="G50" s="38"/>
      <c r="H50" s="348">
        <v>2351934.952772355</v>
      </c>
      <c r="I50" s="38"/>
      <c r="J50" s="348">
        <v>2292093.6728194575</v>
      </c>
      <c r="K50" s="38"/>
      <c r="L50" s="348">
        <v>1493484.8114751945</v>
      </c>
      <c r="M50" s="38"/>
      <c r="N50" s="348">
        <v>1548178.6181637987</v>
      </c>
      <c r="O50" s="38"/>
      <c r="P50" s="348">
        <v>1631486.2012265455</v>
      </c>
      <c r="Q50" s="38"/>
      <c r="R50" s="348">
        <v>1728762.15</v>
      </c>
      <c r="T50" s="348">
        <v>1870076.44</v>
      </c>
      <c r="U50" s="15"/>
    </row>
    <row r="51" spans="1:21" ht="12">
      <c r="A51" s="347"/>
      <c r="B51" s="347"/>
      <c r="C51" s="347"/>
      <c r="D51" s="347"/>
      <c r="E51" s="347" t="s">
        <v>44</v>
      </c>
      <c r="F51" s="347">
        <v>243806.8665797</v>
      </c>
      <c r="G51" s="38"/>
      <c r="H51" s="347">
        <v>355142.27289066603</v>
      </c>
      <c r="I51" s="38"/>
      <c r="J51" s="347">
        <v>202193.64861269854</v>
      </c>
      <c r="K51" s="38"/>
      <c r="L51" s="347">
        <v>110711.2579766713</v>
      </c>
      <c r="M51" s="38"/>
      <c r="N51" s="347">
        <v>114553.59570504</v>
      </c>
      <c r="O51" s="38"/>
      <c r="P51" s="347">
        <v>122784.5416449284</v>
      </c>
      <c r="Q51" s="38"/>
      <c r="R51" s="347">
        <v>132563.12</v>
      </c>
      <c r="T51" s="347">
        <v>136689.15000000002</v>
      </c>
      <c r="U51" s="15"/>
    </row>
    <row r="52" spans="1:21" ht="12">
      <c r="A52" s="347"/>
      <c r="B52" s="347"/>
      <c r="C52" s="347"/>
      <c r="D52" s="347"/>
      <c r="E52" s="347" t="s">
        <v>220</v>
      </c>
      <c r="F52" s="347">
        <v>62434.387506287</v>
      </c>
      <c r="G52" s="38"/>
      <c r="H52" s="347">
        <v>1446171.3576971232</v>
      </c>
      <c r="I52" s="38"/>
      <c r="J52" s="347">
        <v>1701519.401040098</v>
      </c>
      <c r="K52" s="38"/>
      <c r="L52" s="347">
        <v>1215493.0666350091</v>
      </c>
      <c r="M52" s="38"/>
      <c r="N52" s="347">
        <v>1260679.5970848857</v>
      </c>
      <c r="O52" s="38"/>
      <c r="P52" s="347">
        <v>1321956.1407366965</v>
      </c>
      <c r="Q52" s="38"/>
      <c r="R52" s="347">
        <v>1392975.26</v>
      </c>
      <c r="T52" s="347">
        <v>1528141.21</v>
      </c>
      <c r="U52" s="15"/>
    </row>
    <row r="53" spans="1:21" ht="12">
      <c r="A53" s="347"/>
      <c r="B53" s="347"/>
      <c r="C53" s="347"/>
      <c r="D53" s="347"/>
      <c r="E53" s="347" t="s">
        <v>215</v>
      </c>
      <c r="F53" s="347">
        <v>503861.641454795</v>
      </c>
      <c r="G53" s="38"/>
      <c r="H53" s="347">
        <v>550621.322184566</v>
      </c>
      <c r="I53" s="38"/>
      <c r="J53" s="347">
        <v>388380.6231666612</v>
      </c>
      <c r="K53" s="38"/>
      <c r="L53" s="347">
        <v>167280.48686351406</v>
      </c>
      <c r="M53" s="38"/>
      <c r="N53" s="347">
        <v>172945.42537387303</v>
      </c>
      <c r="O53" s="38"/>
      <c r="P53" s="347">
        <v>186745.51884492062</v>
      </c>
      <c r="Q53" s="38"/>
      <c r="R53" s="347">
        <v>203223.77</v>
      </c>
      <c r="T53" s="347">
        <v>205246.08000000002</v>
      </c>
      <c r="U53" s="15"/>
    </row>
    <row r="54" spans="1:21" ht="12">
      <c r="A54" s="347"/>
      <c r="B54" s="347"/>
      <c r="C54" s="347"/>
      <c r="D54" s="460" t="s">
        <v>201</v>
      </c>
      <c r="E54" s="460"/>
      <c r="F54" s="348">
        <v>156034.60799999998</v>
      </c>
      <c r="G54" s="38"/>
      <c r="H54" s="348">
        <v>338164.26814119</v>
      </c>
      <c r="I54" s="38"/>
      <c r="J54" s="348">
        <v>430989.73045195517</v>
      </c>
      <c r="K54" s="38"/>
      <c r="L54" s="348">
        <v>151980.3576680951</v>
      </c>
      <c r="M54" s="38"/>
      <c r="N54" s="348">
        <v>156956.69805659403</v>
      </c>
      <c r="O54" s="38"/>
      <c r="P54" s="348">
        <v>171146.57367215838</v>
      </c>
      <c r="Q54" s="38"/>
      <c r="R54" s="348">
        <v>188181.3</v>
      </c>
      <c r="T54" s="348">
        <v>184915.31</v>
      </c>
      <c r="U54" s="15"/>
    </row>
    <row r="55" spans="1:21" ht="12">
      <c r="A55" s="347"/>
      <c r="B55" s="347"/>
      <c r="C55" s="460" t="s">
        <v>202</v>
      </c>
      <c r="D55" s="461"/>
      <c r="E55" s="461"/>
      <c r="F55" s="348">
        <v>3900807.9858032544</v>
      </c>
      <c r="G55" s="38"/>
      <c r="H55" s="348">
        <v>5885150.002788201</v>
      </c>
      <c r="I55" s="38"/>
      <c r="J55" s="348">
        <v>6396053.056833135</v>
      </c>
      <c r="K55" s="38"/>
      <c r="L55" s="348">
        <v>5852870.0018236125</v>
      </c>
      <c r="M55" s="38"/>
      <c r="N55" s="348">
        <v>6070200.097250395</v>
      </c>
      <c r="O55" s="38"/>
      <c r="P55" s="348">
        <v>6367713.374645744</v>
      </c>
      <c r="Q55" s="38"/>
      <c r="R55" s="348">
        <v>6712750.58</v>
      </c>
      <c r="T55" s="348">
        <v>7356026.77</v>
      </c>
      <c r="U55" s="15"/>
    </row>
    <row r="56" spans="1:21" ht="12">
      <c r="A56" s="347"/>
      <c r="B56" s="347"/>
      <c r="C56" s="347"/>
      <c r="D56" s="460" t="s">
        <v>216</v>
      </c>
      <c r="E56" s="460"/>
      <c r="F56" s="348">
        <v>2587017.4365243693</v>
      </c>
      <c r="G56" s="38"/>
      <c r="H56" s="348">
        <v>4150204.0657368144</v>
      </c>
      <c r="I56" s="38"/>
      <c r="J56" s="348">
        <v>3799253.513576052</v>
      </c>
      <c r="K56" s="38"/>
      <c r="L56" s="348">
        <v>3501005.994996583</v>
      </c>
      <c r="M56" s="38"/>
      <c r="N56" s="348">
        <v>3631125.841723939</v>
      </c>
      <c r="O56" s="38"/>
      <c r="P56" s="348">
        <v>3807929.0510059367</v>
      </c>
      <c r="Q56" s="38"/>
      <c r="R56" s="348">
        <v>4012870.5500000003</v>
      </c>
      <c r="T56" s="348">
        <v>4401242.08</v>
      </c>
      <c r="U56" s="15"/>
    </row>
    <row r="57" spans="1:21" ht="12">
      <c r="A57" s="347"/>
      <c r="B57" s="347"/>
      <c r="C57" s="347"/>
      <c r="D57" s="460" t="s">
        <v>224</v>
      </c>
      <c r="E57" s="460"/>
      <c r="F57" s="348">
        <v>972327.0990903875</v>
      </c>
      <c r="G57" s="38"/>
      <c r="H57" s="348">
        <v>1453967.1900126534</v>
      </c>
      <c r="I57" s="38"/>
      <c r="J57" s="348">
        <v>2292491.0432674563</v>
      </c>
      <c r="K57" s="38"/>
      <c r="L57" s="348">
        <v>2109826.211756125</v>
      </c>
      <c r="M57" s="38"/>
      <c r="N57" s="348">
        <v>2188182.1989553724</v>
      </c>
      <c r="O57" s="38"/>
      <c r="P57" s="348">
        <v>2295298.6809845413</v>
      </c>
      <c r="Q57" s="38"/>
      <c r="R57" s="348">
        <v>2419513.9899999998</v>
      </c>
      <c r="T57" s="348">
        <v>2651802.84</v>
      </c>
      <c r="U57" s="15"/>
    </row>
    <row r="58" spans="1:21" ht="12">
      <c r="A58" s="347"/>
      <c r="B58" s="347"/>
      <c r="C58" s="347"/>
      <c r="D58" s="460" t="s">
        <v>221</v>
      </c>
      <c r="E58" s="460"/>
      <c r="F58" s="348">
        <v>341463.45018849766</v>
      </c>
      <c r="G58" s="38"/>
      <c r="H58" s="348">
        <v>280978.7470387332</v>
      </c>
      <c r="I58" s="38"/>
      <c r="J58" s="348">
        <v>304308.49998962664</v>
      </c>
      <c r="K58" s="38"/>
      <c r="L58" s="348">
        <v>242037.79507090445</v>
      </c>
      <c r="M58" s="38"/>
      <c r="N58" s="348">
        <v>250892.0565710842</v>
      </c>
      <c r="O58" s="38"/>
      <c r="P58" s="348">
        <v>264485.64265526657</v>
      </c>
      <c r="Q58" s="38"/>
      <c r="R58" s="348">
        <v>280366.04</v>
      </c>
      <c r="T58" s="348">
        <v>302981.85000000003</v>
      </c>
      <c r="U58" s="15"/>
    </row>
    <row r="59" spans="1:21" ht="19.5" customHeight="1">
      <c r="A59" s="462" t="s">
        <v>225</v>
      </c>
      <c r="B59" s="461"/>
      <c r="C59" s="461"/>
      <c r="D59" s="461"/>
      <c r="E59" s="461"/>
      <c r="F59" s="350">
        <v>319747.33486717916</v>
      </c>
      <c r="G59" s="38"/>
      <c r="H59" s="350">
        <v>195041.1880050043</v>
      </c>
      <c r="I59" s="38"/>
      <c r="J59" s="350">
        <v>228416.32173809837</v>
      </c>
      <c r="K59" s="38"/>
      <c r="L59" s="350">
        <v>76908.79104840673</v>
      </c>
      <c r="M59" s="38"/>
      <c r="N59" s="350">
        <v>79427.03964972026</v>
      </c>
      <c r="O59" s="38"/>
      <c r="P59" s="350">
        <v>86607.74507419119</v>
      </c>
      <c r="Q59" s="38"/>
      <c r="R59" s="350">
        <v>95228.07</v>
      </c>
      <c r="T59" s="350">
        <v>93575.33000000002</v>
      </c>
      <c r="U59" s="15"/>
    </row>
    <row r="60" spans="1:21" ht="12">
      <c r="A60" s="347"/>
      <c r="B60" s="462" t="s">
        <v>210</v>
      </c>
      <c r="C60" s="463"/>
      <c r="D60" s="463"/>
      <c r="E60" s="463"/>
      <c r="F60" s="350">
        <v>319594.33486717916</v>
      </c>
      <c r="G60" s="38"/>
      <c r="H60" s="350">
        <v>195041.1880050043</v>
      </c>
      <c r="I60" s="38"/>
      <c r="J60" s="350">
        <v>228416.32173809837</v>
      </c>
      <c r="K60" s="38"/>
      <c r="L60" s="350">
        <v>76908.79104840673</v>
      </c>
      <c r="M60" s="38"/>
      <c r="N60" s="350">
        <v>79427.03964972026</v>
      </c>
      <c r="O60" s="38"/>
      <c r="P60" s="350">
        <v>86607.74507419119</v>
      </c>
      <c r="Q60" s="38"/>
      <c r="R60" s="350">
        <v>95228.07</v>
      </c>
      <c r="T60" s="350">
        <v>93575.33000000002</v>
      </c>
      <c r="U60" s="15"/>
    </row>
    <row r="61" spans="1:21" ht="12">
      <c r="A61" s="347"/>
      <c r="B61" s="349"/>
      <c r="C61" s="460" t="s">
        <v>199</v>
      </c>
      <c r="D61" s="461"/>
      <c r="E61" s="461"/>
      <c r="F61" s="348">
        <v>312069.21599999996</v>
      </c>
      <c r="G61" s="38"/>
      <c r="H61" s="348">
        <v>161774.6974527031</v>
      </c>
      <c r="I61" s="38"/>
      <c r="J61" s="348">
        <v>206181.55085497175</v>
      </c>
      <c r="K61" s="38"/>
      <c r="L61" s="348">
        <v>73054.19473200385</v>
      </c>
      <c r="M61" s="38"/>
      <c r="N61" s="348">
        <v>75446.23108046452</v>
      </c>
      <c r="O61" s="38"/>
      <c r="P61" s="348">
        <v>82267.04629861406</v>
      </c>
      <c r="Q61" s="38"/>
      <c r="R61" s="348">
        <v>90455.33</v>
      </c>
      <c r="T61" s="348">
        <v>88885.42000000001</v>
      </c>
      <c r="U61" s="15"/>
    </row>
    <row r="62" spans="1:21" ht="12">
      <c r="A62" s="347"/>
      <c r="B62" s="347"/>
      <c r="C62" s="347"/>
      <c r="D62" s="347" t="s">
        <v>18</v>
      </c>
      <c r="E62" s="348"/>
      <c r="F62" s="348">
        <v>156034.60799999998</v>
      </c>
      <c r="G62" s="38"/>
      <c r="H62" s="348">
        <v>72798.61385371641</v>
      </c>
      <c r="I62" s="38"/>
      <c r="J62" s="348">
        <v>92781.69788473728</v>
      </c>
      <c r="K62" s="38"/>
      <c r="L62" s="348">
        <v>32874.387629401725</v>
      </c>
      <c r="M62" s="38"/>
      <c r="N62" s="348">
        <v>33950.80398620903</v>
      </c>
      <c r="O62" s="38"/>
      <c r="P62" s="348">
        <v>37020.170834376324</v>
      </c>
      <c r="Q62" s="38"/>
      <c r="R62" s="348">
        <v>40704.9</v>
      </c>
      <c r="T62" s="348">
        <v>39998.44</v>
      </c>
      <c r="U62" s="15"/>
    </row>
    <row r="63" spans="1:21" ht="12">
      <c r="A63" s="347"/>
      <c r="B63" s="347"/>
      <c r="C63" s="347"/>
      <c r="D63" s="460" t="s">
        <v>201</v>
      </c>
      <c r="E63" s="460"/>
      <c r="F63" s="348">
        <v>156034.60799999998</v>
      </c>
      <c r="G63" s="38"/>
      <c r="H63" s="348">
        <v>88976.0835989867</v>
      </c>
      <c r="I63" s="38"/>
      <c r="J63" s="348">
        <v>113399.85297023445</v>
      </c>
      <c r="K63" s="38"/>
      <c r="L63" s="348">
        <v>40179.80710260212</v>
      </c>
      <c r="M63" s="38"/>
      <c r="N63" s="348">
        <v>41495.42709425549</v>
      </c>
      <c r="O63" s="38"/>
      <c r="P63" s="348">
        <v>45246.87546423774</v>
      </c>
      <c r="Q63" s="38"/>
      <c r="R63" s="348">
        <v>49750.43</v>
      </c>
      <c r="T63" s="348">
        <v>48886.98</v>
      </c>
      <c r="U63" s="15"/>
    </row>
    <row r="64" spans="1:21" ht="12">
      <c r="A64" s="347"/>
      <c r="B64" s="347"/>
      <c r="C64" s="460" t="s">
        <v>231</v>
      </c>
      <c r="D64" s="461"/>
      <c r="E64" s="461"/>
      <c r="F64" s="348">
        <v>7525.118867179192</v>
      </c>
      <c r="G64" s="38"/>
      <c r="H64" s="348">
        <v>33266.4905523012</v>
      </c>
      <c r="I64" s="38"/>
      <c r="J64" s="348">
        <v>22234.77088312662</v>
      </c>
      <c r="K64" s="38"/>
      <c r="L64" s="348">
        <v>3854.5963164028753</v>
      </c>
      <c r="M64" s="38"/>
      <c r="N64" s="348">
        <v>3980.808569255743</v>
      </c>
      <c r="O64" s="38"/>
      <c r="P64" s="348">
        <v>4340.698775577133</v>
      </c>
      <c r="Q64" s="38"/>
      <c r="R64" s="348">
        <v>4772.74</v>
      </c>
      <c r="T64" s="348">
        <v>4689.91</v>
      </c>
      <c r="U64" s="15"/>
    </row>
    <row r="65" spans="1:21" ht="19.5" customHeight="1">
      <c r="A65" s="462" t="s">
        <v>232</v>
      </c>
      <c r="B65" s="461"/>
      <c r="C65" s="461"/>
      <c r="D65" s="461"/>
      <c r="E65" s="461"/>
      <c r="F65" s="350">
        <v>9849191.974251796</v>
      </c>
      <c r="G65" s="38"/>
      <c r="H65" s="350">
        <v>11626470.119053736</v>
      </c>
      <c r="I65" s="38"/>
      <c r="J65" s="350">
        <v>11168547.766649175</v>
      </c>
      <c r="K65" s="38"/>
      <c r="L65" s="350">
        <v>9482463.200212589</v>
      </c>
      <c r="M65" s="38"/>
      <c r="N65" s="350">
        <v>9818032.93143821</v>
      </c>
      <c r="O65" s="38"/>
      <c r="P65" s="350">
        <v>10460294.535513245</v>
      </c>
      <c r="Q65" s="38"/>
      <c r="R65" s="350">
        <v>11219482.44</v>
      </c>
      <c r="T65" s="350">
        <v>11766639.39</v>
      </c>
      <c r="U65" s="15"/>
    </row>
    <row r="66" spans="1:21" ht="12">
      <c r="A66" s="347"/>
      <c r="B66" s="462" t="s">
        <v>198</v>
      </c>
      <c r="C66" s="463"/>
      <c r="D66" s="463"/>
      <c r="E66" s="463"/>
      <c r="F66" s="350">
        <v>6360357.41904786</v>
      </c>
      <c r="G66" s="38"/>
      <c r="H66" s="350">
        <v>7889222.588707912</v>
      </c>
      <c r="I66" s="38"/>
      <c r="J66" s="350">
        <v>7973196.130629156</v>
      </c>
      <c r="K66" s="38"/>
      <c r="L66" s="350">
        <v>6840397.133749619</v>
      </c>
      <c r="M66" s="38"/>
      <c r="N66" s="350">
        <v>7082992.68136326</v>
      </c>
      <c r="O66" s="38"/>
      <c r="P66" s="350">
        <v>7541220.472297449</v>
      </c>
      <c r="Q66" s="38"/>
      <c r="R66" s="350">
        <v>8082529.279999999</v>
      </c>
      <c r="T66" s="350">
        <v>8492935.17</v>
      </c>
      <c r="U66" s="15"/>
    </row>
    <row r="67" spans="1:21" ht="12">
      <c r="A67" s="347"/>
      <c r="B67" s="347"/>
      <c r="C67" s="460" t="s">
        <v>199</v>
      </c>
      <c r="D67" s="461"/>
      <c r="E67" s="461"/>
      <c r="F67" s="348">
        <v>1354175</v>
      </c>
      <c r="G67" s="38"/>
      <c r="H67" s="348">
        <v>1895216.239</v>
      </c>
      <c r="I67" s="38"/>
      <c r="J67" s="348">
        <v>1839089.39</v>
      </c>
      <c r="K67" s="38"/>
      <c r="L67" s="348">
        <v>1557492.0891721563</v>
      </c>
      <c r="M67" s="38"/>
      <c r="N67" s="348">
        <v>1608489.5398100954</v>
      </c>
      <c r="O67" s="38"/>
      <c r="P67" s="348">
        <v>1753907.1408519568</v>
      </c>
      <c r="Q67" s="38"/>
      <c r="R67" s="348">
        <v>1928478.72</v>
      </c>
      <c r="T67" s="348">
        <v>1895008.9000000001</v>
      </c>
      <c r="U67" s="15"/>
    </row>
    <row r="68" spans="1:21" ht="12">
      <c r="A68" s="347"/>
      <c r="B68" s="347"/>
      <c r="C68" s="347"/>
      <c r="D68" s="460" t="s">
        <v>19</v>
      </c>
      <c r="E68" s="460"/>
      <c r="F68" s="348">
        <v>827467</v>
      </c>
      <c r="G68" s="38"/>
      <c r="H68" s="348">
        <v>885729.6340000001</v>
      </c>
      <c r="I68" s="38"/>
      <c r="J68" s="348">
        <v>831866.351</v>
      </c>
      <c r="K68" s="38"/>
      <c r="L68" s="348">
        <v>1557492.0891721563</v>
      </c>
      <c r="M68" s="38"/>
      <c r="N68" s="348">
        <v>1608489.5398100954</v>
      </c>
      <c r="O68" s="38"/>
      <c r="P68" s="348">
        <v>1753907.1408519568</v>
      </c>
      <c r="Q68" s="38"/>
      <c r="R68" s="348">
        <v>1928478.72</v>
      </c>
      <c r="T68" s="348">
        <v>1895008.9000000001</v>
      </c>
      <c r="U68" s="15"/>
    </row>
    <row r="69" spans="1:21" ht="12">
      <c r="A69" s="347"/>
      <c r="B69" s="347"/>
      <c r="C69" s="460" t="s">
        <v>202</v>
      </c>
      <c r="D69" s="461"/>
      <c r="E69" s="461"/>
      <c r="F69" s="348">
        <f>+F70+F71</f>
        <v>5006182.41904786</v>
      </c>
      <c r="G69" s="38"/>
      <c r="H69" s="348">
        <f>+H70+H71</f>
        <v>5994006.349707912</v>
      </c>
      <c r="I69" s="38"/>
      <c r="J69" s="348">
        <f>+J70+J71</f>
        <v>6134106.740629156</v>
      </c>
      <c r="K69" s="38"/>
      <c r="L69" s="348">
        <v>5282905.044577463</v>
      </c>
      <c r="M69" s="38"/>
      <c r="N69" s="348">
        <v>5474503.141553165</v>
      </c>
      <c r="O69" s="38"/>
      <c r="P69" s="348">
        <v>5787313.331445492</v>
      </c>
      <c r="Q69" s="38"/>
      <c r="R69" s="348">
        <v>6154050.56</v>
      </c>
      <c r="T69" s="348">
        <v>6597926.27</v>
      </c>
      <c r="U69" s="15"/>
    </row>
    <row r="70" spans="1:21" ht="12">
      <c r="A70" s="347"/>
      <c r="B70" s="347"/>
      <c r="C70" s="347"/>
      <c r="D70" s="460" t="s">
        <v>237</v>
      </c>
      <c r="E70" s="460"/>
      <c r="F70" s="348">
        <v>4558182.41904786</v>
      </c>
      <c r="G70" s="38"/>
      <c r="H70" s="348">
        <v>5529006.349707912</v>
      </c>
      <c r="I70" s="38"/>
      <c r="J70" s="348">
        <v>5640106.740629156</v>
      </c>
      <c r="K70" s="38"/>
      <c r="L70" s="348">
        <v>4884150.891418399</v>
      </c>
      <c r="M70" s="38"/>
      <c r="N70" s="348">
        <v>5062692.456432382</v>
      </c>
      <c r="O70" s="38"/>
      <c r="P70" s="348">
        <v>5338272.3626134815</v>
      </c>
      <c r="Q70" s="38"/>
      <c r="R70" s="348">
        <v>5660315.21</v>
      </c>
      <c r="T70" s="348">
        <v>6112759.97</v>
      </c>
      <c r="U70" s="15"/>
    </row>
    <row r="71" spans="1:21" ht="12">
      <c r="A71" s="347"/>
      <c r="B71" s="347"/>
      <c r="C71" s="347"/>
      <c r="D71" s="460" t="s">
        <v>221</v>
      </c>
      <c r="E71" s="460"/>
      <c r="F71" s="348">
        <v>448000</v>
      </c>
      <c r="G71" s="38"/>
      <c r="H71" s="348">
        <v>465000</v>
      </c>
      <c r="I71" s="38"/>
      <c r="J71" s="348">
        <v>494000</v>
      </c>
      <c r="K71" s="38"/>
      <c r="L71" s="348">
        <v>398754.15315906354</v>
      </c>
      <c r="M71" s="38"/>
      <c r="N71" s="348">
        <v>411810.6851207837</v>
      </c>
      <c r="O71" s="38"/>
      <c r="P71" s="348">
        <v>449040.96883201</v>
      </c>
      <c r="Q71" s="38"/>
      <c r="R71" s="348">
        <v>493735.35</v>
      </c>
      <c r="T71" s="348">
        <v>485166.3</v>
      </c>
      <c r="U71" s="15"/>
    </row>
    <row r="72" spans="1:21" ht="12">
      <c r="A72" s="347"/>
      <c r="B72" s="462" t="s">
        <v>210</v>
      </c>
      <c r="C72" s="463"/>
      <c r="D72" s="463"/>
      <c r="E72" s="463"/>
      <c r="F72" s="350">
        <v>3488834.5552039347</v>
      </c>
      <c r="G72" s="38"/>
      <c r="H72" s="350">
        <v>3737247.530345825</v>
      </c>
      <c r="I72" s="38"/>
      <c r="J72" s="350">
        <v>3195351.6360200197</v>
      </c>
      <c r="K72" s="38"/>
      <c r="L72" s="350">
        <v>2642066.066462969</v>
      </c>
      <c r="M72" s="38"/>
      <c r="N72" s="350">
        <v>2735040.250074949</v>
      </c>
      <c r="O72" s="38"/>
      <c r="P72" s="350">
        <v>2919074.063215797</v>
      </c>
      <c r="Q72" s="38"/>
      <c r="R72" s="350">
        <v>3136953.16</v>
      </c>
      <c r="T72" s="350">
        <v>3273704.2199999997</v>
      </c>
      <c r="U72" s="15"/>
    </row>
    <row r="73" spans="1:21" ht="12">
      <c r="A73" s="347"/>
      <c r="B73" s="347"/>
      <c r="C73" s="460" t="s">
        <v>199</v>
      </c>
      <c r="D73" s="461"/>
      <c r="E73" s="461"/>
      <c r="F73" s="348">
        <v>1037425.4872408654</v>
      </c>
      <c r="G73" s="38"/>
      <c r="H73" s="348">
        <v>923753.0929775013</v>
      </c>
      <c r="I73" s="38"/>
      <c r="J73" s="348">
        <v>705381.6977359031</v>
      </c>
      <c r="K73" s="38"/>
      <c r="L73" s="348">
        <v>319098.1843436348</v>
      </c>
      <c r="M73" s="38"/>
      <c r="N73" s="348">
        <v>330164.3502818496</v>
      </c>
      <c r="O73" s="38"/>
      <c r="P73" s="348">
        <v>353969.78909514856</v>
      </c>
      <c r="Q73" s="38"/>
      <c r="R73" s="348">
        <v>382256.27</v>
      </c>
      <c r="T73" s="348">
        <v>393896.01</v>
      </c>
      <c r="U73" s="15"/>
    </row>
    <row r="74" spans="1:21" ht="12">
      <c r="A74" s="347"/>
      <c r="B74" s="347"/>
      <c r="C74" s="347"/>
      <c r="D74" s="460" t="s">
        <v>301</v>
      </c>
      <c r="E74" s="460"/>
      <c r="F74" s="348">
        <v>844268.407805329</v>
      </c>
      <c r="G74" s="38"/>
      <c r="H74" s="348">
        <v>678444.7873018164</v>
      </c>
      <c r="I74" s="38"/>
      <c r="J74" s="348">
        <v>416091.01671948965</v>
      </c>
      <c r="K74" s="38"/>
      <c r="L74" s="348">
        <v>220263.07315045732</v>
      </c>
      <c r="M74" s="38"/>
      <c r="N74" s="348">
        <v>228093.05012860597</v>
      </c>
      <c r="O74" s="38"/>
      <c r="P74" s="348">
        <v>242670.59952382333</v>
      </c>
      <c r="Q74" s="38"/>
      <c r="R74" s="348">
        <v>259879.14</v>
      </c>
      <c r="T74" s="348">
        <v>273642.81</v>
      </c>
      <c r="U74" s="15"/>
    </row>
    <row r="75" spans="1:21" ht="12">
      <c r="A75" s="347"/>
      <c r="B75" s="347"/>
      <c r="C75" s="347"/>
      <c r="D75" s="460" t="s">
        <v>201</v>
      </c>
      <c r="E75" s="460"/>
      <c r="F75" s="348">
        <v>193157.07943553638</v>
      </c>
      <c r="G75" s="38"/>
      <c r="H75" s="348">
        <v>245308.30567568497</v>
      </c>
      <c r="I75" s="38"/>
      <c r="J75" s="348">
        <v>289290.6810164135</v>
      </c>
      <c r="K75" s="38"/>
      <c r="L75" s="348">
        <v>98835.11119317751</v>
      </c>
      <c r="M75" s="38"/>
      <c r="N75" s="348">
        <v>102071.30015324368</v>
      </c>
      <c r="O75" s="38"/>
      <c r="P75" s="348">
        <v>111299.18957132522</v>
      </c>
      <c r="Q75" s="38"/>
      <c r="R75" s="348">
        <v>122377.12999999999</v>
      </c>
      <c r="T75" s="348">
        <v>120253.20000000001</v>
      </c>
      <c r="U75" s="15"/>
    </row>
    <row r="76" spans="1:21" ht="12">
      <c r="A76" s="347"/>
      <c r="B76" s="347"/>
      <c r="C76" s="460" t="s">
        <v>202</v>
      </c>
      <c r="D76" s="461"/>
      <c r="E76" s="461"/>
      <c r="F76" s="348">
        <v>2451409.0679630693</v>
      </c>
      <c r="G76" s="38"/>
      <c r="H76" s="348">
        <v>2813494.4373683236</v>
      </c>
      <c r="I76" s="38"/>
      <c r="J76" s="348">
        <v>2489969.938284117</v>
      </c>
      <c r="K76" s="38"/>
      <c r="L76" s="348">
        <v>2322967.8821193343</v>
      </c>
      <c r="M76" s="38"/>
      <c r="N76" s="348">
        <v>2404875.8997930996</v>
      </c>
      <c r="O76" s="38"/>
      <c r="P76" s="348">
        <v>2565104.2741206484</v>
      </c>
      <c r="Q76" s="38"/>
      <c r="R76" s="348">
        <v>2754696.89</v>
      </c>
      <c r="T76" s="348">
        <v>2879808.21</v>
      </c>
      <c r="U76" s="15"/>
    </row>
    <row r="77" spans="1:21" ht="12">
      <c r="A77" s="347"/>
      <c r="B77" s="347"/>
      <c r="C77" s="347"/>
      <c r="D77" s="460" t="s">
        <v>237</v>
      </c>
      <c r="E77" s="460"/>
      <c r="F77" s="348">
        <v>290941.92908101494</v>
      </c>
      <c r="G77" s="38"/>
      <c r="H77" s="348">
        <v>237575.15410754707</v>
      </c>
      <c r="I77" s="38"/>
      <c r="J77" s="348">
        <v>208663.91501968625</v>
      </c>
      <c r="K77" s="38"/>
      <c r="L77" s="348">
        <v>219688.8732433478</v>
      </c>
      <c r="M77" s="38"/>
      <c r="N77" s="348">
        <v>227778.4895736692</v>
      </c>
      <c r="O77" s="38"/>
      <c r="P77" s="348">
        <v>239603.96443889142</v>
      </c>
      <c r="Q77" s="38"/>
      <c r="R77" s="348">
        <v>253377.29</v>
      </c>
      <c r="T77" s="348">
        <v>275489.36000000004</v>
      </c>
      <c r="U77" s="15"/>
    </row>
    <row r="78" spans="1:21" ht="12">
      <c r="A78" s="347"/>
      <c r="B78" s="347"/>
      <c r="C78" s="349"/>
      <c r="D78" s="460" t="s">
        <v>216</v>
      </c>
      <c r="E78" s="460"/>
      <c r="F78" s="348">
        <v>892835.1361191142</v>
      </c>
      <c r="G78" s="38"/>
      <c r="H78" s="348">
        <v>686001.2901167601</v>
      </c>
      <c r="I78" s="38"/>
      <c r="J78" s="348">
        <v>307535.71551787405</v>
      </c>
      <c r="K78" s="38"/>
      <c r="L78" s="348">
        <v>252315.00775818224</v>
      </c>
      <c r="M78" s="38"/>
      <c r="N78" s="348">
        <v>261671.23316437931</v>
      </c>
      <c r="O78" s="38"/>
      <c r="P78" s="348">
        <v>274620.8957663363</v>
      </c>
      <c r="Q78" s="38"/>
      <c r="R78" s="348">
        <v>289650.19</v>
      </c>
      <c r="T78" s="348">
        <v>316998.58999999997</v>
      </c>
      <c r="U78" s="15"/>
    </row>
    <row r="79" spans="1:21" ht="12">
      <c r="A79" s="347"/>
      <c r="B79" s="347"/>
      <c r="C79" s="347"/>
      <c r="D79" s="460" t="s">
        <v>217</v>
      </c>
      <c r="E79" s="460"/>
      <c r="F79" s="348">
        <v>37520.610212910695</v>
      </c>
      <c r="G79" s="38"/>
      <c r="H79" s="348">
        <v>44755.70227040434</v>
      </c>
      <c r="I79" s="38"/>
      <c r="J79" s="348">
        <v>155222.6059105232</v>
      </c>
      <c r="K79" s="38"/>
      <c r="L79" s="348">
        <v>83753.49733902121</v>
      </c>
      <c r="M79" s="38"/>
      <c r="N79" s="348">
        <v>86789.65168660907</v>
      </c>
      <c r="O79" s="38"/>
      <c r="P79" s="348">
        <v>91762.22856000092</v>
      </c>
      <c r="Q79" s="38"/>
      <c r="R79" s="348">
        <v>97593.09</v>
      </c>
      <c r="T79" s="348">
        <v>104588.79999999999</v>
      </c>
      <c r="U79" s="15"/>
    </row>
    <row r="80" spans="1:21" ht="12">
      <c r="A80" s="347"/>
      <c r="B80" s="347"/>
      <c r="C80" s="347"/>
      <c r="D80" s="460" t="s">
        <v>221</v>
      </c>
      <c r="E80" s="460"/>
      <c r="F80" s="348">
        <v>1230111.3925500293</v>
      </c>
      <c r="G80" s="38"/>
      <c r="H80" s="348">
        <v>1845162.2908736123</v>
      </c>
      <c r="I80" s="38"/>
      <c r="J80" s="348">
        <v>1818547.701836033</v>
      </c>
      <c r="K80" s="38"/>
      <c r="L80" s="348">
        <v>1767210.503778783</v>
      </c>
      <c r="M80" s="38"/>
      <c r="N80" s="348">
        <v>1828636.5253684418</v>
      </c>
      <c r="O80" s="38"/>
      <c r="P80" s="348">
        <v>1959117.1853554198</v>
      </c>
      <c r="Q80" s="38"/>
      <c r="R80" s="348">
        <v>2114076.3200000003</v>
      </c>
      <c r="T80" s="348">
        <v>2182731.46</v>
      </c>
      <c r="U80" s="15"/>
    </row>
    <row r="81" spans="1:21" ht="19.5" customHeight="1">
      <c r="A81" s="462" t="s">
        <v>238</v>
      </c>
      <c r="B81" s="461"/>
      <c r="C81" s="461"/>
      <c r="D81" s="461"/>
      <c r="E81" s="461"/>
      <c r="F81" s="350">
        <v>506459.7121895846</v>
      </c>
      <c r="G81" s="38"/>
      <c r="H81" s="350">
        <v>14649.952904999998</v>
      </c>
      <c r="I81" s="38"/>
      <c r="J81" s="350">
        <v>11322.659565</v>
      </c>
      <c r="K81" s="38"/>
      <c r="L81" s="350">
        <v>1333.455701770556</v>
      </c>
      <c r="M81" s="38"/>
      <c r="N81" s="350">
        <v>1377.1174589002937</v>
      </c>
      <c r="O81" s="350"/>
      <c r="P81" s="350">
        <v>1501.6175642909618</v>
      </c>
      <c r="Q81" s="350"/>
      <c r="R81" s="350">
        <v>1651.07</v>
      </c>
      <c r="T81" s="350">
        <v>1622.4299999999998</v>
      </c>
      <c r="U81" s="15"/>
    </row>
    <row r="82" spans="1:21" ht="12">
      <c r="A82" s="347"/>
      <c r="B82" s="462" t="s">
        <v>198</v>
      </c>
      <c r="C82" s="463"/>
      <c r="D82" s="463"/>
      <c r="E82" s="463"/>
      <c r="F82" s="350">
        <v>222846.04394625398</v>
      </c>
      <c r="G82" s="38"/>
      <c r="H82" s="350">
        <v>8583.518404999999</v>
      </c>
      <c r="I82" s="38"/>
      <c r="J82" s="350">
        <v>7782.51764</v>
      </c>
      <c r="K82" s="38"/>
      <c r="L82" s="350">
        <v>441.524493548712</v>
      </c>
      <c r="M82" s="38"/>
      <c r="N82" s="350">
        <v>455.98146814378657</v>
      </c>
      <c r="O82" s="350"/>
      <c r="P82" s="350">
        <v>497.20506927758305</v>
      </c>
      <c r="Q82" s="350"/>
      <c r="R82" s="350">
        <v>546.69</v>
      </c>
      <c r="T82" s="350">
        <v>537.2099999999999</v>
      </c>
      <c r="U82" s="15"/>
    </row>
    <row r="83" spans="1:21" ht="12">
      <c r="A83" s="347"/>
      <c r="B83" s="347"/>
      <c r="C83" s="460" t="s">
        <v>199</v>
      </c>
      <c r="D83" s="461"/>
      <c r="E83" s="461"/>
      <c r="F83" s="348">
        <v>13177.853885</v>
      </c>
      <c r="G83" s="38"/>
      <c r="H83" s="348">
        <v>8583.518404999999</v>
      </c>
      <c r="I83" s="38"/>
      <c r="J83" s="348">
        <v>7782.51764</v>
      </c>
      <c r="K83" s="38"/>
      <c r="L83" s="348">
        <v>441.524493548712</v>
      </c>
      <c r="M83" s="38"/>
      <c r="N83" s="348">
        <v>455.98146814378657</v>
      </c>
      <c r="O83" s="348"/>
      <c r="P83" s="348">
        <v>497.20506927758305</v>
      </c>
      <c r="Q83" s="348"/>
      <c r="R83" s="348">
        <v>546.69</v>
      </c>
      <c r="T83" s="348">
        <v>537.2099999999999</v>
      </c>
      <c r="U83" s="15"/>
    </row>
    <row r="84" spans="1:21" ht="12">
      <c r="A84" s="347"/>
      <c r="B84" s="347"/>
      <c r="C84" s="347"/>
      <c r="D84" s="460" t="s">
        <v>201</v>
      </c>
      <c r="E84" s="460"/>
      <c r="F84" s="348">
        <v>13177.853885</v>
      </c>
      <c r="G84" s="38"/>
      <c r="H84" s="348">
        <v>8583.518404999999</v>
      </c>
      <c r="I84" s="38"/>
      <c r="J84" s="348">
        <v>7782.51764</v>
      </c>
      <c r="K84" s="38"/>
      <c r="L84" s="348">
        <v>441.524493548712</v>
      </c>
      <c r="M84" s="38"/>
      <c r="N84" s="348">
        <v>455.98146814378657</v>
      </c>
      <c r="O84" s="348"/>
      <c r="P84" s="348">
        <v>497.20506927758305</v>
      </c>
      <c r="Q84" s="348"/>
      <c r="R84" s="348">
        <v>546.69</v>
      </c>
      <c r="T84" s="348">
        <v>537.2099999999999</v>
      </c>
      <c r="U84" s="15"/>
    </row>
    <row r="85" spans="1:21" ht="12">
      <c r="A85" s="347"/>
      <c r="B85" s="462" t="s">
        <v>210</v>
      </c>
      <c r="C85" s="463"/>
      <c r="D85" s="463"/>
      <c r="E85" s="463"/>
      <c r="F85" s="350">
        <v>283613.66824333067</v>
      </c>
      <c r="G85" s="38"/>
      <c r="H85" s="350">
        <v>6066.434499999999</v>
      </c>
      <c r="I85" s="38"/>
      <c r="J85" s="350">
        <v>3540.141925</v>
      </c>
      <c r="K85" s="38"/>
      <c r="L85" s="350">
        <v>891.931208221844</v>
      </c>
      <c r="M85" s="38"/>
      <c r="N85" s="350">
        <v>921.1359907565071</v>
      </c>
      <c r="O85" s="38"/>
      <c r="P85" s="350">
        <v>1004.4124950133788</v>
      </c>
      <c r="Q85" s="38"/>
      <c r="R85" s="350">
        <v>1104.3799999999999</v>
      </c>
      <c r="T85" s="350">
        <v>1085.22</v>
      </c>
      <c r="U85" s="15"/>
    </row>
    <row r="86" spans="1:21" ht="12">
      <c r="A86" s="347"/>
      <c r="B86" s="347"/>
      <c r="C86" s="460" t="s">
        <v>202</v>
      </c>
      <c r="D86" s="461"/>
      <c r="E86" s="461"/>
      <c r="F86" s="348">
        <v>8793.762435813649</v>
      </c>
      <c r="G86" s="38"/>
      <c r="H86" s="348">
        <v>4008.1465</v>
      </c>
      <c r="I86" s="38"/>
      <c r="J86" s="348">
        <v>3540.141925</v>
      </c>
      <c r="K86" s="38"/>
      <c r="L86" s="348">
        <v>891.931208221844</v>
      </c>
      <c r="M86" s="38"/>
      <c r="N86" s="348">
        <v>921.1359907565071</v>
      </c>
      <c r="O86" s="348"/>
      <c r="P86" s="348">
        <v>1004.4124950133788</v>
      </c>
      <c r="Q86" s="348"/>
      <c r="R86" s="348">
        <v>1104.3799999999999</v>
      </c>
      <c r="T86" s="348">
        <v>1085.22</v>
      </c>
      <c r="U86" s="15"/>
    </row>
    <row r="87" spans="1:21" ht="12">
      <c r="A87" s="347"/>
      <c r="B87" s="347"/>
      <c r="C87" s="347"/>
      <c r="D87" s="460" t="s">
        <v>245</v>
      </c>
      <c r="E87" s="460"/>
      <c r="F87" s="348">
        <v>2793.1361399999996</v>
      </c>
      <c r="G87" s="38"/>
      <c r="H87" s="348">
        <v>4008.1465</v>
      </c>
      <c r="I87" s="38"/>
      <c r="J87" s="348">
        <v>3540.141925</v>
      </c>
      <c r="K87" s="38"/>
      <c r="L87" s="348">
        <v>891.931208221844</v>
      </c>
      <c r="M87" s="38"/>
      <c r="N87" s="348">
        <v>921.1359907565071</v>
      </c>
      <c r="O87" s="348"/>
      <c r="P87" s="348">
        <v>1004.4124950133788</v>
      </c>
      <c r="Q87" s="348"/>
      <c r="R87" s="348">
        <v>1104.3799999999999</v>
      </c>
      <c r="T87" s="348">
        <v>1085.22</v>
      </c>
      <c r="U87" s="15"/>
    </row>
    <row r="88" spans="1:21" ht="19.5" customHeight="1">
      <c r="A88" s="462" t="s">
        <v>246</v>
      </c>
      <c r="B88" s="461"/>
      <c r="C88" s="461"/>
      <c r="D88" s="461"/>
      <c r="E88" s="461"/>
      <c r="F88" s="350">
        <v>1933397.5440916</v>
      </c>
      <c r="G88" s="38"/>
      <c r="H88" s="350">
        <v>2091017.167283172</v>
      </c>
      <c r="I88" s="38"/>
      <c r="J88" s="350">
        <v>2288141.089083659</v>
      </c>
      <c r="K88" s="38"/>
      <c r="L88" s="350">
        <v>1149353.679967458</v>
      </c>
      <c r="M88" s="38"/>
      <c r="N88" s="350">
        <v>1189830.6999672218</v>
      </c>
      <c r="O88" s="350"/>
      <c r="P88" s="350">
        <v>1269585.7341411542</v>
      </c>
      <c r="Q88" s="350"/>
      <c r="R88" s="350">
        <v>1363988.54</v>
      </c>
      <c r="T88" s="350">
        <v>1424415.6800000002</v>
      </c>
      <c r="U88" s="15"/>
    </row>
    <row r="89" spans="1:21" ht="12">
      <c r="A89" s="347"/>
      <c r="B89" s="462" t="s">
        <v>210</v>
      </c>
      <c r="C89" s="463"/>
      <c r="D89" s="463"/>
      <c r="E89" s="463"/>
      <c r="F89" s="350">
        <v>1933397.5440916</v>
      </c>
      <c r="G89" s="38"/>
      <c r="H89" s="350">
        <v>2091017.167283172</v>
      </c>
      <c r="I89" s="38"/>
      <c r="J89" s="350">
        <v>2288141.089083659</v>
      </c>
      <c r="K89" s="38"/>
      <c r="L89" s="350">
        <v>1149353.679967458</v>
      </c>
      <c r="M89" s="38"/>
      <c r="N89" s="350">
        <v>1189830.6999672218</v>
      </c>
      <c r="O89" s="350"/>
      <c r="P89" s="350">
        <v>1269585.7341411542</v>
      </c>
      <c r="Q89" s="350"/>
      <c r="R89" s="350">
        <v>1363988.54</v>
      </c>
      <c r="T89" s="350">
        <v>1424415.6800000002</v>
      </c>
      <c r="U89" s="15"/>
    </row>
    <row r="90" spans="1:21" ht="12">
      <c r="A90" s="347"/>
      <c r="B90" s="347"/>
      <c r="C90" s="460" t="s">
        <v>202</v>
      </c>
      <c r="D90" s="461"/>
      <c r="E90" s="461"/>
      <c r="F90" s="348">
        <v>1933397.5440916</v>
      </c>
      <c r="G90" s="38"/>
      <c r="H90" s="348">
        <v>2091017.167283172</v>
      </c>
      <c r="I90" s="38"/>
      <c r="J90" s="348">
        <v>2288141.089083659</v>
      </c>
      <c r="K90" s="38"/>
      <c r="L90" s="348">
        <v>1149353.679967458</v>
      </c>
      <c r="M90" s="38"/>
      <c r="N90" s="348">
        <v>1189830.6999672218</v>
      </c>
      <c r="O90" s="348"/>
      <c r="P90" s="348">
        <v>1269585.7341411542</v>
      </c>
      <c r="Q90" s="348"/>
      <c r="R90" s="348">
        <v>1363988.54</v>
      </c>
      <c r="T90" s="348">
        <v>1424415.6800000002</v>
      </c>
      <c r="U90" s="143"/>
    </row>
    <row r="91" spans="1:21" ht="12" customHeight="1">
      <c r="A91" s="347"/>
      <c r="B91" s="347"/>
      <c r="C91" s="347"/>
      <c r="D91" s="464" t="s">
        <v>247</v>
      </c>
      <c r="E91" s="464"/>
      <c r="F91" s="348">
        <v>1933397.5440916</v>
      </c>
      <c r="G91" s="38"/>
      <c r="H91" s="348">
        <v>2091017.167283172</v>
      </c>
      <c r="I91" s="38"/>
      <c r="J91" s="348">
        <v>2288141.089083659</v>
      </c>
      <c r="K91" s="38"/>
      <c r="L91" s="348">
        <v>1149353.679967458</v>
      </c>
      <c r="M91" s="38"/>
      <c r="N91" s="348">
        <v>1189830.6999672218</v>
      </c>
      <c r="O91" s="348"/>
      <c r="P91" s="348">
        <v>1269585.7341411542</v>
      </c>
      <c r="Q91" s="348"/>
      <c r="R91" s="348">
        <v>1363988.54</v>
      </c>
      <c r="T91" s="348">
        <v>1424415.6800000002</v>
      </c>
      <c r="U91" s="15"/>
    </row>
    <row r="92" spans="1:21" ht="19.5" customHeight="1">
      <c r="A92" s="462" t="s">
        <v>248</v>
      </c>
      <c r="B92" s="461"/>
      <c r="C92" s="461"/>
      <c r="D92" s="461"/>
      <c r="E92" s="461"/>
      <c r="F92" s="350">
        <v>2496903.44664781</v>
      </c>
      <c r="G92" s="38"/>
      <c r="H92" s="350">
        <v>2315408.606467516</v>
      </c>
      <c r="I92" s="38"/>
      <c r="J92" s="350">
        <v>2030537.4445690636</v>
      </c>
      <c r="K92" s="38"/>
      <c r="L92" s="350">
        <v>2185210.559429969</v>
      </c>
      <c r="M92" s="38"/>
      <c r="N92" s="350">
        <v>2265242.639466657</v>
      </c>
      <c r="O92" s="38"/>
      <c r="P92" s="350">
        <v>2387075.370269779</v>
      </c>
      <c r="Q92" s="38"/>
      <c r="R92" s="350">
        <v>2529331.2</v>
      </c>
      <c r="T92" s="350">
        <v>2736281.57</v>
      </c>
      <c r="U92" s="15"/>
    </row>
    <row r="93" spans="1:21" ht="12">
      <c r="A93" s="347"/>
      <c r="B93" s="462" t="s">
        <v>210</v>
      </c>
      <c r="C93" s="463"/>
      <c r="D93" s="463"/>
      <c r="E93" s="463"/>
      <c r="F93" s="350">
        <v>2496903.44664781</v>
      </c>
      <c r="G93" s="38"/>
      <c r="H93" s="350">
        <v>2315408.606467516</v>
      </c>
      <c r="I93" s="38"/>
      <c r="J93" s="350">
        <v>2030537.4445690636</v>
      </c>
      <c r="K93" s="38"/>
      <c r="L93" s="350">
        <v>2185210.559429969</v>
      </c>
      <c r="M93" s="38"/>
      <c r="N93" s="350">
        <v>2265242.639466657</v>
      </c>
      <c r="O93" s="38"/>
      <c r="P93" s="350">
        <v>2387075.370269779</v>
      </c>
      <c r="Q93" s="38"/>
      <c r="R93" s="350">
        <v>2529331.2</v>
      </c>
      <c r="T93" s="350">
        <v>2736281.57</v>
      </c>
      <c r="U93" s="15"/>
    </row>
    <row r="94" spans="1:21" ht="12">
      <c r="A94" s="347"/>
      <c r="B94" s="347"/>
      <c r="C94" s="460" t="s">
        <v>199</v>
      </c>
      <c r="D94" s="461"/>
      <c r="E94" s="461"/>
      <c r="F94" s="348">
        <v>1017851.3165154784</v>
      </c>
      <c r="G94" s="38"/>
      <c r="H94" s="348">
        <v>1108195.8443724357</v>
      </c>
      <c r="I94" s="38"/>
      <c r="J94" s="348">
        <v>1275903.6090160883</v>
      </c>
      <c r="K94" s="38"/>
      <c r="L94" s="348">
        <v>1517746.8630212892</v>
      </c>
      <c r="M94" s="38"/>
      <c r="N94" s="348">
        <v>1573640.8934238083</v>
      </c>
      <c r="O94" s="38"/>
      <c r="P94" s="348">
        <v>1655280.9552694114</v>
      </c>
      <c r="Q94" s="38"/>
      <c r="R94" s="348">
        <v>1750363.57</v>
      </c>
      <c r="T94" s="348">
        <v>1903305.5999999999</v>
      </c>
      <c r="U94" s="15"/>
    </row>
    <row r="95" spans="1:21" ht="12">
      <c r="A95" s="347"/>
      <c r="B95" s="347"/>
      <c r="C95" s="347"/>
      <c r="D95" s="460" t="s">
        <v>214</v>
      </c>
      <c r="E95" s="460"/>
      <c r="F95" s="348">
        <v>824408.328221517</v>
      </c>
      <c r="G95" s="38"/>
      <c r="H95" s="348">
        <v>964266.0566120406</v>
      </c>
      <c r="I95" s="38"/>
      <c r="J95" s="348">
        <v>1111309.814157432</v>
      </c>
      <c r="K95" s="38"/>
      <c r="L95" s="348">
        <v>1457746.5051585506</v>
      </c>
      <c r="M95" s="38"/>
      <c r="N95" s="348">
        <v>1511675.9250762805</v>
      </c>
      <c r="O95" s="38"/>
      <c r="P95" s="348">
        <v>1587713.962897036</v>
      </c>
      <c r="Q95" s="38"/>
      <c r="R95" s="348">
        <v>1676071.4300000002</v>
      </c>
      <c r="T95" s="348">
        <v>1830302.8499999999</v>
      </c>
      <c r="U95" s="15"/>
    </row>
    <row r="96" spans="1:21" ht="12">
      <c r="A96" s="347"/>
      <c r="B96" s="347"/>
      <c r="C96" s="347"/>
      <c r="D96" s="347"/>
      <c r="E96" s="347" t="s">
        <v>249</v>
      </c>
      <c r="F96" s="348">
        <v>417543.60737000004</v>
      </c>
      <c r="G96" s="38"/>
      <c r="H96" s="348">
        <v>619254.15922</v>
      </c>
      <c r="I96" s="38"/>
      <c r="J96" s="348">
        <v>766731.8321799999</v>
      </c>
      <c r="K96" s="38"/>
      <c r="L96" s="348">
        <v>1216499.2155955618</v>
      </c>
      <c r="M96" s="38"/>
      <c r="N96" s="348">
        <v>1261723.1501095924</v>
      </c>
      <c r="O96" s="38"/>
      <c r="P96" s="348">
        <v>1323050.4166592904</v>
      </c>
      <c r="Q96" s="38"/>
      <c r="R96" s="348">
        <v>1394128.32</v>
      </c>
      <c r="T96" s="348">
        <v>1529406.16</v>
      </c>
      <c r="U96" s="15"/>
    </row>
    <row r="97" spans="1:21" ht="12">
      <c r="A97" s="347"/>
      <c r="B97" s="347"/>
      <c r="C97" s="347"/>
      <c r="D97" s="347"/>
      <c r="E97" s="347" t="s">
        <v>215</v>
      </c>
      <c r="F97" s="348">
        <v>406864.720851517</v>
      </c>
      <c r="G97" s="38"/>
      <c r="H97" s="348">
        <v>345011.89739204064</v>
      </c>
      <c r="I97" s="38"/>
      <c r="J97" s="348">
        <v>344577.98197743203</v>
      </c>
      <c r="K97" s="38"/>
      <c r="L97" s="348">
        <v>241247.2895629888</v>
      </c>
      <c r="M97" s="38"/>
      <c r="N97" s="348">
        <v>249952.77496668813</v>
      </c>
      <c r="O97" s="38"/>
      <c r="P97" s="348">
        <v>264663.5462377456</v>
      </c>
      <c r="Q97" s="38"/>
      <c r="R97" s="348">
        <v>281943.11</v>
      </c>
      <c r="T97" s="348">
        <v>300896.69</v>
      </c>
      <c r="U97" s="15"/>
    </row>
    <row r="98" spans="1:21" ht="12">
      <c r="A98" s="347"/>
      <c r="B98" s="347"/>
      <c r="C98" s="347"/>
      <c r="D98" s="460" t="s">
        <v>201</v>
      </c>
      <c r="E98" s="460"/>
      <c r="F98" s="348">
        <v>193442.98829396142</v>
      </c>
      <c r="G98" s="38"/>
      <c r="H98" s="348">
        <v>143929.78776039512</v>
      </c>
      <c r="I98" s="38"/>
      <c r="J98" s="348">
        <v>164593.79485865645</v>
      </c>
      <c r="K98" s="38"/>
      <c r="L98" s="348">
        <v>60000.35786273864</v>
      </c>
      <c r="M98" s="38"/>
      <c r="N98" s="348">
        <v>61964.968347527734</v>
      </c>
      <c r="O98" s="38"/>
      <c r="P98" s="348">
        <v>67566.9923723754</v>
      </c>
      <c r="Q98" s="38"/>
      <c r="R98" s="348">
        <v>74292.14</v>
      </c>
      <c r="T98" s="348">
        <v>73002.75</v>
      </c>
      <c r="U98" s="15"/>
    </row>
    <row r="99" spans="1:21" ht="12">
      <c r="A99" s="347"/>
      <c r="B99" s="347"/>
      <c r="C99" s="460" t="s">
        <v>202</v>
      </c>
      <c r="D99" s="461"/>
      <c r="E99" s="461"/>
      <c r="F99" s="348">
        <v>1479052.1301323313</v>
      </c>
      <c r="G99" s="38"/>
      <c r="H99" s="348">
        <v>1207212.7620950802</v>
      </c>
      <c r="I99" s="38"/>
      <c r="J99" s="348">
        <v>754633.8355529753</v>
      </c>
      <c r="K99" s="38"/>
      <c r="L99" s="348">
        <v>667463.6964086799</v>
      </c>
      <c r="M99" s="38"/>
      <c r="N99" s="348">
        <v>691601.7460428486</v>
      </c>
      <c r="O99" s="38"/>
      <c r="P99" s="348">
        <v>731794.4150003676</v>
      </c>
      <c r="Q99" s="38"/>
      <c r="R99" s="348">
        <v>778967.63</v>
      </c>
      <c r="T99" s="348">
        <v>832975.97</v>
      </c>
      <c r="U99" s="15"/>
    </row>
    <row r="100" spans="1:21" ht="12">
      <c r="A100" s="347"/>
      <c r="B100" s="347"/>
      <c r="C100" s="347"/>
      <c r="D100" s="460" t="s">
        <v>216</v>
      </c>
      <c r="E100" s="460"/>
      <c r="F100" s="348">
        <v>560589.1773425372</v>
      </c>
      <c r="G100" s="38"/>
      <c r="H100" s="348">
        <v>440870.07125228853</v>
      </c>
      <c r="I100" s="38"/>
      <c r="J100" s="348">
        <v>318368.62894157704</v>
      </c>
      <c r="K100" s="38"/>
      <c r="L100" s="348">
        <v>253076.84642338564</v>
      </c>
      <c r="M100" s="38"/>
      <c r="N100" s="348">
        <v>262386.4560238158</v>
      </c>
      <c r="O100" s="38"/>
      <c r="P100" s="348">
        <v>276100.7704712237</v>
      </c>
      <c r="Q100" s="38"/>
      <c r="R100" s="348">
        <v>292081.79000000004</v>
      </c>
      <c r="T100" s="348">
        <v>317271.39</v>
      </c>
      <c r="U100" s="15"/>
    </row>
    <row r="101" spans="1:21" ht="12">
      <c r="A101" s="347"/>
      <c r="B101" s="347"/>
      <c r="C101" s="347"/>
      <c r="D101" s="460" t="s">
        <v>250</v>
      </c>
      <c r="E101" s="460"/>
      <c r="F101" s="348">
        <v>40679.7901222309</v>
      </c>
      <c r="G101" s="38"/>
      <c r="H101" s="348">
        <v>54859.87344848901</v>
      </c>
      <c r="I101" s="38"/>
      <c r="J101" s="348">
        <v>35923.71062450982</v>
      </c>
      <c r="K101" s="38"/>
      <c r="L101" s="348">
        <v>29317.25714398794</v>
      </c>
      <c r="M101" s="38"/>
      <c r="N101" s="348">
        <v>30389.30288296237</v>
      </c>
      <c r="O101" s="38"/>
      <c r="P101" s="348">
        <v>32040.137427296882</v>
      </c>
      <c r="Q101" s="38"/>
      <c r="R101" s="348">
        <v>33969.030000000006</v>
      </c>
      <c r="T101" s="348">
        <v>36695.17</v>
      </c>
      <c r="U101" s="15"/>
    </row>
    <row r="102" spans="1:21" ht="12">
      <c r="A102" s="347"/>
      <c r="B102" s="347"/>
      <c r="C102" s="347"/>
      <c r="D102" s="460" t="s">
        <v>221</v>
      </c>
      <c r="E102" s="460"/>
      <c r="F102" s="348">
        <v>877783.1626675632</v>
      </c>
      <c r="G102" s="38"/>
      <c r="H102" s="348">
        <v>711482.8173943026</v>
      </c>
      <c r="I102" s="38"/>
      <c r="J102" s="348">
        <v>400341.4959868884</v>
      </c>
      <c r="K102" s="38"/>
      <c r="L102" s="348">
        <v>385069.5928413063</v>
      </c>
      <c r="M102" s="38"/>
      <c r="N102" s="348">
        <v>398825.98713607044</v>
      </c>
      <c r="O102" s="38"/>
      <c r="P102" s="348">
        <v>423653.507101847</v>
      </c>
      <c r="Q102" s="38"/>
      <c r="R102" s="348">
        <v>452916.80999999994</v>
      </c>
      <c r="T102" s="348">
        <v>479009.41</v>
      </c>
      <c r="U102" s="15"/>
    </row>
    <row r="103" spans="1:21" ht="24.75" customHeight="1">
      <c r="A103" s="462" t="s">
        <v>251</v>
      </c>
      <c r="B103" s="461"/>
      <c r="C103" s="461"/>
      <c r="D103" s="461"/>
      <c r="E103" s="461"/>
      <c r="F103" s="350">
        <v>1608245.56062286</v>
      </c>
      <c r="G103" s="38"/>
      <c r="H103" s="350">
        <v>1872837.4870209584</v>
      </c>
      <c r="I103" s="38"/>
      <c r="J103" s="350">
        <v>1727973.9513928276</v>
      </c>
      <c r="K103" s="38"/>
      <c r="L103" s="350">
        <v>1507917.7134267758</v>
      </c>
      <c r="M103" s="38"/>
      <c r="N103" s="350">
        <v>1564366.6460263354</v>
      </c>
      <c r="O103" s="38"/>
      <c r="P103" s="350">
        <v>1648128.6677151388</v>
      </c>
      <c r="Q103" s="38"/>
      <c r="R103" s="350">
        <v>1745741.8499999999</v>
      </c>
      <c r="T103" s="350">
        <v>1894117.9900000002</v>
      </c>
      <c r="U103" s="15"/>
    </row>
    <row r="104" spans="1:21" ht="24.75" customHeight="1">
      <c r="A104" s="462" t="s">
        <v>15</v>
      </c>
      <c r="B104" s="461"/>
      <c r="C104" s="461"/>
      <c r="D104" s="461"/>
      <c r="E104" s="461"/>
      <c r="F104" s="350">
        <v>31119.44257</v>
      </c>
      <c r="G104" s="38"/>
      <c r="H104" s="350">
        <v>52585.15431</v>
      </c>
      <c r="I104" s="38"/>
      <c r="J104" s="350">
        <v>58875.12</v>
      </c>
      <c r="K104" s="38"/>
      <c r="L104" s="350">
        <v>72160</v>
      </c>
      <c r="M104" s="38"/>
      <c r="N104" s="350">
        <v>8913.75544</v>
      </c>
      <c r="O104" s="38"/>
      <c r="P104" s="350">
        <v>8980.02846</v>
      </c>
      <c r="Q104" s="38"/>
      <c r="R104" s="350">
        <v>9168.83</v>
      </c>
      <c r="T104" s="350">
        <v>7771.49</v>
      </c>
      <c r="U104" s="15"/>
    </row>
    <row r="105" spans="1:21" ht="12.75" customHeight="1">
      <c r="A105" s="92"/>
      <c r="B105" s="91"/>
      <c r="C105" s="91"/>
      <c r="D105" s="91"/>
      <c r="E105" s="91"/>
      <c r="F105" s="93"/>
      <c r="G105" s="38"/>
      <c r="H105" s="93"/>
      <c r="I105" s="38"/>
      <c r="J105" s="93"/>
      <c r="K105" s="38"/>
      <c r="L105" s="93"/>
      <c r="M105" s="38"/>
      <c r="N105" s="93"/>
      <c r="O105" s="38"/>
      <c r="P105" s="93"/>
      <c r="Q105" s="38"/>
      <c r="R105" s="93"/>
      <c r="S105" s="38"/>
      <c r="T105" s="93"/>
      <c r="U105" s="15"/>
    </row>
    <row r="106" spans="1:21" ht="12.75" customHeight="1">
      <c r="A106" s="90" t="s">
        <v>297</v>
      </c>
      <c r="B106" s="91"/>
      <c r="C106" s="91"/>
      <c r="D106" s="91"/>
      <c r="E106" s="91"/>
      <c r="F106" s="93"/>
      <c r="G106" s="38"/>
      <c r="H106" s="93"/>
      <c r="I106" s="38"/>
      <c r="J106" s="93"/>
      <c r="K106" s="38"/>
      <c r="L106" s="93"/>
      <c r="M106" s="38"/>
      <c r="N106" s="93"/>
      <c r="O106" s="38"/>
      <c r="P106" s="93"/>
      <c r="Q106" s="38"/>
      <c r="R106" s="93"/>
      <c r="S106" s="38"/>
      <c r="T106" s="93"/>
      <c r="U106" s="15"/>
    </row>
    <row r="107" spans="1:21" ht="12.75" customHeight="1">
      <c r="A107" s="458" t="s">
        <v>341</v>
      </c>
      <c r="B107" s="459"/>
      <c r="C107" s="459"/>
      <c r="D107" s="459"/>
      <c r="E107" s="459"/>
      <c r="F107" s="459"/>
      <c r="G107" s="459"/>
      <c r="H107" s="459"/>
      <c r="I107" s="459"/>
      <c r="J107" s="459"/>
      <c r="K107" s="459"/>
      <c r="L107" s="459"/>
      <c r="M107" s="459"/>
      <c r="N107" s="459"/>
      <c r="O107" s="450"/>
      <c r="P107" s="450"/>
      <c r="Q107" s="450"/>
      <c r="R107" s="450"/>
      <c r="S107" s="450"/>
      <c r="T107" s="450"/>
      <c r="U107" s="15"/>
    </row>
    <row r="108" spans="1:21" ht="33.75" customHeight="1">
      <c r="A108" s="459"/>
      <c r="B108" s="459"/>
      <c r="C108" s="459"/>
      <c r="D108" s="459"/>
      <c r="E108" s="459"/>
      <c r="F108" s="459"/>
      <c r="G108" s="459"/>
      <c r="H108" s="459"/>
      <c r="I108" s="459"/>
      <c r="J108" s="459"/>
      <c r="K108" s="459"/>
      <c r="L108" s="459"/>
      <c r="M108" s="459"/>
      <c r="N108" s="459"/>
      <c r="O108" s="450"/>
      <c r="P108" s="450"/>
      <c r="Q108" s="450"/>
      <c r="R108" s="450"/>
      <c r="S108" s="450"/>
      <c r="T108" s="450"/>
      <c r="U108" s="15"/>
    </row>
    <row r="109" spans="1:18" ht="33.75" customHeight="1">
      <c r="A109" s="432"/>
      <c r="B109" s="433"/>
      <c r="C109" s="433"/>
      <c r="D109" s="433"/>
      <c r="E109" s="433"/>
      <c r="F109" s="433"/>
      <c r="G109" s="433"/>
      <c r="H109" s="433"/>
      <c r="I109" s="433"/>
      <c r="J109" s="433"/>
      <c r="K109" s="433"/>
      <c r="L109" s="433"/>
      <c r="M109" s="433"/>
      <c r="N109" s="433"/>
      <c r="P109" s="10"/>
      <c r="R109" s="10"/>
    </row>
    <row r="110" spans="1:16" ht="12">
      <c r="A110" s="432"/>
      <c r="B110" s="433"/>
      <c r="C110" s="433"/>
      <c r="D110" s="433"/>
      <c r="E110" s="433"/>
      <c r="F110" s="433"/>
      <c r="G110" s="433"/>
      <c r="H110" s="433"/>
      <c r="I110" s="433"/>
      <c r="J110" s="433"/>
      <c r="K110" s="433"/>
      <c r="L110" s="433"/>
      <c r="M110" s="433"/>
      <c r="N110" s="433"/>
      <c r="P110" s="10"/>
    </row>
  </sheetData>
  <sheetProtection/>
  <mergeCells count="87">
    <mergeCell ref="A13:E13"/>
    <mergeCell ref="V2:AA6"/>
    <mergeCell ref="A9:E10"/>
    <mergeCell ref="A11:E11"/>
    <mergeCell ref="A12:E12"/>
    <mergeCell ref="N2:T4"/>
    <mergeCell ref="C25:E25"/>
    <mergeCell ref="B14:E14"/>
    <mergeCell ref="B15:E15"/>
    <mergeCell ref="B16:E16"/>
    <mergeCell ref="A17:E17"/>
    <mergeCell ref="A18:E18"/>
    <mergeCell ref="B19:E19"/>
    <mergeCell ref="A20:E20"/>
    <mergeCell ref="A21:E21"/>
    <mergeCell ref="A22:E22"/>
    <mergeCell ref="A23:E23"/>
    <mergeCell ref="B24:E24"/>
    <mergeCell ref="D43:E43"/>
    <mergeCell ref="D26:E26"/>
    <mergeCell ref="D28:E28"/>
    <mergeCell ref="A31:E31"/>
    <mergeCell ref="B32:E32"/>
    <mergeCell ref="C33:E33"/>
    <mergeCell ref="D34:E34"/>
    <mergeCell ref="D38:E38"/>
    <mergeCell ref="C39:E39"/>
    <mergeCell ref="D40:E40"/>
    <mergeCell ref="D41:E41"/>
    <mergeCell ref="D42:E42"/>
    <mergeCell ref="A59:E59"/>
    <mergeCell ref="A44:E44"/>
    <mergeCell ref="B45:E45"/>
    <mergeCell ref="C46:E46"/>
    <mergeCell ref="D47:E47"/>
    <mergeCell ref="B48:E48"/>
    <mergeCell ref="C49:E49"/>
    <mergeCell ref="D54:E54"/>
    <mergeCell ref="C55:E55"/>
    <mergeCell ref="D56:E56"/>
    <mergeCell ref="D57:E57"/>
    <mergeCell ref="D58:E58"/>
    <mergeCell ref="B72:E72"/>
    <mergeCell ref="B60:E60"/>
    <mergeCell ref="C61:E61"/>
    <mergeCell ref="D63:E63"/>
    <mergeCell ref="C64:E64"/>
    <mergeCell ref="A65:E65"/>
    <mergeCell ref="B66:E66"/>
    <mergeCell ref="C67:E67"/>
    <mergeCell ref="D68:E68"/>
    <mergeCell ref="C69:E69"/>
    <mergeCell ref="D70:E70"/>
    <mergeCell ref="D71:E71"/>
    <mergeCell ref="D84:E84"/>
    <mergeCell ref="C73:E73"/>
    <mergeCell ref="D74:E74"/>
    <mergeCell ref="D75:E75"/>
    <mergeCell ref="C76:E76"/>
    <mergeCell ref="D77:E77"/>
    <mergeCell ref="D78:E78"/>
    <mergeCell ref="D79:E79"/>
    <mergeCell ref="D80:E80"/>
    <mergeCell ref="A81:E81"/>
    <mergeCell ref="B82:E82"/>
    <mergeCell ref="C83:E83"/>
    <mergeCell ref="D98:E98"/>
    <mergeCell ref="B85:E85"/>
    <mergeCell ref="C86:E86"/>
    <mergeCell ref="D87:E87"/>
    <mergeCell ref="A88:E88"/>
    <mergeCell ref="B89:E89"/>
    <mergeCell ref="C90:E90"/>
    <mergeCell ref="D91:E91"/>
    <mergeCell ref="A92:E92"/>
    <mergeCell ref="B93:E93"/>
    <mergeCell ref="C94:E94"/>
    <mergeCell ref="D95:E95"/>
    <mergeCell ref="A107:T108"/>
    <mergeCell ref="A109:N109"/>
    <mergeCell ref="A110:N110"/>
    <mergeCell ref="C99:E99"/>
    <mergeCell ref="D100:E100"/>
    <mergeCell ref="D101:E101"/>
    <mergeCell ref="D102:E102"/>
    <mergeCell ref="A103:E103"/>
    <mergeCell ref="A104:E104"/>
  </mergeCells>
  <printOptions/>
  <pageMargins left="0.3937007874015748" right="0.3937007874015748" top="0.3937007874015748" bottom="0.3937007874015748" header="0" footer="0"/>
  <pageSetup horizontalDpi="600" verticalDpi="600" orientation="portrait" paperSize="9" scale="85" r:id="rId1"/>
  <rowBreaks count="1" manualBreakCount="1">
    <brk id="58" max="19" man="1"/>
  </rowBreaks>
</worksheet>
</file>

<file path=xl/worksheets/sheet8.xml><?xml version="1.0" encoding="utf-8"?>
<worksheet xmlns="http://schemas.openxmlformats.org/spreadsheetml/2006/main" xmlns:r="http://schemas.openxmlformats.org/officeDocument/2006/relationships">
  <dimension ref="A1:W161"/>
  <sheetViews>
    <sheetView showGridLines="0" zoomScalePageLayoutView="0" workbookViewId="0" topLeftCell="A1">
      <selection activeCell="A1" sqref="A1"/>
    </sheetView>
  </sheetViews>
  <sheetFormatPr defaultColWidth="11.421875" defaultRowHeight="12.75"/>
  <cols>
    <col min="1" max="4" width="2.7109375" style="5" customWidth="1"/>
    <col min="5" max="5" width="37.00390625" style="5" customWidth="1"/>
    <col min="6" max="6" width="1.421875" style="5" customWidth="1"/>
    <col min="7" max="7" width="9.7109375" style="5" customWidth="1"/>
    <col min="8" max="8" width="1.421875" style="5" customWidth="1"/>
    <col min="9" max="9" width="9.7109375" style="5" customWidth="1"/>
    <col min="10" max="10" width="1.421875" style="5" customWidth="1"/>
    <col min="11" max="11" width="10.28125" style="5" customWidth="1"/>
    <col min="12" max="12" width="1.421875" style="5" customWidth="1"/>
    <col min="13" max="13" width="10.7109375" style="5" customWidth="1"/>
    <col min="14" max="14" width="1.421875" style="5" customWidth="1"/>
    <col min="15" max="15" width="10.00390625" style="5" customWidth="1"/>
    <col min="16" max="16" width="1.421875" style="5" customWidth="1"/>
    <col min="17" max="16384" width="11.421875" style="5" customWidth="1"/>
  </cols>
  <sheetData>
    <row r="1" spans="1:15" ht="15">
      <c r="A1" s="17" t="s">
        <v>171</v>
      </c>
      <c r="B1" s="16"/>
      <c r="C1" s="16"/>
      <c r="D1" s="16"/>
      <c r="E1" s="16"/>
      <c r="H1" s="44" t="s">
        <v>20</v>
      </c>
      <c r="I1" s="45"/>
      <c r="J1" s="16"/>
      <c r="K1" s="16"/>
      <c r="L1" s="16"/>
      <c r="M1" s="16"/>
      <c r="N1" s="16"/>
      <c r="O1" s="16"/>
    </row>
    <row r="2" spans="1:23" ht="12.75" customHeight="1">
      <c r="A2" s="3"/>
      <c r="B2" s="3"/>
      <c r="H2" s="473" t="s">
        <v>21</v>
      </c>
      <c r="I2" s="474"/>
      <c r="J2" s="474"/>
      <c r="K2" s="474"/>
      <c r="L2" s="474"/>
      <c r="M2" s="474"/>
      <c r="N2" s="474"/>
      <c r="O2" s="474"/>
      <c r="R2" s="448"/>
      <c r="S2" s="486"/>
      <c r="T2" s="486"/>
      <c r="U2" s="486"/>
      <c r="V2" s="486"/>
      <c r="W2" s="486"/>
    </row>
    <row r="3" spans="1:23" ht="12.75">
      <c r="A3" s="17" t="s">
        <v>175</v>
      </c>
      <c r="B3" s="16"/>
      <c r="C3" s="16"/>
      <c r="D3" s="16"/>
      <c r="E3" s="16"/>
      <c r="H3" s="474"/>
      <c r="I3" s="474"/>
      <c r="J3" s="474"/>
      <c r="K3" s="474"/>
      <c r="L3" s="474"/>
      <c r="M3" s="474"/>
      <c r="N3" s="474"/>
      <c r="O3" s="474"/>
      <c r="R3" s="486"/>
      <c r="S3" s="486"/>
      <c r="T3" s="486"/>
      <c r="U3" s="486"/>
      <c r="V3" s="486"/>
      <c r="W3" s="486"/>
    </row>
    <row r="4" spans="1:23" ht="12.75">
      <c r="A4" s="46"/>
      <c r="B4" s="46"/>
      <c r="C4" s="46"/>
      <c r="D4" s="46"/>
      <c r="E4" s="46"/>
      <c r="H4" s="474"/>
      <c r="I4" s="474"/>
      <c r="J4" s="474"/>
      <c r="K4" s="474"/>
      <c r="L4" s="474"/>
      <c r="M4" s="474"/>
      <c r="N4" s="474"/>
      <c r="O4" s="474"/>
      <c r="Q4" s="335"/>
      <c r="R4" s="486"/>
      <c r="S4" s="486"/>
      <c r="T4" s="486"/>
      <c r="U4" s="486"/>
      <c r="V4" s="486"/>
      <c r="W4" s="486"/>
    </row>
    <row r="5" spans="1:23" ht="12.75">
      <c r="A5" s="46"/>
      <c r="B5" s="46"/>
      <c r="C5" s="46"/>
      <c r="D5" s="46"/>
      <c r="E5" s="46"/>
      <c r="F5" s="47"/>
      <c r="G5" s="97"/>
      <c r="H5" s="47"/>
      <c r="I5" s="97"/>
      <c r="Q5" s="335"/>
      <c r="R5" s="449"/>
      <c r="S5" s="449"/>
      <c r="T5" s="449"/>
      <c r="U5" s="449"/>
      <c r="V5" s="449"/>
      <c r="W5" s="449"/>
    </row>
    <row r="6" spans="1:23" ht="12.75">
      <c r="A6" s="46"/>
      <c r="B6" s="46"/>
      <c r="C6" s="46"/>
      <c r="D6" s="46"/>
      <c r="E6" s="46"/>
      <c r="F6" s="48"/>
      <c r="G6" s="46"/>
      <c r="H6" s="48"/>
      <c r="I6" s="46"/>
      <c r="Q6" s="335"/>
      <c r="R6" s="335"/>
      <c r="S6" s="335"/>
      <c r="T6" s="335"/>
      <c r="U6" s="335"/>
      <c r="V6" s="335"/>
      <c r="W6" s="335"/>
    </row>
    <row r="7" spans="1:16" ht="18" customHeight="1" thickBot="1">
      <c r="A7" s="487"/>
      <c r="B7" s="488"/>
      <c r="C7" s="488"/>
      <c r="D7" s="488"/>
      <c r="E7" s="488"/>
      <c r="F7" s="97"/>
      <c r="G7" s="49" t="s">
        <v>176</v>
      </c>
      <c r="H7" s="50"/>
      <c r="J7" s="50"/>
      <c r="K7" s="50"/>
      <c r="L7" s="50"/>
      <c r="M7" s="38"/>
      <c r="N7" s="51"/>
      <c r="P7" s="10"/>
    </row>
    <row r="8" spans="1:15" s="37" customFormat="1" ht="14.25" customHeight="1">
      <c r="A8" s="488"/>
      <c r="B8" s="488"/>
      <c r="C8" s="488"/>
      <c r="D8" s="488"/>
      <c r="E8" s="488"/>
      <c r="F8" s="52"/>
      <c r="G8" s="144">
        <v>2016</v>
      </c>
      <c r="H8" s="145"/>
      <c r="I8" s="144">
        <v>2017</v>
      </c>
      <c r="J8" s="146"/>
      <c r="K8" s="144">
        <v>2018</v>
      </c>
      <c r="L8" s="146"/>
      <c r="M8" s="144" t="s">
        <v>298</v>
      </c>
      <c r="N8" s="146"/>
      <c r="O8" s="144" t="s">
        <v>313</v>
      </c>
    </row>
    <row r="9" spans="1:15" ht="24.75" customHeight="1">
      <c r="A9" s="466" t="s">
        <v>177</v>
      </c>
      <c r="B9" s="436"/>
      <c r="C9" s="436"/>
      <c r="D9" s="436"/>
      <c r="E9" s="436"/>
      <c r="F9" s="94"/>
      <c r="G9" s="94"/>
      <c r="H9" s="94"/>
      <c r="I9" s="94"/>
      <c r="J9" s="94"/>
      <c r="K9" s="94"/>
      <c r="L9" s="94"/>
      <c r="M9" s="94"/>
      <c r="O9" s="94"/>
    </row>
    <row r="10" spans="1:19" ht="19.5" customHeight="1">
      <c r="A10" s="472" t="s">
        <v>178</v>
      </c>
      <c r="B10" s="472"/>
      <c r="C10" s="472"/>
      <c r="D10" s="472"/>
      <c r="E10" s="472"/>
      <c r="F10" s="41"/>
      <c r="G10" s="6">
        <v>14445754.26205668</v>
      </c>
      <c r="H10" s="41"/>
      <c r="I10" s="6">
        <v>14785836.583694091</v>
      </c>
      <c r="J10" s="6"/>
      <c r="K10" s="6">
        <v>13131402.307310496</v>
      </c>
      <c r="L10" s="6"/>
      <c r="M10" s="6">
        <v>19044850.25</v>
      </c>
      <c r="O10" s="6">
        <v>16614071.55</v>
      </c>
      <c r="Q10" s="15"/>
      <c r="R10" s="15"/>
      <c r="S10" s="15"/>
    </row>
    <row r="11" spans="1:15" ht="19.5" customHeight="1">
      <c r="A11" s="482" t="s">
        <v>179</v>
      </c>
      <c r="B11" s="482"/>
      <c r="C11" s="482"/>
      <c r="D11" s="482"/>
      <c r="E11" s="482"/>
      <c r="F11" s="38"/>
      <c r="G11" s="350">
        <v>10636818.021716055</v>
      </c>
      <c r="H11" s="38"/>
      <c r="I11" s="350">
        <v>10774111.61089767</v>
      </c>
      <c r="J11" s="350"/>
      <c r="K11" s="350">
        <v>11281190.192737078</v>
      </c>
      <c r="L11" s="350"/>
      <c r="M11" s="350">
        <v>12529807.66</v>
      </c>
      <c r="O11" s="350">
        <v>13388162</v>
      </c>
    </row>
    <row r="12" spans="1:15" ht="12">
      <c r="A12" s="482" t="s">
        <v>180</v>
      </c>
      <c r="B12" s="482"/>
      <c r="C12" s="482"/>
      <c r="D12" s="482"/>
      <c r="E12" s="482"/>
      <c r="F12" s="38"/>
      <c r="G12" s="350">
        <v>9746894.653286055</v>
      </c>
      <c r="H12" s="38"/>
      <c r="I12" s="350">
        <v>9855943.41102767</v>
      </c>
      <c r="J12" s="350"/>
      <c r="K12" s="350">
        <v>10382335.934627078</v>
      </c>
      <c r="L12" s="350"/>
      <c r="M12" s="350">
        <v>11528902.95</v>
      </c>
      <c r="O12" s="350">
        <v>12467872.52</v>
      </c>
    </row>
    <row r="13" spans="1:15" ht="12">
      <c r="A13" s="351"/>
      <c r="B13" s="481" t="s">
        <v>181</v>
      </c>
      <c r="C13" s="481"/>
      <c r="D13" s="481"/>
      <c r="E13" s="481"/>
      <c r="F13" s="38"/>
      <c r="G13" s="348">
        <v>2737611.047</v>
      </c>
      <c r="H13" s="38"/>
      <c r="I13" s="348">
        <v>2963536.969569999</v>
      </c>
      <c r="J13" s="348"/>
      <c r="K13" s="348">
        <v>2925659.621869999</v>
      </c>
      <c r="L13" s="348"/>
      <c r="M13" s="348">
        <v>3282790.9000000004</v>
      </c>
      <c r="O13" s="348">
        <v>2984817.16</v>
      </c>
    </row>
    <row r="14" spans="1:15" ht="12">
      <c r="A14" s="351"/>
      <c r="B14" s="351"/>
      <c r="C14" s="481" t="s">
        <v>182</v>
      </c>
      <c r="D14" s="481"/>
      <c r="E14" s="481"/>
      <c r="F14" s="348"/>
      <c r="G14" s="348">
        <v>2737611.047</v>
      </c>
      <c r="H14" s="348"/>
      <c r="I14" s="348">
        <v>2963536.969569999</v>
      </c>
      <c r="J14" s="348"/>
      <c r="K14" s="348">
        <v>2925659.621869999</v>
      </c>
      <c r="L14" s="348"/>
      <c r="M14" s="348">
        <v>3282790.9000000004</v>
      </c>
      <c r="O14" s="348">
        <v>2984817.16</v>
      </c>
    </row>
    <row r="15" spans="1:15" ht="12">
      <c r="A15" s="351"/>
      <c r="B15" s="481" t="s">
        <v>188</v>
      </c>
      <c r="C15" s="481"/>
      <c r="D15" s="481"/>
      <c r="E15" s="481"/>
      <c r="F15" s="38"/>
      <c r="G15" s="348">
        <v>7009283.6062860545</v>
      </c>
      <c r="H15" s="38"/>
      <c r="I15" s="348">
        <v>6892406.441457671</v>
      </c>
      <c r="J15" s="348"/>
      <c r="K15" s="348">
        <v>7456676.31275708</v>
      </c>
      <c r="L15" s="348"/>
      <c r="M15" s="348">
        <v>8246112.05</v>
      </c>
      <c r="O15" s="348">
        <v>9483055.36</v>
      </c>
    </row>
    <row r="16" spans="1:15" ht="12">
      <c r="A16" s="351"/>
      <c r="B16" s="351"/>
      <c r="C16" s="481" t="s">
        <v>182</v>
      </c>
      <c r="D16" s="481"/>
      <c r="E16" s="481"/>
      <c r="F16" s="348"/>
      <c r="G16" s="348">
        <v>7009283.6062860545</v>
      </c>
      <c r="H16" s="348"/>
      <c r="I16" s="348">
        <v>6892406.441457671</v>
      </c>
      <c r="J16" s="348"/>
      <c r="K16" s="348">
        <v>7456676.31275708</v>
      </c>
      <c r="L16" s="348"/>
      <c r="M16" s="348">
        <v>8246112.05</v>
      </c>
      <c r="O16" s="348">
        <v>9483055.36</v>
      </c>
    </row>
    <row r="17" spans="1:15" ht="12">
      <c r="A17" s="482" t="s">
        <v>189</v>
      </c>
      <c r="B17" s="482"/>
      <c r="C17" s="482"/>
      <c r="D17" s="482"/>
      <c r="E17" s="482"/>
      <c r="F17" s="38"/>
      <c r="G17" s="350">
        <v>889923.3684300001</v>
      </c>
      <c r="H17" s="38"/>
      <c r="I17" s="350">
        <v>918168.1998700002</v>
      </c>
      <c r="J17" s="350"/>
      <c r="K17" s="350">
        <v>898854.25811</v>
      </c>
      <c r="L17" s="350"/>
      <c r="M17" s="350">
        <v>1000904.71</v>
      </c>
      <c r="O17" s="350">
        <v>920289.4800000001</v>
      </c>
    </row>
    <row r="18" spans="1:15" ht="12">
      <c r="A18" s="351"/>
      <c r="B18" s="481" t="s">
        <v>190</v>
      </c>
      <c r="C18" s="481"/>
      <c r="D18" s="481"/>
      <c r="E18" s="481"/>
      <c r="F18" s="348"/>
      <c r="G18" s="348">
        <v>584162.1687933335</v>
      </c>
      <c r="H18" s="348"/>
      <c r="I18" s="348">
        <v>587895.3790200001</v>
      </c>
      <c r="J18" s="348"/>
      <c r="K18" s="348">
        <v>551533.44539</v>
      </c>
      <c r="L18" s="348"/>
      <c r="M18" s="348">
        <v>637282.24</v>
      </c>
      <c r="O18" s="348">
        <v>584140.8400000001</v>
      </c>
    </row>
    <row r="19" spans="1:15" ht="12">
      <c r="A19" s="351"/>
      <c r="B19" s="481" t="s">
        <v>191</v>
      </c>
      <c r="C19" s="481"/>
      <c r="D19" s="481"/>
      <c r="E19" s="481"/>
      <c r="F19" s="348"/>
      <c r="G19" s="348">
        <v>240240.94257166667</v>
      </c>
      <c r="H19" s="348"/>
      <c r="I19" s="348">
        <v>259500.07352500007</v>
      </c>
      <c r="J19" s="348"/>
      <c r="K19" s="348">
        <v>272894.92428000004</v>
      </c>
      <c r="L19" s="348"/>
      <c r="M19" s="348">
        <v>285703.37</v>
      </c>
      <c r="O19" s="348">
        <v>264116.79</v>
      </c>
    </row>
    <row r="20" spans="1:15" ht="12">
      <c r="A20" s="351"/>
      <c r="B20" s="481" t="s">
        <v>22</v>
      </c>
      <c r="C20" s="481"/>
      <c r="D20" s="481"/>
      <c r="E20" s="481"/>
      <c r="F20" s="348"/>
      <c r="G20" s="348">
        <v>65520.257065</v>
      </c>
      <c r="H20" s="348"/>
      <c r="I20" s="348">
        <v>70772.74732500002</v>
      </c>
      <c r="J20" s="348"/>
      <c r="K20" s="348">
        <v>74425.88844</v>
      </c>
      <c r="L20" s="348"/>
      <c r="M20" s="348">
        <v>77919.1</v>
      </c>
      <c r="O20" s="348">
        <v>72031.85</v>
      </c>
    </row>
    <row r="21" spans="1:15" ht="24.75" customHeight="1">
      <c r="A21" s="482" t="s">
        <v>192</v>
      </c>
      <c r="B21" s="482"/>
      <c r="C21" s="482"/>
      <c r="D21" s="482"/>
      <c r="E21" s="482"/>
      <c r="F21" s="38"/>
      <c r="G21" s="350">
        <v>76588.98273424999</v>
      </c>
      <c r="H21" s="38"/>
      <c r="I21" s="350">
        <v>82094.904565</v>
      </c>
      <c r="J21" s="350"/>
      <c r="K21" s="350">
        <v>83192.87543500001</v>
      </c>
      <c r="L21" s="350"/>
      <c r="M21" s="350">
        <v>84277.45999999999</v>
      </c>
      <c r="O21" s="350">
        <v>100171.36</v>
      </c>
    </row>
    <row r="22" spans="1:15" ht="12">
      <c r="A22" s="351"/>
      <c r="B22" s="481" t="s">
        <v>183</v>
      </c>
      <c r="C22" s="481"/>
      <c r="D22" s="481"/>
      <c r="E22" s="481"/>
      <c r="F22" s="348"/>
      <c r="G22" s="348">
        <v>33394.45470649999</v>
      </c>
      <c r="H22" s="348"/>
      <c r="I22" s="348">
        <v>36868.375045</v>
      </c>
      <c r="J22" s="348"/>
      <c r="K22" s="348">
        <v>17424.581410500003</v>
      </c>
      <c r="L22" s="348"/>
      <c r="M22" s="348">
        <v>17596.489999999998</v>
      </c>
      <c r="O22" s="348">
        <v>20732.8</v>
      </c>
    </row>
    <row r="23" spans="1:15" ht="12">
      <c r="A23" s="351"/>
      <c r="B23" s="481" t="s">
        <v>184</v>
      </c>
      <c r="C23" s="481"/>
      <c r="D23" s="481"/>
      <c r="E23" s="481"/>
      <c r="F23" s="348"/>
      <c r="G23" s="348">
        <v>43194.52802775</v>
      </c>
      <c r="H23" s="348"/>
      <c r="I23" s="348">
        <v>45226.52952</v>
      </c>
      <c r="J23" s="348"/>
      <c r="K23" s="348">
        <v>65768.2940245</v>
      </c>
      <c r="L23" s="348"/>
      <c r="M23" s="348">
        <v>66680.97</v>
      </c>
      <c r="O23" s="348">
        <v>79438.56</v>
      </c>
    </row>
    <row r="24" spans="1:15" ht="24.75" customHeight="1">
      <c r="A24" s="482" t="s">
        <v>15</v>
      </c>
      <c r="B24" s="482"/>
      <c r="C24" s="482"/>
      <c r="D24" s="482"/>
      <c r="E24" s="482"/>
      <c r="F24" s="350"/>
      <c r="G24" s="350">
        <v>72164.0247</v>
      </c>
      <c r="H24" s="350"/>
      <c r="I24" s="350">
        <v>8913.75544</v>
      </c>
      <c r="J24" s="350"/>
      <c r="K24" s="350">
        <v>8980.02846</v>
      </c>
      <c r="L24" s="350"/>
      <c r="M24" s="350">
        <v>9168.83</v>
      </c>
      <c r="O24" s="350">
        <v>7771.49</v>
      </c>
    </row>
    <row r="25" spans="1:15" ht="24.75" customHeight="1">
      <c r="A25" s="484" t="s">
        <v>193</v>
      </c>
      <c r="B25" s="484"/>
      <c r="C25" s="484"/>
      <c r="D25" s="484"/>
      <c r="E25" s="484"/>
      <c r="F25" s="38"/>
      <c r="G25" s="350">
        <v>3660183.2329063755</v>
      </c>
      <c r="H25" s="38"/>
      <c r="I25" s="350">
        <v>3920716.3127914197</v>
      </c>
      <c r="J25" s="350"/>
      <c r="K25" s="350">
        <v>1758039.210678418</v>
      </c>
      <c r="L25" s="350"/>
      <c r="M25" s="350">
        <v>6421596.300000001</v>
      </c>
      <c r="O25" s="350">
        <v>3117966.7</v>
      </c>
    </row>
    <row r="26" spans="1:18" ht="12">
      <c r="A26" s="351"/>
      <c r="B26" s="481" t="s">
        <v>182</v>
      </c>
      <c r="C26" s="481"/>
      <c r="D26" s="481"/>
      <c r="E26" s="481"/>
      <c r="F26" s="348"/>
      <c r="G26" s="348">
        <v>2287946.0560530648</v>
      </c>
      <c r="H26" s="348"/>
      <c r="I26" s="348">
        <v>2468152.9192549996</v>
      </c>
      <c r="J26" s="348"/>
      <c r="K26" s="348">
        <v>268797.88075678394</v>
      </c>
      <c r="L26" s="348"/>
      <c r="M26" s="348">
        <v>4895440.24</v>
      </c>
      <c r="O26" s="348">
        <v>1691767.03</v>
      </c>
      <c r="R26" s="15"/>
    </row>
    <row r="27" spans="1:15" ht="12">
      <c r="A27" s="351"/>
      <c r="B27" s="481" t="s">
        <v>186</v>
      </c>
      <c r="C27" s="481"/>
      <c r="D27" s="481"/>
      <c r="E27" s="481"/>
      <c r="F27" s="348"/>
      <c r="G27" s="348">
        <v>1014243.2168533109</v>
      </c>
      <c r="H27" s="348"/>
      <c r="I27" s="348">
        <v>1097392.52953642</v>
      </c>
      <c r="J27" s="348"/>
      <c r="K27" s="348">
        <v>1141798.801921634</v>
      </c>
      <c r="L27" s="348"/>
      <c r="M27" s="348">
        <v>1177462.87</v>
      </c>
      <c r="O27" s="348">
        <v>1104395.26</v>
      </c>
    </row>
    <row r="28" spans="1:15" ht="12">
      <c r="A28" s="351"/>
      <c r="B28" s="481" t="s">
        <v>194</v>
      </c>
      <c r="C28" s="481"/>
      <c r="D28" s="481"/>
      <c r="E28" s="481"/>
      <c r="F28" s="348"/>
      <c r="G28" s="348">
        <v>357993.9600000001</v>
      </c>
      <c r="H28" s="348"/>
      <c r="I28" s="348">
        <v>355170.864</v>
      </c>
      <c r="J28" s="348"/>
      <c r="K28" s="348">
        <v>347442.528</v>
      </c>
      <c r="L28" s="348"/>
      <c r="M28" s="348">
        <v>348693.19</v>
      </c>
      <c r="O28" s="348">
        <v>321804.41000000003</v>
      </c>
    </row>
    <row r="29" spans="1:8" ht="24.75" customHeight="1">
      <c r="A29" s="485" t="s">
        <v>195</v>
      </c>
      <c r="B29" s="485"/>
      <c r="C29" s="485"/>
      <c r="D29" s="485"/>
      <c r="E29" s="485"/>
      <c r="F29" s="38"/>
      <c r="H29" s="38"/>
    </row>
    <row r="30" spans="1:19" ht="19.5" customHeight="1">
      <c r="A30" s="472" t="s">
        <v>178</v>
      </c>
      <c r="B30" s="472"/>
      <c r="C30" s="472"/>
      <c r="D30" s="472"/>
      <c r="E30" s="472"/>
      <c r="F30" s="41"/>
      <c r="G30" s="6">
        <v>13941552.042141961</v>
      </c>
      <c r="H30" s="37"/>
      <c r="I30" s="6">
        <v>13686374.375251174</v>
      </c>
      <c r="J30" s="6"/>
      <c r="K30" s="6">
        <v>14424034.171685006</v>
      </c>
      <c r="L30" s="6"/>
      <c r="M30" s="6">
        <v>14625854.349999998</v>
      </c>
      <c r="O30" s="6">
        <v>15457735.170000002</v>
      </c>
      <c r="Q30" s="15"/>
      <c r="R30" s="15"/>
      <c r="S30" s="15"/>
    </row>
    <row r="31" spans="1:15" ht="19.5" customHeight="1">
      <c r="A31" s="482" t="s">
        <v>196</v>
      </c>
      <c r="B31" s="482"/>
      <c r="C31" s="482"/>
      <c r="D31" s="482"/>
      <c r="E31" s="482"/>
      <c r="F31" s="38"/>
      <c r="G31" s="350">
        <v>13520010.25135326</v>
      </c>
      <c r="I31" s="350">
        <v>13249375.675010992</v>
      </c>
      <c r="J31" s="350"/>
      <c r="K31" s="350">
        <v>13968695.766543541</v>
      </c>
      <c r="L31" s="350"/>
      <c r="M31" s="350">
        <v>14184028.78</v>
      </c>
      <c r="O31" s="350">
        <v>15029306.550000003</v>
      </c>
    </row>
    <row r="32" spans="1:15" ht="19.5" customHeight="1">
      <c r="A32" s="482" t="s">
        <v>197</v>
      </c>
      <c r="B32" s="482"/>
      <c r="C32" s="482"/>
      <c r="D32" s="482"/>
      <c r="E32" s="482"/>
      <c r="F32" s="38"/>
      <c r="G32" s="350">
        <v>2086452.7786027824</v>
      </c>
      <c r="I32" s="350">
        <v>2256795.500363253</v>
      </c>
      <c r="J32" s="350"/>
      <c r="K32" s="350">
        <v>2233781.5370321046</v>
      </c>
      <c r="L32" s="350"/>
      <c r="M32" s="350">
        <v>2766700.2399999993</v>
      </c>
      <c r="O32" s="350">
        <v>3252632.2900000005</v>
      </c>
    </row>
    <row r="33" spans="1:15" ht="12">
      <c r="A33" s="351"/>
      <c r="B33" s="482" t="s">
        <v>198</v>
      </c>
      <c r="C33" s="482"/>
      <c r="D33" s="482"/>
      <c r="E33" s="482"/>
      <c r="F33" s="38"/>
      <c r="G33" s="350">
        <v>2073946.4981504907</v>
      </c>
      <c r="I33" s="350">
        <v>2242678.671911532</v>
      </c>
      <c r="J33" s="350"/>
      <c r="K33" s="350">
        <v>2217697.5633672206</v>
      </c>
      <c r="L33" s="350"/>
      <c r="M33" s="350">
        <v>2749187.9399999995</v>
      </c>
      <c r="O33" s="350">
        <v>3231324.8200000003</v>
      </c>
    </row>
    <row r="34" spans="1:15" ht="12">
      <c r="A34" s="351"/>
      <c r="B34" s="351"/>
      <c r="C34" s="481" t="s">
        <v>199</v>
      </c>
      <c r="D34" s="481"/>
      <c r="E34" s="481"/>
      <c r="F34" s="38"/>
      <c r="G34" s="348">
        <v>1601685.1695940301</v>
      </c>
      <c r="I34" s="348">
        <v>1748940.1513549436</v>
      </c>
      <c r="J34" s="348"/>
      <c r="K34" s="348">
        <v>1716774.1096791562</v>
      </c>
      <c r="L34" s="348"/>
      <c r="M34" s="348">
        <v>2224168.5199999996</v>
      </c>
      <c r="O34" s="348">
        <v>2712906.8800000004</v>
      </c>
    </row>
    <row r="35" spans="1:15" ht="12">
      <c r="A35" s="351"/>
      <c r="B35" s="351"/>
      <c r="C35" s="351"/>
      <c r="D35" s="481" t="s">
        <v>200</v>
      </c>
      <c r="E35" s="481"/>
      <c r="F35" s="348"/>
      <c r="G35" s="348">
        <v>1601685.1695940301</v>
      </c>
      <c r="I35" s="348">
        <v>1748940.1513549436</v>
      </c>
      <c r="J35" s="348"/>
      <c r="K35" s="348">
        <v>1716774.1096791562</v>
      </c>
      <c r="L35" s="348"/>
      <c r="M35" s="348">
        <v>2224168.5199999996</v>
      </c>
      <c r="O35" s="348">
        <v>2712906.8800000004</v>
      </c>
    </row>
    <row r="36" spans="1:18" ht="12">
      <c r="A36" s="351"/>
      <c r="B36" s="351"/>
      <c r="C36" s="481" t="s">
        <v>202</v>
      </c>
      <c r="D36" s="481"/>
      <c r="E36" s="481"/>
      <c r="F36" s="38"/>
      <c r="G36" s="348">
        <v>472261.3285564607</v>
      </c>
      <c r="I36" s="348">
        <v>493738.52055658854</v>
      </c>
      <c r="J36" s="348"/>
      <c r="K36" s="348">
        <v>500923.4536880642</v>
      </c>
      <c r="L36" s="348"/>
      <c r="M36" s="348">
        <v>525019.4199999999</v>
      </c>
      <c r="O36" s="348">
        <v>518417.94</v>
      </c>
      <c r="R36" s="15"/>
    </row>
    <row r="37" spans="1:15" ht="12">
      <c r="A37" s="351"/>
      <c r="B37" s="351"/>
      <c r="C37" s="351"/>
      <c r="D37" s="481" t="s">
        <v>203</v>
      </c>
      <c r="E37" s="481"/>
      <c r="F37" s="38"/>
      <c r="G37" s="348">
        <v>158342.54225146063</v>
      </c>
      <c r="I37" s="348">
        <v>163913.54605658853</v>
      </c>
      <c r="J37" s="348"/>
      <c r="K37" s="348">
        <v>160439.99015806417</v>
      </c>
      <c r="L37" s="348"/>
      <c r="M37" s="348">
        <v>173234.58</v>
      </c>
      <c r="O37" s="348">
        <v>188729.27000000002</v>
      </c>
    </row>
    <row r="38" spans="1:15" ht="12">
      <c r="A38" s="351"/>
      <c r="B38" s="351"/>
      <c r="C38" s="351"/>
      <c r="D38" s="351"/>
      <c r="E38" s="351" t="s">
        <v>204</v>
      </c>
      <c r="F38" s="348"/>
      <c r="G38" s="348">
        <v>133938</v>
      </c>
      <c r="I38" s="348">
        <v>136990</v>
      </c>
      <c r="J38" s="348"/>
      <c r="K38" s="348">
        <v>118796</v>
      </c>
      <c r="L38" s="348"/>
      <c r="M38" s="348">
        <v>133437</v>
      </c>
      <c r="O38" s="348">
        <v>113904</v>
      </c>
    </row>
    <row r="39" spans="1:15" ht="12">
      <c r="A39" s="351"/>
      <c r="B39" s="351"/>
      <c r="C39" s="351"/>
      <c r="D39" s="351"/>
      <c r="E39" s="351" t="s">
        <v>205</v>
      </c>
      <c r="F39" s="348"/>
      <c r="G39" s="348">
        <v>24404.542251460625</v>
      </c>
      <c r="I39" s="348">
        <v>26923.54605658852</v>
      </c>
      <c r="J39" s="348"/>
      <c r="K39" s="348">
        <v>41643.99015806419</v>
      </c>
      <c r="L39" s="348"/>
      <c r="M39" s="348">
        <v>39797.579999999994</v>
      </c>
      <c r="O39" s="348">
        <v>74825.27</v>
      </c>
    </row>
    <row r="40" spans="1:15" ht="12">
      <c r="A40" s="351"/>
      <c r="B40" s="351"/>
      <c r="C40" s="351"/>
      <c r="D40" s="481" t="s">
        <v>206</v>
      </c>
      <c r="E40" s="481"/>
      <c r="F40" s="38"/>
      <c r="G40" s="348">
        <v>313918.786305</v>
      </c>
      <c r="I40" s="348">
        <v>329824.9745</v>
      </c>
      <c r="J40" s="348"/>
      <c r="K40" s="348">
        <v>340483.46353</v>
      </c>
      <c r="L40" s="348"/>
      <c r="M40" s="348">
        <v>351784.83999999997</v>
      </c>
      <c r="O40" s="348">
        <v>329688.67</v>
      </c>
    </row>
    <row r="41" spans="1:15" ht="12">
      <c r="A41" s="351"/>
      <c r="B41" s="351"/>
      <c r="C41" s="351"/>
      <c r="D41" s="351"/>
      <c r="E41" s="351" t="s">
        <v>208</v>
      </c>
      <c r="F41" s="348"/>
      <c r="G41" s="348">
        <v>313918.786305</v>
      </c>
      <c r="I41" s="348">
        <v>329824.9745</v>
      </c>
      <c r="J41" s="348"/>
      <c r="K41" s="348">
        <v>340483.46353</v>
      </c>
      <c r="L41" s="348"/>
      <c r="M41" s="348">
        <v>351784.83999999997</v>
      </c>
      <c r="O41" s="348">
        <v>329688.67</v>
      </c>
    </row>
    <row r="42" spans="1:15" ht="12">
      <c r="A42" s="351"/>
      <c r="B42" s="482" t="s">
        <v>210</v>
      </c>
      <c r="C42" s="482"/>
      <c r="D42" s="482"/>
      <c r="E42" s="482"/>
      <c r="F42" s="38"/>
      <c r="G42" s="350">
        <v>12506.280452291705</v>
      </c>
      <c r="I42" s="350">
        <v>14116.828451721207</v>
      </c>
      <c r="J42" s="350"/>
      <c r="K42" s="350">
        <v>16083.973664884214</v>
      </c>
      <c r="L42" s="350"/>
      <c r="M42" s="350">
        <v>17512.3</v>
      </c>
      <c r="O42" s="350">
        <v>21307.47</v>
      </c>
    </row>
    <row r="43" spans="1:15" ht="12">
      <c r="A43" s="351"/>
      <c r="B43" s="351"/>
      <c r="C43" s="481" t="s">
        <v>202</v>
      </c>
      <c r="D43" s="481"/>
      <c r="E43" s="481"/>
      <c r="F43" s="38"/>
      <c r="G43" s="348">
        <v>12506.280452291705</v>
      </c>
      <c r="I43" s="348">
        <v>14116.828451721207</v>
      </c>
      <c r="J43" s="348"/>
      <c r="K43" s="348">
        <v>16083.973664884214</v>
      </c>
      <c r="L43" s="348"/>
      <c r="M43" s="348">
        <v>17512.3</v>
      </c>
      <c r="O43" s="348">
        <v>21307.47</v>
      </c>
    </row>
    <row r="44" spans="1:15" ht="12" customHeight="1">
      <c r="A44" s="351"/>
      <c r="B44" s="351"/>
      <c r="C44" s="351"/>
      <c r="D44" s="481" t="s">
        <v>23</v>
      </c>
      <c r="E44" s="481"/>
      <c r="F44" s="348"/>
      <c r="G44" s="348">
        <v>10096.216340340225</v>
      </c>
      <c r="I44" s="348">
        <v>11735.97670673474</v>
      </c>
      <c r="J44" s="348"/>
      <c r="K44" s="348">
        <v>13722.605034686188</v>
      </c>
      <c r="L44" s="348"/>
      <c r="M44" s="348">
        <v>15241.47</v>
      </c>
      <c r="O44" s="348">
        <v>18695.15</v>
      </c>
    </row>
    <row r="45" spans="1:15" ht="12" customHeight="1">
      <c r="A45" s="351"/>
      <c r="B45" s="351"/>
      <c r="C45" s="351"/>
      <c r="D45" s="483" t="s">
        <v>24</v>
      </c>
      <c r="E45" s="483"/>
      <c r="F45" s="348"/>
      <c r="G45" s="348">
        <v>2410.0641119514803</v>
      </c>
      <c r="I45" s="348">
        <v>2380.851744986467</v>
      </c>
      <c r="J45" s="348"/>
      <c r="K45" s="348">
        <v>2361.368630198025</v>
      </c>
      <c r="L45" s="348"/>
      <c r="M45" s="348">
        <v>2270.83</v>
      </c>
      <c r="O45" s="348">
        <v>2612.32</v>
      </c>
    </row>
    <row r="46" spans="1:15" ht="19.5" customHeight="1">
      <c r="A46" s="482" t="s">
        <v>213</v>
      </c>
      <c r="B46" s="482"/>
      <c r="C46" s="482"/>
      <c r="D46" s="482"/>
      <c r="E46" s="482"/>
      <c r="F46" s="38"/>
      <c r="G46" s="350">
        <v>1158678.9305613087</v>
      </c>
      <c r="I46" s="350">
        <v>1174521.4270106961</v>
      </c>
      <c r="J46" s="350"/>
      <c r="K46" s="350">
        <v>1179062.9898193397</v>
      </c>
      <c r="L46" s="350"/>
      <c r="M46" s="350">
        <v>1243052.98</v>
      </c>
      <c r="O46" s="350">
        <v>1049877.35</v>
      </c>
    </row>
    <row r="47" spans="1:15" ht="12">
      <c r="A47" s="351"/>
      <c r="B47" s="482" t="s">
        <v>198</v>
      </c>
      <c r="C47" s="482"/>
      <c r="D47" s="482"/>
      <c r="E47" s="482"/>
      <c r="F47" s="38"/>
      <c r="G47" s="350">
        <v>1099546.8358126674</v>
      </c>
      <c r="I47" s="350">
        <v>1114880.7760158048</v>
      </c>
      <c r="J47" s="350"/>
      <c r="K47" s="350">
        <v>1147672.7763398415</v>
      </c>
      <c r="L47" s="350"/>
      <c r="M47" s="350">
        <v>1196561.73</v>
      </c>
      <c r="O47" s="350">
        <v>997544.61</v>
      </c>
    </row>
    <row r="48" spans="1:15" ht="12">
      <c r="A48" s="351"/>
      <c r="B48" s="351"/>
      <c r="C48" s="481" t="s">
        <v>199</v>
      </c>
      <c r="D48" s="481"/>
      <c r="E48" s="481"/>
      <c r="F48" s="38"/>
      <c r="G48" s="348">
        <v>951796.8358126674</v>
      </c>
      <c r="I48" s="348">
        <v>965820.7760158048</v>
      </c>
      <c r="J48" s="348"/>
      <c r="K48" s="348">
        <v>989500.7763398415</v>
      </c>
      <c r="L48" s="348"/>
      <c r="M48" s="348">
        <v>1028590.73</v>
      </c>
      <c r="O48" s="348">
        <v>861333.61</v>
      </c>
    </row>
    <row r="49" spans="1:15" ht="12">
      <c r="A49" s="351"/>
      <c r="B49" s="351"/>
      <c r="C49" s="351"/>
      <c r="D49" s="481" t="s">
        <v>214</v>
      </c>
      <c r="E49" s="481"/>
      <c r="F49" s="38"/>
      <c r="G49" s="348">
        <v>862936.8883199999</v>
      </c>
      <c r="I49" s="348">
        <v>872263.03365</v>
      </c>
      <c r="J49" s="348"/>
      <c r="K49" s="348">
        <v>878655.42714</v>
      </c>
      <c r="L49" s="348"/>
      <c r="M49" s="348">
        <v>916203.76</v>
      </c>
      <c r="O49" s="348">
        <v>716859.64</v>
      </c>
    </row>
    <row r="50" spans="1:15" ht="12">
      <c r="A50" s="351"/>
      <c r="B50" s="351"/>
      <c r="C50" s="351"/>
      <c r="D50" s="351"/>
      <c r="E50" s="351" t="s">
        <v>263</v>
      </c>
      <c r="F50" s="348"/>
      <c r="G50" s="348">
        <v>331764.80832</v>
      </c>
      <c r="I50" s="348">
        <v>331395.95365000004</v>
      </c>
      <c r="J50" s="348"/>
      <c r="K50" s="348">
        <v>326825.14714000013</v>
      </c>
      <c r="L50" s="348"/>
      <c r="M50" s="348">
        <v>341666.63999999996</v>
      </c>
      <c r="O50" s="348">
        <v>259294.32000000004</v>
      </c>
    </row>
    <row r="51" spans="1:15" ht="12">
      <c r="A51" s="351"/>
      <c r="B51" s="351"/>
      <c r="C51" s="351"/>
      <c r="D51" s="351"/>
      <c r="E51" s="351" t="s">
        <v>42</v>
      </c>
      <c r="F51" s="348"/>
      <c r="G51" s="348">
        <v>531172.08</v>
      </c>
      <c r="I51" s="348">
        <v>540867.08</v>
      </c>
      <c r="J51" s="348"/>
      <c r="K51" s="348">
        <v>551830.2799999999</v>
      </c>
      <c r="L51" s="348"/>
      <c r="M51" s="348">
        <v>574537.12</v>
      </c>
      <c r="O51" s="348">
        <v>457565.32</v>
      </c>
    </row>
    <row r="52" spans="1:15" ht="12">
      <c r="A52" s="351"/>
      <c r="B52" s="351"/>
      <c r="C52" s="351"/>
      <c r="D52" s="481" t="s">
        <v>201</v>
      </c>
      <c r="E52" s="481"/>
      <c r="F52" s="348"/>
      <c r="G52" s="348">
        <v>88859.9474926675</v>
      </c>
      <c r="I52" s="348">
        <v>93557.74236580491</v>
      </c>
      <c r="J52" s="348"/>
      <c r="K52" s="348">
        <v>110845.34919984154</v>
      </c>
      <c r="L52" s="348"/>
      <c r="M52" s="348">
        <v>112386.97</v>
      </c>
      <c r="O52" s="348">
        <v>144473.96999999997</v>
      </c>
    </row>
    <row r="53" spans="1:15" ht="12">
      <c r="A53" s="351"/>
      <c r="B53" s="351"/>
      <c r="C53" s="481" t="s">
        <v>202</v>
      </c>
      <c r="D53" s="481"/>
      <c r="E53" s="481"/>
      <c r="F53" s="38"/>
      <c r="G53" s="348">
        <v>147750</v>
      </c>
      <c r="I53" s="348">
        <v>149060</v>
      </c>
      <c r="J53" s="348"/>
      <c r="K53" s="348">
        <v>158172</v>
      </c>
      <c r="L53" s="348"/>
      <c r="M53" s="348">
        <v>167971</v>
      </c>
      <c r="O53" s="348">
        <v>136211</v>
      </c>
    </row>
    <row r="54" spans="1:15" ht="12">
      <c r="A54" s="351"/>
      <c r="B54" s="351"/>
      <c r="C54" s="351"/>
      <c r="D54" s="481" t="s">
        <v>218</v>
      </c>
      <c r="E54" s="481"/>
      <c r="F54" s="348"/>
      <c r="G54" s="348">
        <v>133373</v>
      </c>
      <c r="I54" s="348">
        <v>136183</v>
      </c>
      <c r="J54" s="348"/>
      <c r="K54" s="348">
        <v>145576</v>
      </c>
      <c r="L54" s="348"/>
      <c r="M54" s="348">
        <v>155047</v>
      </c>
      <c r="O54" s="348">
        <v>124469</v>
      </c>
    </row>
    <row r="55" spans="1:15" ht="12">
      <c r="A55" s="351"/>
      <c r="B55" s="351"/>
      <c r="C55" s="351"/>
      <c r="D55" s="481" t="s">
        <v>16</v>
      </c>
      <c r="E55" s="481"/>
      <c r="F55" s="348"/>
      <c r="G55" s="348">
        <v>14377</v>
      </c>
      <c r="I55" s="348">
        <v>12877</v>
      </c>
      <c r="J55" s="348"/>
      <c r="K55" s="348">
        <v>12596</v>
      </c>
      <c r="L55" s="348"/>
      <c r="M55" s="348">
        <v>12924</v>
      </c>
      <c r="O55" s="348">
        <v>11742</v>
      </c>
    </row>
    <row r="56" spans="1:15" ht="12">
      <c r="A56" s="351"/>
      <c r="B56" s="482" t="s">
        <v>210</v>
      </c>
      <c r="C56" s="482"/>
      <c r="D56" s="482"/>
      <c r="E56" s="482"/>
      <c r="F56" s="38"/>
      <c r="G56" s="350">
        <v>59132.094748641466</v>
      </c>
      <c r="I56" s="350">
        <v>59640.6509948914</v>
      </c>
      <c r="J56" s="350"/>
      <c r="K56" s="350">
        <v>31390.21347949823</v>
      </c>
      <c r="L56" s="350"/>
      <c r="M56" s="350">
        <v>46491.25</v>
      </c>
      <c r="O56" s="350">
        <v>52332.740000000005</v>
      </c>
    </row>
    <row r="57" spans="1:15" ht="12">
      <c r="A57" s="351"/>
      <c r="B57" s="351"/>
      <c r="C57" s="481" t="s">
        <v>202</v>
      </c>
      <c r="D57" s="481"/>
      <c r="E57" s="481"/>
      <c r="F57" s="38"/>
      <c r="G57" s="39">
        <v>59132.094748641466</v>
      </c>
      <c r="I57" s="39">
        <v>59640.6509948914</v>
      </c>
      <c r="J57" s="39"/>
      <c r="K57" s="39">
        <v>31390.21347949823</v>
      </c>
      <c r="L57" s="39"/>
      <c r="M57" s="39">
        <v>46491.25</v>
      </c>
      <c r="O57" s="39">
        <v>52332.740000000005</v>
      </c>
    </row>
    <row r="58" spans="1:15" ht="12">
      <c r="A58" s="351"/>
      <c r="B58" s="351"/>
      <c r="C58" s="351"/>
      <c r="D58" s="481" t="s">
        <v>216</v>
      </c>
      <c r="E58" s="481"/>
      <c r="F58" s="39"/>
      <c r="G58" s="39">
        <v>5907.195783907773</v>
      </c>
      <c r="I58" s="39">
        <v>5858.014925576756</v>
      </c>
      <c r="J58" s="39"/>
      <c r="K58" s="39">
        <v>2060.917690791827</v>
      </c>
      <c r="L58" s="39"/>
      <c r="M58" s="39">
        <v>3762.21</v>
      </c>
      <c r="O58" s="39">
        <v>4097.6900000000005</v>
      </c>
    </row>
    <row r="59" spans="1:15" ht="12">
      <c r="A59" s="351"/>
      <c r="B59" s="351"/>
      <c r="C59" s="351"/>
      <c r="D59" s="481" t="s">
        <v>217</v>
      </c>
      <c r="E59" s="481"/>
      <c r="F59" s="39"/>
      <c r="G59" s="39">
        <v>12384.497617724212</v>
      </c>
      <c r="I59" s="39">
        <v>13282.25493939376</v>
      </c>
      <c r="J59" s="39"/>
      <c r="K59" s="39">
        <v>15080.791301284406</v>
      </c>
      <c r="L59" s="39"/>
      <c r="M59" s="39">
        <v>16718.38</v>
      </c>
      <c r="O59" s="39">
        <v>19904.94</v>
      </c>
    </row>
    <row r="60" spans="1:15" ht="12">
      <c r="A60" s="351"/>
      <c r="B60" s="351"/>
      <c r="C60" s="351"/>
      <c r="D60" s="481" t="s">
        <v>218</v>
      </c>
      <c r="E60" s="481"/>
      <c r="F60" s="39"/>
      <c r="G60" s="39">
        <v>20786.57727527222</v>
      </c>
      <c r="I60" s="39">
        <v>20613.516867329272</v>
      </c>
      <c r="J60" s="39"/>
      <c r="K60" s="39">
        <v>7252.074656865431</v>
      </c>
      <c r="L60" s="39"/>
      <c r="M60" s="39">
        <v>13238.67</v>
      </c>
      <c r="O60" s="39">
        <v>14419.2</v>
      </c>
    </row>
    <row r="61" spans="1:15" ht="12">
      <c r="A61" s="351"/>
      <c r="B61" s="351"/>
      <c r="C61" s="351"/>
      <c r="D61" s="481" t="s">
        <v>16</v>
      </c>
      <c r="E61" s="481"/>
      <c r="F61" s="39"/>
      <c r="G61" s="39">
        <v>20053.824071737265</v>
      </c>
      <c r="I61" s="39">
        <v>19886.864262591607</v>
      </c>
      <c r="J61" s="39"/>
      <c r="K61" s="39">
        <v>6996.429830556565</v>
      </c>
      <c r="L61" s="39"/>
      <c r="M61" s="39">
        <v>12771.99</v>
      </c>
      <c r="O61" s="39">
        <v>13910.91</v>
      </c>
    </row>
    <row r="62" spans="1:15" ht="19.5" customHeight="1">
      <c r="A62" s="482" t="s">
        <v>17</v>
      </c>
      <c r="B62" s="482"/>
      <c r="C62" s="482"/>
      <c r="D62" s="482"/>
      <c r="E62" s="482"/>
      <c r="F62" s="38"/>
      <c r="G62" s="350">
        <v>4705810.303260137</v>
      </c>
      <c r="I62" s="350">
        <v>4522623.657487597</v>
      </c>
      <c r="J62" s="350"/>
      <c r="K62" s="350">
        <v>4968405.707342317</v>
      </c>
      <c r="L62" s="350"/>
      <c r="M62" s="350">
        <v>4303296</v>
      </c>
      <c r="O62" s="350">
        <v>4848881.290000001</v>
      </c>
    </row>
    <row r="63" spans="1:15" ht="12">
      <c r="A63" s="351"/>
      <c r="B63" s="482" t="s">
        <v>198</v>
      </c>
      <c r="C63" s="482"/>
      <c r="D63" s="482"/>
      <c r="E63" s="482"/>
      <c r="F63" s="38"/>
      <c r="G63" s="350">
        <v>4589935.104960645</v>
      </c>
      <c r="I63" s="350">
        <v>4414587.188120589</v>
      </c>
      <c r="J63" s="350"/>
      <c r="K63" s="350">
        <v>4865730.164301815</v>
      </c>
      <c r="L63" s="350"/>
      <c r="M63" s="350">
        <v>4200037.08</v>
      </c>
      <c r="O63" s="350">
        <v>4742246.3100000005</v>
      </c>
    </row>
    <row r="64" spans="1:15" ht="12">
      <c r="A64" s="351"/>
      <c r="B64" s="351"/>
      <c r="C64" s="481" t="s">
        <v>199</v>
      </c>
      <c r="D64" s="481"/>
      <c r="E64" s="481"/>
      <c r="F64" s="38"/>
      <c r="G64" s="348">
        <v>4589935.104960645</v>
      </c>
      <c r="I64" s="348">
        <v>4414587.188120589</v>
      </c>
      <c r="J64" s="348"/>
      <c r="K64" s="348">
        <v>4865730.164301815</v>
      </c>
      <c r="L64" s="348"/>
      <c r="M64" s="348">
        <v>4200037.08</v>
      </c>
      <c r="O64" s="348">
        <v>4742246.3100000005</v>
      </c>
    </row>
    <row r="65" spans="1:15" ht="12">
      <c r="A65" s="351"/>
      <c r="B65" s="351"/>
      <c r="C65" s="351"/>
      <c r="D65" s="481" t="s">
        <v>302</v>
      </c>
      <c r="E65" s="481"/>
      <c r="F65" s="348"/>
      <c r="G65" s="348">
        <v>4084594.1917499998</v>
      </c>
      <c r="I65" s="348">
        <v>3853499.469669999</v>
      </c>
      <c r="J65" s="348"/>
      <c r="K65" s="348">
        <v>3983143.20265</v>
      </c>
      <c r="L65" s="348"/>
      <c r="M65" s="348">
        <v>3357415.73</v>
      </c>
      <c r="O65" s="348">
        <v>3133415.04</v>
      </c>
    </row>
    <row r="66" spans="1:15" ht="12">
      <c r="A66" s="351"/>
      <c r="B66" s="351"/>
      <c r="C66" s="351"/>
      <c r="D66" s="481" t="s">
        <v>201</v>
      </c>
      <c r="E66" s="481"/>
      <c r="F66" s="348"/>
      <c r="G66" s="348">
        <v>505340.9132106444</v>
      </c>
      <c r="I66" s="348">
        <v>561087.7184505892</v>
      </c>
      <c r="J66" s="348"/>
      <c r="K66" s="348">
        <v>882586.9616518155</v>
      </c>
      <c r="L66" s="348"/>
      <c r="M66" s="348">
        <v>842621.35</v>
      </c>
      <c r="O66" s="348">
        <v>1608831.27</v>
      </c>
    </row>
    <row r="67" spans="1:15" ht="12">
      <c r="A67" s="351"/>
      <c r="B67" s="482" t="s">
        <v>210</v>
      </c>
      <c r="C67" s="482"/>
      <c r="D67" s="482"/>
      <c r="E67" s="482"/>
      <c r="F67" s="38"/>
      <c r="G67" s="350">
        <v>115875.19829949233</v>
      </c>
      <c r="I67" s="350">
        <v>108036.46936700903</v>
      </c>
      <c r="J67" s="350"/>
      <c r="K67" s="350">
        <v>102675.54304050181</v>
      </c>
      <c r="L67" s="350"/>
      <c r="M67" s="350">
        <v>103258.91999999998</v>
      </c>
      <c r="O67" s="350">
        <v>106634.98000000001</v>
      </c>
    </row>
    <row r="68" spans="1:15" ht="12">
      <c r="A68" s="351"/>
      <c r="B68" s="351"/>
      <c r="C68" s="481" t="s">
        <v>202</v>
      </c>
      <c r="D68" s="481"/>
      <c r="E68" s="481"/>
      <c r="F68" s="38"/>
      <c r="G68" s="348">
        <v>115875.19829949233</v>
      </c>
      <c r="I68" s="348">
        <v>108036.46936700903</v>
      </c>
      <c r="J68" s="348"/>
      <c r="K68" s="348">
        <v>102675.54304050181</v>
      </c>
      <c r="L68" s="348"/>
      <c r="M68" s="348">
        <v>103258.91999999998</v>
      </c>
      <c r="O68" s="348">
        <v>106634.98000000001</v>
      </c>
    </row>
    <row r="69" spans="1:15" ht="12">
      <c r="A69" s="351"/>
      <c r="B69" s="351"/>
      <c r="C69" s="351"/>
      <c r="D69" s="481" t="s">
        <v>216</v>
      </c>
      <c r="E69" s="481"/>
      <c r="F69" s="348"/>
      <c r="G69" s="348">
        <v>39041.70734224047</v>
      </c>
      <c r="I69" s="348">
        <v>37553.056970386584</v>
      </c>
      <c r="J69" s="348"/>
      <c r="K69" s="348">
        <v>36468.98183963298</v>
      </c>
      <c r="L69" s="348"/>
      <c r="M69" s="348">
        <v>36639.39</v>
      </c>
      <c r="O69" s="348">
        <v>38790.06</v>
      </c>
    </row>
    <row r="70" spans="1:15" ht="12">
      <c r="A70" s="351"/>
      <c r="B70" s="351"/>
      <c r="C70" s="351"/>
      <c r="D70" s="481" t="s">
        <v>224</v>
      </c>
      <c r="E70" s="481"/>
      <c r="F70" s="348"/>
      <c r="G70" s="348">
        <v>42034.6867632625</v>
      </c>
      <c r="I70" s="348">
        <v>43526.04055898209</v>
      </c>
      <c r="J70" s="348"/>
      <c r="K70" s="348">
        <v>44297.78460721045</v>
      </c>
      <c r="L70" s="348"/>
      <c r="M70" s="348">
        <v>44411.07</v>
      </c>
      <c r="O70" s="348">
        <v>49446.82</v>
      </c>
    </row>
    <row r="71" spans="1:15" ht="12">
      <c r="A71" s="351"/>
      <c r="B71" s="351"/>
      <c r="C71" s="351"/>
      <c r="D71" s="481" t="s">
        <v>221</v>
      </c>
      <c r="E71" s="481"/>
      <c r="F71" s="348"/>
      <c r="G71" s="348">
        <v>34798.80419398936</v>
      </c>
      <c r="I71" s="348">
        <v>26957.371837640352</v>
      </c>
      <c r="J71" s="348"/>
      <c r="K71" s="348">
        <v>21908.776593658393</v>
      </c>
      <c r="L71" s="348"/>
      <c r="M71" s="348">
        <v>22208.46</v>
      </c>
      <c r="O71" s="348">
        <v>18398.1</v>
      </c>
    </row>
    <row r="72" spans="1:15" ht="19.5" customHeight="1">
      <c r="A72" s="482" t="s">
        <v>225</v>
      </c>
      <c r="B72" s="482"/>
      <c r="C72" s="482"/>
      <c r="D72" s="482"/>
      <c r="E72" s="482"/>
      <c r="F72" s="38"/>
      <c r="G72" s="350">
        <v>456530.3884343361</v>
      </c>
      <c r="I72" s="350">
        <v>461740.4508156965</v>
      </c>
      <c r="J72" s="350"/>
      <c r="K72" s="350">
        <v>507088.3795013691</v>
      </c>
      <c r="L72" s="350"/>
      <c r="M72" s="350">
        <v>495809.88</v>
      </c>
      <c r="O72" s="350">
        <v>554680.39</v>
      </c>
    </row>
    <row r="73" spans="1:15" ht="12">
      <c r="A73" s="351"/>
      <c r="B73" s="482" t="s">
        <v>198</v>
      </c>
      <c r="C73" s="482"/>
      <c r="D73" s="482"/>
      <c r="E73" s="482"/>
      <c r="F73" s="38"/>
      <c r="G73" s="350">
        <v>456530.3884343361</v>
      </c>
      <c r="I73" s="350">
        <v>461740.4508156965</v>
      </c>
      <c r="J73" s="350"/>
      <c r="K73" s="350">
        <v>507088.3795013691</v>
      </c>
      <c r="L73" s="350"/>
      <c r="M73" s="350">
        <v>495809.88</v>
      </c>
      <c r="O73" s="350">
        <v>554680.39</v>
      </c>
    </row>
    <row r="74" spans="1:15" ht="12">
      <c r="A74" s="351"/>
      <c r="B74" s="351"/>
      <c r="C74" s="481" t="s">
        <v>199</v>
      </c>
      <c r="D74" s="481"/>
      <c r="E74" s="481"/>
      <c r="F74" s="38"/>
      <c r="G74" s="348">
        <v>456530.3884343361</v>
      </c>
      <c r="I74" s="348">
        <v>461740.4508156965</v>
      </c>
      <c r="J74" s="348"/>
      <c r="K74" s="348">
        <v>507088.3795013691</v>
      </c>
      <c r="L74" s="348"/>
      <c r="M74" s="348">
        <v>495809.88</v>
      </c>
      <c r="O74" s="348">
        <v>554680.39</v>
      </c>
    </row>
    <row r="75" spans="1:15" ht="12">
      <c r="A75" s="351"/>
      <c r="B75" s="351"/>
      <c r="C75" s="351"/>
      <c r="D75" s="481" t="s">
        <v>226</v>
      </c>
      <c r="E75" s="481"/>
      <c r="F75" s="348"/>
      <c r="G75" s="348">
        <v>412066.35634</v>
      </c>
      <c r="I75" s="348">
        <v>413850.86342</v>
      </c>
      <c r="J75" s="348"/>
      <c r="K75" s="348">
        <v>441013.96943</v>
      </c>
      <c r="L75" s="348"/>
      <c r="M75" s="348">
        <v>432087.39</v>
      </c>
      <c r="O75" s="348">
        <v>443767.92</v>
      </c>
    </row>
    <row r="76" spans="1:15" ht="12">
      <c r="A76" s="351"/>
      <c r="B76" s="351"/>
      <c r="C76" s="351"/>
      <c r="D76" s="481" t="s">
        <v>227</v>
      </c>
      <c r="E76" s="481"/>
      <c r="F76" s="38"/>
      <c r="G76" s="348">
        <v>44464.03209433613</v>
      </c>
      <c r="I76" s="348">
        <v>47889.587395696464</v>
      </c>
      <c r="J76" s="348"/>
      <c r="K76" s="348">
        <v>66074.4100713691</v>
      </c>
      <c r="L76" s="348"/>
      <c r="M76" s="348">
        <v>63722.49</v>
      </c>
      <c r="O76" s="348">
        <v>110912.47</v>
      </c>
    </row>
    <row r="77" spans="1:15" ht="12">
      <c r="A77" s="351"/>
      <c r="B77" s="351"/>
      <c r="C77" s="351"/>
      <c r="D77" s="351"/>
      <c r="E77" s="351" t="s">
        <v>228</v>
      </c>
      <c r="F77" s="348"/>
      <c r="G77" s="348">
        <v>15560</v>
      </c>
      <c r="I77" s="348">
        <v>15797</v>
      </c>
      <c r="J77" s="348"/>
      <c r="K77" s="348">
        <v>15593</v>
      </c>
      <c r="L77" s="348"/>
      <c r="M77" s="348">
        <v>15527</v>
      </c>
      <c r="O77" s="348">
        <v>18892</v>
      </c>
    </row>
    <row r="78" spans="1:15" ht="12">
      <c r="A78" s="351"/>
      <c r="B78" s="351"/>
      <c r="C78" s="351"/>
      <c r="D78" s="351"/>
      <c r="E78" s="351" t="s">
        <v>219</v>
      </c>
      <c r="F78" s="348"/>
      <c r="G78" s="348">
        <v>28904.032094336133</v>
      </c>
      <c r="I78" s="348">
        <v>32092.58739569646</v>
      </c>
      <c r="J78" s="348"/>
      <c r="K78" s="348">
        <v>50481.4100713691</v>
      </c>
      <c r="L78" s="348"/>
      <c r="M78" s="348">
        <v>48195.49</v>
      </c>
      <c r="O78" s="348">
        <v>92020.47</v>
      </c>
    </row>
    <row r="79" spans="1:15" ht="19.5" customHeight="1">
      <c r="A79" s="482" t="s">
        <v>232</v>
      </c>
      <c r="B79" s="482"/>
      <c r="C79" s="482"/>
      <c r="D79" s="482"/>
      <c r="E79" s="482"/>
      <c r="F79" s="38"/>
      <c r="G79" s="350">
        <v>519490.8828490806</v>
      </c>
      <c r="I79" s="350">
        <v>542695.4113280062</v>
      </c>
      <c r="J79" s="350"/>
      <c r="K79" s="350">
        <v>611005.1527474633</v>
      </c>
      <c r="L79" s="350"/>
      <c r="M79" s="350">
        <v>618007.34</v>
      </c>
      <c r="O79" s="350">
        <v>702383.6399999999</v>
      </c>
    </row>
    <row r="80" spans="1:15" ht="12">
      <c r="A80" s="351"/>
      <c r="B80" s="482" t="s">
        <v>198</v>
      </c>
      <c r="C80" s="482"/>
      <c r="D80" s="482"/>
      <c r="E80" s="482"/>
      <c r="F80" s="38"/>
      <c r="G80" s="350">
        <v>326953.4702847325</v>
      </c>
      <c r="I80" s="350">
        <v>347698.07550918695</v>
      </c>
      <c r="J80" s="350"/>
      <c r="K80" s="350">
        <v>404296.4012211866</v>
      </c>
      <c r="L80" s="350"/>
      <c r="M80" s="350">
        <v>407147.58999999997</v>
      </c>
      <c r="O80" s="350">
        <v>503193.22</v>
      </c>
    </row>
    <row r="81" spans="1:15" ht="12">
      <c r="A81" s="351"/>
      <c r="B81" s="351"/>
      <c r="C81" s="481" t="s">
        <v>199</v>
      </c>
      <c r="D81" s="481"/>
      <c r="E81" s="481"/>
      <c r="F81" s="38"/>
      <c r="G81" s="348">
        <v>281983.30087042775</v>
      </c>
      <c r="I81" s="348">
        <v>297767.0109636748</v>
      </c>
      <c r="J81" s="348"/>
      <c r="K81" s="348">
        <v>325755.1943828747</v>
      </c>
      <c r="L81" s="348"/>
      <c r="M81" s="348">
        <v>332162.91</v>
      </c>
      <c r="O81" s="348">
        <v>360023.69999999995</v>
      </c>
    </row>
    <row r="82" spans="1:15" ht="12">
      <c r="A82" s="351"/>
      <c r="B82" s="351"/>
      <c r="C82" s="351"/>
      <c r="D82" s="481" t="s">
        <v>201</v>
      </c>
      <c r="E82" s="481"/>
      <c r="F82" s="38"/>
      <c r="G82" s="348">
        <v>281983.29898686986</v>
      </c>
      <c r="I82" s="348">
        <v>297767.0109636748</v>
      </c>
      <c r="J82" s="348"/>
      <c r="K82" s="348">
        <v>325755.1943828747</v>
      </c>
      <c r="L82" s="348"/>
      <c r="M82" s="348">
        <v>332162.91</v>
      </c>
      <c r="O82" s="348">
        <v>360023.69999999995</v>
      </c>
    </row>
    <row r="83" spans="1:15" ht="12">
      <c r="A83" s="351"/>
      <c r="B83" s="351"/>
      <c r="C83" s="481" t="s">
        <v>202</v>
      </c>
      <c r="D83" s="481"/>
      <c r="E83" s="481"/>
      <c r="F83" s="38"/>
      <c r="G83" s="348">
        <v>44970.16941430479</v>
      </c>
      <c r="I83" s="348">
        <v>49931.06454551215</v>
      </c>
      <c r="J83" s="348"/>
      <c r="K83" s="348">
        <v>78541.20683831193</v>
      </c>
      <c r="L83" s="348"/>
      <c r="M83" s="348">
        <v>74984.68</v>
      </c>
      <c r="O83" s="348">
        <v>143169.52000000002</v>
      </c>
    </row>
    <row r="84" spans="1:15" ht="12">
      <c r="A84" s="351"/>
      <c r="B84" s="351"/>
      <c r="C84" s="351"/>
      <c r="D84" s="481" t="s">
        <v>221</v>
      </c>
      <c r="E84" s="481"/>
      <c r="F84" s="348"/>
      <c r="G84" s="348">
        <v>44970.16941430479</v>
      </c>
      <c r="I84" s="348">
        <v>49931.06454551215</v>
      </c>
      <c r="J84" s="348"/>
      <c r="K84" s="348">
        <v>78541.20683831193</v>
      </c>
      <c r="L84" s="348"/>
      <c r="M84" s="348">
        <v>74984.68</v>
      </c>
      <c r="O84" s="348">
        <v>143169.52000000002</v>
      </c>
    </row>
    <row r="85" spans="1:15" ht="12">
      <c r="A85" s="351"/>
      <c r="B85" s="482" t="s">
        <v>210</v>
      </c>
      <c r="C85" s="482"/>
      <c r="D85" s="482"/>
      <c r="E85" s="482"/>
      <c r="F85" s="38"/>
      <c r="G85" s="350">
        <v>192537.41256434808</v>
      </c>
      <c r="I85" s="350">
        <v>194997.33581881927</v>
      </c>
      <c r="J85" s="350"/>
      <c r="K85" s="350">
        <v>206708.7515262767</v>
      </c>
      <c r="L85" s="350"/>
      <c r="M85" s="350">
        <v>210859.75000000003</v>
      </c>
      <c r="O85" s="350">
        <v>199190.41999999998</v>
      </c>
    </row>
    <row r="86" spans="1:15" ht="12">
      <c r="A86" s="351"/>
      <c r="B86" s="351"/>
      <c r="C86" s="481" t="s">
        <v>202</v>
      </c>
      <c r="D86" s="481"/>
      <c r="E86" s="481"/>
      <c r="F86" s="38"/>
      <c r="G86" s="348">
        <v>192537.41256434808</v>
      </c>
      <c r="I86" s="348">
        <v>194997.33581881927</v>
      </c>
      <c r="J86" s="348"/>
      <c r="K86" s="348">
        <v>206708.7515262767</v>
      </c>
      <c r="L86" s="348"/>
      <c r="M86" s="348">
        <v>210859.75000000003</v>
      </c>
      <c r="O86" s="348">
        <v>199190.41999999998</v>
      </c>
    </row>
    <row r="87" spans="1:15" ht="12">
      <c r="A87" s="351"/>
      <c r="B87" s="351"/>
      <c r="C87" s="351"/>
      <c r="D87" s="481" t="s">
        <v>237</v>
      </c>
      <c r="E87" s="481"/>
      <c r="F87" s="348"/>
      <c r="G87" s="348">
        <v>28988.14136031521</v>
      </c>
      <c r="I87" s="348">
        <v>28226.338890130428</v>
      </c>
      <c r="J87" s="348"/>
      <c r="K87" s="348">
        <v>29663.893589371182</v>
      </c>
      <c r="L87" s="348"/>
      <c r="M87" s="348">
        <v>30414.86</v>
      </c>
      <c r="O87" s="348">
        <v>28527.79</v>
      </c>
    </row>
    <row r="88" spans="1:15" ht="12">
      <c r="A88" s="351"/>
      <c r="B88" s="351"/>
      <c r="C88" s="352"/>
      <c r="D88" s="481" t="s">
        <v>216</v>
      </c>
      <c r="E88" s="481"/>
      <c r="F88" s="348"/>
      <c r="G88" s="348">
        <v>21444.996934661558</v>
      </c>
      <c r="I88" s="348">
        <v>23654.73007669902</v>
      </c>
      <c r="J88" s="348"/>
      <c r="K88" s="348">
        <v>26536.134706083114</v>
      </c>
      <c r="L88" s="348"/>
      <c r="M88" s="348">
        <v>28819.68</v>
      </c>
      <c r="O88" s="348">
        <v>34313.55</v>
      </c>
    </row>
    <row r="89" spans="1:15" ht="12">
      <c r="A89" s="351"/>
      <c r="B89" s="351"/>
      <c r="C89" s="351"/>
      <c r="D89" s="481" t="s">
        <v>221</v>
      </c>
      <c r="E89" s="481"/>
      <c r="F89" s="348"/>
      <c r="G89" s="348">
        <v>142104.2742693713</v>
      </c>
      <c r="I89" s="348">
        <v>143116.2668519898</v>
      </c>
      <c r="J89" s="348"/>
      <c r="K89" s="348">
        <v>150508.72323082242</v>
      </c>
      <c r="L89" s="348"/>
      <c r="M89" s="348">
        <v>151625.21000000002</v>
      </c>
      <c r="O89" s="348">
        <v>136349.08</v>
      </c>
    </row>
    <row r="90" spans="1:15" ht="19.5" customHeight="1">
      <c r="A90" s="482" t="s">
        <v>238</v>
      </c>
      <c r="B90" s="482"/>
      <c r="C90" s="482"/>
      <c r="D90" s="482"/>
      <c r="E90" s="482"/>
      <c r="F90" s="38"/>
      <c r="G90" s="350">
        <v>4230226.226576741</v>
      </c>
      <c r="I90" s="350">
        <v>3914467.4585948614</v>
      </c>
      <c r="J90" s="350"/>
      <c r="K90" s="350">
        <v>4054235.5787856462</v>
      </c>
      <c r="L90" s="350"/>
      <c r="M90" s="350">
        <v>4361991.46</v>
      </c>
      <c r="O90" s="350">
        <v>4162209.03</v>
      </c>
    </row>
    <row r="91" spans="1:15" ht="12">
      <c r="A91" s="351"/>
      <c r="B91" s="482" t="s">
        <v>198</v>
      </c>
      <c r="C91" s="482"/>
      <c r="D91" s="482"/>
      <c r="E91" s="482"/>
      <c r="F91" s="38"/>
      <c r="G91" s="350">
        <v>4230226.226576741</v>
      </c>
      <c r="I91" s="350">
        <v>3914467.4585948614</v>
      </c>
      <c r="J91" s="350"/>
      <c r="K91" s="350">
        <v>4054235.5787856462</v>
      </c>
      <c r="L91" s="350"/>
      <c r="M91" s="350">
        <v>4361991.46</v>
      </c>
      <c r="O91" s="350">
        <v>4162209.03</v>
      </c>
    </row>
    <row r="92" spans="1:15" ht="12">
      <c r="A92" s="351"/>
      <c r="B92" s="351"/>
      <c r="C92" s="481" t="s">
        <v>199</v>
      </c>
      <c r="D92" s="481"/>
      <c r="E92" s="481"/>
      <c r="F92" s="38"/>
      <c r="G92" s="348">
        <v>4230226.226576741</v>
      </c>
      <c r="I92" s="348">
        <v>3914467.4585948614</v>
      </c>
      <c r="J92" s="348"/>
      <c r="K92" s="348">
        <v>4054235.5787856462</v>
      </c>
      <c r="L92" s="348"/>
      <c r="M92" s="348">
        <v>4361991.46</v>
      </c>
      <c r="O92" s="348">
        <v>4162209.03</v>
      </c>
    </row>
    <row r="93" spans="1:15" ht="12">
      <c r="A93" s="351"/>
      <c r="B93" s="351"/>
      <c r="C93" s="351"/>
      <c r="D93" s="481" t="s">
        <v>25</v>
      </c>
      <c r="E93" s="481"/>
      <c r="F93" s="348"/>
      <c r="G93" s="348">
        <v>9509.55168471665</v>
      </c>
      <c r="I93" s="348">
        <v>10558.600182133898</v>
      </c>
      <c r="J93" s="348"/>
      <c r="K93" s="348">
        <v>16608.602447723166</v>
      </c>
      <c r="L93" s="348"/>
      <c r="M93" s="348">
        <v>15856.529999999999</v>
      </c>
      <c r="O93" s="348">
        <v>30275.13</v>
      </c>
    </row>
    <row r="94" spans="1:15" ht="12">
      <c r="A94" s="351"/>
      <c r="B94" s="351"/>
      <c r="C94" s="351"/>
      <c r="D94" s="481" t="s">
        <v>26</v>
      </c>
      <c r="E94" s="481"/>
      <c r="F94" s="38"/>
      <c r="G94" s="348">
        <v>4220716.674892024</v>
      </c>
      <c r="I94" s="348">
        <v>3903908.8584127277</v>
      </c>
      <c r="J94" s="348"/>
      <c r="K94" s="348">
        <v>4037626.976337923</v>
      </c>
      <c r="L94" s="348"/>
      <c r="M94" s="348">
        <v>4346134.93</v>
      </c>
      <c r="O94" s="348">
        <v>4131933.9</v>
      </c>
    </row>
    <row r="95" spans="1:15" ht="12">
      <c r="A95" s="351"/>
      <c r="B95" s="351"/>
      <c r="C95" s="351"/>
      <c r="D95" s="351"/>
      <c r="E95" s="351" t="s">
        <v>243</v>
      </c>
      <c r="F95" s="348"/>
      <c r="G95" s="348">
        <v>4215652.914632024</v>
      </c>
      <c r="I95" s="348">
        <v>3854602.8055527275</v>
      </c>
      <c r="J95" s="348"/>
      <c r="K95" s="348">
        <v>4009354.8626579233</v>
      </c>
      <c r="L95" s="348"/>
      <c r="M95" s="348">
        <v>4314452.41</v>
      </c>
      <c r="O95" s="348">
        <v>4102740.03</v>
      </c>
    </row>
    <row r="96" spans="1:15" ht="12">
      <c r="A96" s="351"/>
      <c r="B96" s="351"/>
      <c r="C96" s="351"/>
      <c r="D96" s="351"/>
      <c r="E96" s="351" t="s">
        <v>221</v>
      </c>
      <c r="F96" s="39"/>
      <c r="G96" s="39">
        <v>5063.76026</v>
      </c>
      <c r="I96" s="39">
        <v>49306.052859999996</v>
      </c>
      <c r="J96" s="39"/>
      <c r="K96" s="39">
        <v>28272.11368</v>
      </c>
      <c r="L96" s="39"/>
      <c r="M96" s="39">
        <v>31682.52</v>
      </c>
      <c r="O96" s="39">
        <v>29193.87</v>
      </c>
    </row>
    <row r="97" spans="1:15" ht="19.5" customHeight="1">
      <c r="A97" s="482" t="s">
        <v>246</v>
      </c>
      <c r="B97" s="482"/>
      <c r="C97" s="482"/>
      <c r="D97" s="482"/>
      <c r="E97" s="482"/>
      <c r="F97" s="38"/>
      <c r="G97" s="350">
        <v>7</v>
      </c>
      <c r="I97" s="350">
        <v>3</v>
      </c>
      <c r="K97" s="350">
        <v>1</v>
      </c>
      <c r="M97" s="391" t="s">
        <v>240</v>
      </c>
      <c r="O97" s="391" t="s">
        <v>240</v>
      </c>
    </row>
    <row r="98" spans="1:15" ht="12">
      <c r="A98" s="351"/>
      <c r="B98" s="482" t="s">
        <v>210</v>
      </c>
      <c r="C98" s="482"/>
      <c r="D98" s="482"/>
      <c r="E98" s="482"/>
      <c r="F98" s="38"/>
      <c r="G98" s="350">
        <v>7</v>
      </c>
      <c r="I98" s="350">
        <v>3</v>
      </c>
      <c r="K98" s="350">
        <v>1</v>
      </c>
      <c r="M98" s="391" t="s">
        <v>240</v>
      </c>
      <c r="O98" s="391" t="s">
        <v>240</v>
      </c>
    </row>
    <row r="99" spans="1:15" ht="12">
      <c r="A99" s="351"/>
      <c r="B99" s="351"/>
      <c r="C99" s="481" t="s">
        <v>202</v>
      </c>
      <c r="D99" s="481"/>
      <c r="E99" s="481"/>
      <c r="F99" s="38"/>
      <c r="G99" s="348">
        <v>7</v>
      </c>
      <c r="I99" s="348">
        <v>3</v>
      </c>
      <c r="K99" s="348">
        <v>1</v>
      </c>
      <c r="M99" s="39" t="s">
        <v>240</v>
      </c>
      <c r="O99" s="39" t="s">
        <v>240</v>
      </c>
    </row>
    <row r="100" spans="1:15" ht="12.75" customHeight="1">
      <c r="A100" s="351"/>
      <c r="B100" s="351"/>
      <c r="C100" s="351"/>
      <c r="D100" s="483" t="s">
        <v>247</v>
      </c>
      <c r="E100" s="483"/>
      <c r="F100" s="348"/>
      <c r="G100" s="348">
        <v>7</v>
      </c>
      <c r="I100" s="348">
        <v>3</v>
      </c>
      <c r="K100" s="348">
        <v>1</v>
      </c>
      <c r="M100" s="39" t="s">
        <v>240</v>
      </c>
      <c r="O100" s="39" t="s">
        <v>240</v>
      </c>
    </row>
    <row r="101" spans="1:15" ht="19.5" customHeight="1">
      <c r="A101" s="482" t="s">
        <v>248</v>
      </c>
      <c r="B101" s="482"/>
      <c r="C101" s="482"/>
      <c r="D101" s="482"/>
      <c r="E101" s="482"/>
      <c r="F101" s="38"/>
      <c r="G101" s="350">
        <v>362813.74106887385</v>
      </c>
      <c r="I101" s="350">
        <v>376528.7694108796</v>
      </c>
      <c r="J101" s="350"/>
      <c r="K101" s="350">
        <v>415115.4213153002</v>
      </c>
      <c r="L101" s="350"/>
      <c r="M101" s="350">
        <v>395170.88000000006</v>
      </c>
      <c r="O101" s="350">
        <v>458642.56</v>
      </c>
    </row>
    <row r="102" spans="1:15" ht="12">
      <c r="A102" s="351"/>
      <c r="B102" s="482" t="s">
        <v>210</v>
      </c>
      <c r="C102" s="482"/>
      <c r="D102" s="482"/>
      <c r="E102" s="482"/>
      <c r="F102" s="38"/>
      <c r="G102" s="350">
        <v>362813.74106887385</v>
      </c>
      <c r="I102" s="350">
        <v>376528.7694108796</v>
      </c>
      <c r="J102" s="350"/>
      <c r="K102" s="350">
        <v>415115.4213153002</v>
      </c>
      <c r="L102" s="350"/>
      <c r="M102" s="350">
        <v>395170.88000000006</v>
      </c>
      <c r="O102" s="350">
        <v>458642.56</v>
      </c>
    </row>
    <row r="103" spans="1:15" ht="12">
      <c r="A103" s="351"/>
      <c r="B103" s="351"/>
      <c r="C103" s="481" t="s">
        <v>199</v>
      </c>
      <c r="D103" s="481"/>
      <c r="E103" s="481"/>
      <c r="F103" s="38"/>
      <c r="G103" s="348">
        <v>7132.914181894499</v>
      </c>
      <c r="I103" s="348">
        <v>7860.084159887155</v>
      </c>
      <c r="J103" s="348"/>
      <c r="K103" s="348">
        <v>8820.277601573076</v>
      </c>
      <c r="L103" s="348"/>
      <c r="M103" s="348">
        <v>9561.210000000001</v>
      </c>
      <c r="O103" s="348">
        <v>11332.839999999998</v>
      </c>
    </row>
    <row r="104" spans="1:15" ht="12">
      <c r="A104" s="351"/>
      <c r="B104" s="351"/>
      <c r="C104" s="351"/>
      <c r="D104" s="481" t="s">
        <v>201</v>
      </c>
      <c r="E104" s="481"/>
      <c r="F104" s="348"/>
      <c r="G104" s="348">
        <v>7132.914181894499</v>
      </c>
      <c r="I104" s="348">
        <v>7860.084159887155</v>
      </c>
      <c r="J104" s="348"/>
      <c r="K104" s="348">
        <v>8820.277601573076</v>
      </c>
      <c r="L104" s="348"/>
      <c r="M104" s="348">
        <v>9561.210000000001</v>
      </c>
      <c r="O104" s="348">
        <v>11332.839999999998</v>
      </c>
    </row>
    <row r="105" spans="1:15" ht="12">
      <c r="A105" s="351"/>
      <c r="B105" s="351"/>
      <c r="C105" s="481" t="s">
        <v>202</v>
      </c>
      <c r="D105" s="481"/>
      <c r="E105" s="481"/>
      <c r="F105" s="38"/>
      <c r="G105" s="348">
        <v>355680.82688697934</v>
      </c>
      <c r="I105" s="348">
        <v>368668.6852509924</v>
      </c>
      <c r="J105" s="348"/>
      <c r="K105" s="348">
        <v>406295.1437137271</v>
      </c>
      <c r="L105" s="348"/>
      <c r="M105" s="348">
        <v>385609.67000000004</v>
      </c>
      <c r="O105" s="348">
        <v>447309.72</v>
      </c>
    </row>
    <row r="106" spans="1:15" ht="12">
      <c r="A106" s="351"/>
      <c r="B106" s="351"/>
      <c r="C106" s="351"/>
      <c r="D106" s="481" t="s">
        <v>216</v>
      </c>
      <c r="E106" s="481"/>
      <c r="F106" s="348"/>
      <c r="G106" s="348">
        <v>79078.15311587146</v>
      </c>
      <c r="I106" s="348">
        <v>88986.7715765184</v>
      </c>
      <c r="J106" s="348"/>
      <c r="K106" s="348">
        <v>99530.75658185512</v>
      </c>
      <c r="L106" s="348"/>
      <c r="M106" s="348">
        <v>103894.38</v>
      </c>
      <c r="O106" s="348">
        <v>111620.79</v>
      </c>
    </row>
    <row r="107" spans="1:15" ht="12">
      <c r="A107" s="351"/>
      <c r="B107" s="351"/>
      <c r="C107" s="351"/>
      <c r="D107" s="481" t="s">
        <v>250</v>
      </c>
      <c r="E107" s="481"/>
      <c r="F107" s="348"/>
      <c r="G107" s="348">
        <v>32914.23473638677</v>
      </c>
      <c r="I107" s="348">
        <v>35290.647022051155</v>
      </c>
      <c r="J107" s="348"/>
      <c r="K107" s="348">
        <v>40222.99080304275</v>
      </c>
      <c r="L107" s="348"/>
      <c r="M107" s="348">
        <v>39724.12</v>
      </c>
      <c r="O107" s="348">
        <v>44139.35</v>
      </c>
    </row>
    <row r="108" spans="1:15" ht="12">
      <c r="A108" s="351"/>
      <c r="B108" s="351"/>
      <c r="C108" s="351"/>
      <c r="D108" s="481" t="s">
        <v>221</v>
      </c>
      <c r="E108" s="481"/>
      <c r="F108" s="348"/>
      <c r="G108" s="348">
        <v>243688.43903472112</v>
      </c>
      <c r="I108" s="348">
        <v>244391.2666524229</v>
      </c>
      <c r="J108" s="348"/>
      <c r="K108" s="348">
        <v>266541.3963288292</v>
      </c>
      <c r="L108" s="348"/>
      <c r="M108" s="348">
        <v>241991.17</v>
      </c>
      <c r="O108" s="348">
        <v>291549.58</v>
      </c>
    </row>
    <row r="109" spans="1:15" ht="24.75" customHeight="1">
      <c r="A109" s="482" t="s">
        <v>251</v>
      </c>
      <c r="B109" s="482"/>
      <c r="C109" s="482"/>
      <c r="D109" s="482"/>
      <c r="E109" s="482"/>
      <c r="F109" s="350"/>
      <c r="G109" s="350">
        <v>389757.91922870005</v>
      </c>
      <c r="I109" s="350">
        <v>405948.59680018184</v>
      </c>
      <c r="J109" s="350"/>
      <c r="K109" s="350">
        <v>423667.0378114652</v>
      </c>
      <c r="L109" s="350"/>
      <c r="M109" s="350">
        <v>411475.0300000001</v>
      </c>
      <c r="O109" s="350">
        <v>398538.51</v>
      </c>
    </row>
    <row r="110" spans="1:15" ht="24.75" customHeight="1">
      <c r="A110" s="482" t="s">
        <v>252</v>
      </c>
      <c r="B110" s="482"/>
      <c r="C110" s="482"/>
      <c r="D110" s="482"/>
      <c r="E110" s="482"/>
      <c r="F110" s="350"/>
      <c r="G110" s="350">
        <v>31783.871560000003</v>
      </c>
      <c r="I110" s="350">
        <v>31050.103440000003</v>
      </c>
      <c r="J110" s="350"/>
      <c r="K110" s="350">
        <v>31671.36733</v>
      </c>
      <c r="M110" s="350">
        <v>30350.539999999997</v>
      </c>
      <c r="O110" s="350">
        <v>29890.11</v>
      </c>
    </row>
    <row r="111" spans="1:15" ht="12" customHeight="1">
      <c r="A111" s="96"/>
      <c r="B111" s="96"/>
      <c r="C111" s="96"/>
      <c r="D111" s="96"/>
      <c r="E111" s="96"/>
      <c r="F111" s="93"/>
      <c r="G111" s="93"/>
      <c r="H111" s="93"/>
      <c r="I111" s="93"/>
      <c r="K111" s="93"/>
      <c r="L111" s="93"/>
      <c r="M111" s="93"/>
      <c r="O111" s="93"/>
    </row>
    <row r="112" spans="1:14" ht="12.75" customHeight="1">
      <c r="A112" s="476" t="s">
        <v>297</v>
      </c>
      <c r="B112" s="477"/>
      <c r="C112" s="477"/>
      <c r="D112" s="477"/>
      <c r="E112" s="477"/>
      <c r="F112" s="477"/>
      <c r="G112" s="477"/>
      <c r="H112" s="477"/>
      <c r="I112" s="477"/>
      <c r="J112" s="477"/>
      <c r="K112" s="477"/>
      <c r="L112" s="477"/>
      <c r="M112" s="477"/>
      <c r="N112" s="10"/>
    </row>
    <row r="113" spans="1:14" ht="12.75" customHeight="1">
      <c r="A113" s="478" t="s">
        <v>253</v>
      </c>
      <c r="B113" s="478"/>
      <c r="C113" s="478"/>
      <c r="D113" s="478"/>
      <c r="E113" s="478"/>
      <c r="F113" s="478"/>
      <c r="G113" s="478"/>
      <c r="H113" s="478"/>
      <c r="I113" s="478"/>
      <c r="J113" s="478"/>
      <c r="K113" s="478"/>
      <c r="L113" s="10"/>
      <c r="M113" s="10"/>
      <c r="N113" s="10"/>
    </row>
    <row r="114" spans="1:16" ht="12" customHeight="1">
      <c r="A114" s="479"/>
      <c r="B114" s="479"/>
      <c r="C114" s="479"/>
      <c r="D114" s="479"/>
      <c r="E114" s="479"/>
      <c r="F114" s="479"/>
      <c r="G114" s="479"/>
      <c r="H114" s="479"/>
      <c r="I114" s="479"/>
      <c r="J114" s="479"/>
      <c r="K114" s="479"/>
      <c r="L114" s="10"/>
      <c r="M114" s="10"/>
      <c r="N114" s="10"/>
      <c r="P114" s="5">
        <v>0</v>
      </c>
    </row>
    <row r="115" spans="1:16" ht="12">
      <c r="A115" s="479"/>
      <c r="B115" s="479"/>
      <c r="C115" s="479"/>
      <c r="D115" s="479"/>
      <c r="E115" s="479"/>
      <c r="F115" s="479"/>
      <c r="G115" s="479"/>
      <c r="H115" s="479"/>
      <c r="I115" s="479"/>
      <c r="J115" s="479"/>
      <c r="K115" s="479"/>
      <c r="L115" s="10"/>
      <c r="M115" s="10"/>
      <c r="N115" s="10"/>
      <c r="P115" s="5">
        <v>27043.19658</v>
      </c>
    </row>
    <row r="116" spans="1:14" ht="12">
      <c r="A116" s="10"/>
      <c r="B116" s="10"/>
      <c r="C116" s="10"/>
      <c r="D116" s="10"/>
      <c r="E116" s="10"/>
      <c r="F116" s="10"/>
      <c r="G116" s="10"/>
      <c r="H116" s="10"/>
      <c r="I116" s="10"/>
      <c r="J116" s="10"/>
      <c r="K116" s="10"/>
      <c r="L116" s="10"/>
      <c r="M116" s="10"/>
      <c r="N116" s="10"/>
    </row>
    <row r="117" spans="1:14" ht="12">
      <c r="A117" s="10"/>
      <c r="B117" s="10"/>
      <c r="C117" s="10"/>
      <c r="D117" s="10"/>
      <c r="E117" s="10"/>
      <c r="F117" s="10"/>
      <c r="G117" s="10"/>
      <c r="H117" s="10"/>
      <c r="I117" s="10"/>
      <c r="J117" s="10"/>
      <c r="K117" s="10"/>
      <c r="L117" s="10"/>
      <c r="M117" s="10"/>
      <c r="N117" s="10"/>
    </row>
    <row r="118" spans="1:14" ht="12">
      <c r="A118" s="10"/>
      <c r="B118" s="10"/>
      <c r="C118" s="10"/>
      <c r="D118" s="10"/>
      <c r="E118" s="10"/>
      <c r="F118" s="10"/>
      <c r="G118" s="10"/>
      <c r="H118" s="10"/>
      <c r="I118" s="10"/>
      <c r="J118" s="10"/>
      <c r="K118" s="10"/>
      <c r="L118" s="10"/>
      <c r="M118" s="10"/>
      <c r="N118" s="10"/>
    </row>
    <row r="119" spans="1:14" ht="12">
      <c r="A119" s="10"/>
      <c r="B119" s="10"/>
      <c r="C119" s="10"/>
      <c r="D119" s="10"/>
      <c r="E119" s="10"/>
      <c r="F119" s="10"/>
      <c r="G119" s="10"/>
      <c r="H119" s="10"/>
      <c r="I119" s="10"/>
      <c r="J119" s="10"/>
      <c r="K119" s="10"/>
      <c r="L119" s="10"/>
      <c r="M119" s="10"/>
      <c r="N119" s="10"/>
    </row>
    <row r="120" spans="1:14" ht="12">
      <c r="A120" s="10"/>
      <c r="B120" s="10"/>
      <c r="C120" s="10"/>
      <c r="D120" s="10"/>
      <c r="E120" s="10"/>
      <c r="F120" s="10"/>
      <c r="G120" s="10"/>
      <c r="H120" s="10"/>
      <c r="I120" s="10"/>
      <c r="J120" s="10"/>
      <c r="K120" s="10"/>
      <c r="L120" s="10"/>
      <c r="M120" s="10"/>
      <c r="N120" s="10"/>
    </row>
    <row r="121" spans="1:14" ht="12">
      <c r="A121" s="10"/>
      <c r="B121" s="10"/>
      <c r="C121" s="10"/>
      <c r="D121" s="10"/>
      <c r="E121" s="10"/>
      <c r="F121" s="10"/>
      <c r="G121" s="10"/>
      <c r="H121" s="10"/>
      <c r="I121" s="10"/>
      <c r="J121" s="10"/>
      <c r="K121" s="10"/>
      <c r="L121" s="10"/>
      <c r="M121" s="10"/>
      <c r="N121" s="10"/>
    </row>
    <row r="122" spans="1:14" ht="12">
      <c r="A122" s="10"/>
      <c r="B122" s="10"/>
      <c r="C122" s="10"/>
      <c r="D122" s="10"/>
      <c r="E122" s="10"/>
      <c r="F122" s="10"/>
      <c r="G122" s="10"/>
      <c r="H122" s="10"/>
      <c r="I122" s="10"/>
      <c r="J122" s="10"/>
      <c r="K122" s="10"/>
      <c r="L122" s="10"/>
      <c r="M122" s="10"/>
      <c r="N122" s="10"/>
    </row>
    <row r="123" spans="1:14" ht="12">
      <c r="A123" s="10"/>
      <c r="B123" s="10"/>
      <c r="C123" s="10"/>
      <c r="D123" s="10"/>
      <c r="E123" s="10"/>
      <c r="F123" s="10"/>
      <c r="G123" s="10"/>
      <c r="H123" s="10"/>
      <c r="I123" s="10"/>
      <c r="J123" s="10"/>
      <c r="K123" s="10"/>
      <c r="L123" s="10"/>
      <c r="M123" s="10"/>
      <c r="N123" s="10"/>
    </row>
    <row r="124" spans="1:14" ht="12">
      <c r="A124" s="10"/>
      <c r="B124" s="10"/>
      <c r="C124" s="10"/>
      <c r="D124" s="10"/>
      <c r="E124" s="10"/>
      <c r="F124" s="10"/>
      <c r="G124" s="10"/>
      <c r="H124" s="10"/>
      <c r="I124" s="10"/>
      <c r="J124" s="10"/>
      <c r="K124" s="10"/>
      <c r="L124" s="10"/>
      <c r="M124" s="10"/>
      <c r="N124" s="10"/>
    </row>
    <row r="125" spans="1:14" ht="12">
      <c r="A125" s="10"/>
      <c r="B125" s="10"/>
      <c r="C125" s="10"/>
      <c r="D125" s="10"/>
      <c r="E125" s="10"/>
      <c r="F125" s="10"/>
      <c r="G125" s="10"/>
      <c r="H125" s="10"/>
      <c r="I125" s="10"/>
      <c r="J125" s="10"/>
      <c r="K125" s="10"/>
      <c r="L125" s="10"/>
      <c r="M125" s="10"/>
      <c r="N125" s="10"/>
    </row>
    <row r="126" spans="1:14" ht="12">
      <c r="A126" s="10"/>
      <c r="B126" s="10"/>
      <c r="C126" s="10"/>
      <c r="D126" s="10"/>
      <c r="E126" s="10"/>
      <c r="F126" s="10"/>
      <c r="G126" s="10"/>
      <c r="H126" s="10"/>
      <c r="I126" s="10"/>
      <c r="J126" s="10"/>
      <c r="K126" s="10"/>
      <c r="L126" s="10"/>
      <c r="M126" s="10"/>
      <c r="N126" s="10"/>
    </row>
    <row r="127" spans="1:14" ht="12">
      <c r="A127" s="10"/>
      <c r="B127" s="10"/>
      <c r="C127" s="10"/>
      <c r="D127" s="10"/>
      <c r="E127" s="10"/>
      <c r="F127" s="10"/>
      <c r="G127" s="10"/>
      <c r="H127" s="10"/>
      <c r="I127" s="10"/>
      <c r="J127" s="10"/>
      <c r="K127" s="10"/>
      <c r="L127" s="10"/>
      <c r="M127" s="10"/>
      <c r="N127" s="10"/>
    </row>
    <row r="128" spans="1:14" ht="12">
      <c r="A128" s="10"/>
      <c r="B128" s="10"/>
      <c r="C128" s="10"/>
      <c r="D128" s="10"/>
      <c r="E128" s="10"/>
      <c r="F128" s="10"/>
      <c r="G128" s="10"/>
      <c r="H128" s="10"/>
      <c r="I128" s="10"/>
      <c r="J128" s="10"/>
      <c r="K128" s="10"/>
      <c r="L128" s="10"/>
      <c r="M128" s="10"/>
      <c r="N128" s="10"/>
    </row>
    <row r="129" spans="1:14" ht="12">
      <c r="A129" s="10"/>
      <c r="B129" s="10"/>
      <c r="C129" s="10"/>
      <c r="D129" s="10"/>
      <c r="E129" s="10"/>
      <c r="F129" s="10"/>
      <c r="G129" s="10"/>
      <c r="H129" s="10"/>
      <c r="I129" s="10"/>
      <c r="J129" s="10"/>
      <c r="K129" s="10"/>
      <c r="L129" s="10"/>
      <c r="M129" s="10"/>
      <c r="N129" s="10"/>
    </row>
    <row r="130" spans="1:14" ht="12">
      <c r="A130" s="10"/>
      <c r="B130" s="10"/>
      <c r="C130" s="10"/>
      <c r="D130" s="10"/>
      <c r="E130" s="10"/>
      <c r="F130" s="10"/>
      <c r="G130" s="10"/>
      <c r="H130" s="10"/>
      <c r="I130" s="10"/>
      <c r="J130" s="10"/>
      <c r="K130" s="10"/>
      <c r="L130" s="10"/>
      <c r="M130" s="10"/>
      <c r="N130" s="10"/>
    </row>
    <row r="131" spans="1:14" ht="12">
      <c r="A131" s="10"/>
      <c r="B131" s="10"/>
      <c r="C131" s="10"/>
      <c r="D131" s="10"/>
      <c r="E131" s="10"/>
      <c r="F131" s="10"/>
      <c r="G131" s="10"/>
      <c r="H131" s="10"/>
      <c r="I131" s="10"/>
      <c r="J131" s="10"/>
      <c r="K131" s="10"/>
      <c r="L131" s="10"/>
      <c r="M131" s="10"/>
      <c r="N131" s="10"/>
    </row>
    <row r="132" spans="1:14" ht="12">
      <c r="A132" s="10"/>
      <c r="B132" s="10"/>
      <c r="C132" s="10"/>
      <c r="D132" s="10"/>
      <c r="E132" s="10"/>
      <c r="F132" s="10"/>
      <c r="G132" s="10"/>
      <c r="H132" s="10"/>
      <c r="I132" s="10"/>
      <c r="J132" s="10"/>
      <c r="K132" s="10"/>
      <c r="L132" s="10"/>
      <c r="M132" s="10"/>
      <c r="N132" s="10"/>
    </row>
    <row r="133" spans="1:14" ht="12">
      <c r="A133" s="10"/>
      <c r="B133" s="10"/>
      <c r="C133" s="10"/>
      <c r="D133" s="10"/>
      <c r="E133" s="10"/>
      <c r="F133" s="10"/>
      <c r="G133" s="10"/>
      <c r="H133" s="10"/>
      <c r="I133" s="10"/>
      <c r="J133" s="10"/>
      <c r="K133" s="10"/>
      <c r="L133" s="10"/>
      <c r="M133" s="10"/>
      <c r="N133" s="10"/>
    </row>
    <row r="134" spans="1:14" ht="12">
      <c r="A134" s="10"/>
      <c r="B134" s="10"/>
      <c r="C134" s="10"/>
      <c r="D134" s="10"/>
      <c r="E134" s="10"/>
      <c r="F134" s="10"/>
      <c r="G134" s="10"/>
      <c r="H134" s="10"/>
      <c r="I134" s="10"/>
      <c r="J134" s="10"/>
      <c r="K134" s="10"/>
      <c r="L134" s="10"/>
      <c r="M134" s="10"/>
      <c r="N134" s="10"/>
    </row>
    <row r="135" spans="1:14" ht="12">
      <c r="A135" s="10"/>
      <c r="B135" s="10"/>
      <c r="C135" s="10"/>
      <c r="D135" s="10"/>
      <c r="E135" s="10"/>
      <c r="F135" s="10"/>
      <c r="G135" s="10"/>
      <c r="H135" s="10"/>
      <c r="I135" s="10"/>
      <c r="J135" s="10"/>
      <c r="K135" s="10"/>
      <c r="L135" s="10"/>
      <c r="M135" s="10"/>
      <c r="N135" s="10"/>
    </row>
    <row r="136" spans="1:14" ht="12">
      <c r="A136" s="10"/>
      <c r="B136" s="10"/>
      <c r="C136" s="10"/>
      <c r="D136" s="10"/>
      <c r="E136" s="10"/>
      <c r="F136" s="10"/>
      <c r="G136" s="10"/>
      <c r="H136" s="10"/>
      <c r="I136" s="10"/>
      <c r="J136" s="10"/>
      <c r="K136" s="10"/>
      <c r="L136" s="10"/>
      <c r="M136" s="10"/>
      <c r="N136" s="10"/>
    </row>
    <row r="137" spans="1:14" ht="12">
      <c r="A137" s="10"/>
      <c r="B137" s="10"/>
      <c r="C137" s="10"/>
      <c r="D137" s="10"/>
      <c r="E137" s="10"/>
      <c r="F137" s="10"/>
      <c r="G137" s="10"/>
      <c r="H137" s="10"/>
      <c r="I137" s="10"/>
      <c r="J137" s="10"/>
      <c r="K137" s="10"/>
      <c r="L137" s="10"/>
      <c r="M137" s="10"/>
      <c r="N137" s="10"/>
    </row>
    <row r="138" spans="1:14" ht="12">
      <c r="A138" s="10"/>
      <c r="B138" s="10"/>
      <c r="C138" s="10"/>
      <c r="D138" s="10"/>
      <c r="E138" s="10"/>
      <c r="F138" s="10"/>
      <c r="G138" s="10"/>
      <c r="H138" s="10"/>
      <c r="I138" s="10"/>
      <c r="J138" s="10"/>
      <c r="K138" s="10"/>
      <c r="L138" s="10"/>
      <c r="M138" s="10"/>
      <c r="N138" s="10"/>
    </row>
    <row r="139" spans="1:14" ht="12">
      <c r="A139" s="10"/>
      <c r="B139" s="10"/>
      <c r="C139" s="10"/>
      <c r="D139" s="10"/>
      <c r="E139" s="10"/>
      <c r="F139" s="10"/>
      <c r="G139" s="10"/>
      <c r="H139" s="10"/>
      <c r="I139" s="10"/>
      <c r="J139" s="10"/>
      <c r="K139" s="10"/>
      <c r="L139" s="10"/>
      <c r="M139" s="10"/>
      <c r="N139" s="10"/>
    </row>
    <row r="140" spans="1:14" ht="12">
      <c r="A140" s="10"/>
      <c r="B140" s="10"/>
      <c r="C140" s="10"/>
      <c r="D140" s="10"/>
      <c r="E140" s="10"/>
      <c r="F140" s="10"/>
      <c r="G140" s="10"/>
      <c r="H140" s="10"/>
      <c r="I140" s="10"/>
      <c r="J140" s="10"/>
      <c r="K140" s="10"/>
      <c r="L140" s="10"/>
      <c r="M140" s="10"/>
      <c r="N140" s="10"/>
    </row>
    <row r="141" spans="1:14" ht="12">
      <c r="A141" s="10"/>
      <c r="B141" s="10"/>
      <c r="C141" s="10"/>
      <c r="D141" s="10"/>
      <c r="E141" s="10"/>
      <c r="F141" s="10"/>
      <c r="G141" s="10"/>
      <c r="H141" s="10"/>
      <c r="I141" s="10"/>
      <c r="J141" s="10"/>
      <c r="K141" s="10"/>
      <c r="L141" s="10"/>
      <c r="M141" s="10"/>
      <c r="N141" s="10"/>
    </row>
    <row r="142" spans="1:14" ht="12">
      <c r="A142" s="10"/>
      <c r="B142" s="10"/>
      <c r="C142" s="10"/>
      <c r="D142" s="10"/>
      <c r="E142" s="10"/>
      <c r="F142" s="10"/>
      <c r="G142" s="10"/>
      <c r="H142" s="10"/>
      <c r="I142" s="10"/>
      <c r="J142" s="10"/>
      <c r="K142" s="10"/>
      <c r="L142" s="10"/>
      <c r="M142" s="10"/>
      <c r="N142" s="10"/>
    </row>
    <row r="143" spans="1:14" ht="12">
      <c r="A143" s="10"/>
      <c r="B143" s="10"/>
      <c r="C143" s="10"/>
      <c r="D143" s="10"/>
      <c r="E143" s="10"/>
      <c r="F143" s="10"/>
      <c r="G143" s="10"/>
      <c r="H143" s="10"/>
      <c r="I143" s="10"/>
      <c r="J143" s="10"/>
      <c r="K143" s="10"/>
      <c r="L143" s="10"/>
      <c r="M143" s="10"/>
      <c r="N143" s="10"/>
    </row>
    <row r="144" spans="1:14" ht="12">
      <c r="A144" s="10"/>
      <c r="B144" s="10"/>
      <c r="C144" s="10"/>
      <c r="D144" s="10"/>
      <c r="E144" s="10"/>
      <c r="F144" s="10"/>
      <c r="G144" s="10"/>
      <c r="H144" s="10"/>
      <c r="I144" s="10"/>
      <c r="J144" s="10"/>
      <c r="K144" s="10"/>
      <c r="L144" s="10"/>
      <c r="M144" s="10"/>
      <c r="N144" s="10"/>
    </row>
    <row r="145" spans="1:14" ht="12">
      <c r="A145" s="10"/>
      <c r="B145" s="10"/>
      <c r="C145" s="10"/>
      <c r="D145" s="10"/>
      <c r="E145" s="10"/>
      <c r="F145" s="10"/>
      <c r="G145" s="10"/>
      <c r="H145" s="10"/>
      <c r="I145" s="10"/>
      <c r="J145" s="10"/>
      <c r="K145" s="10"/>
      <c r="L145" s="10"/>
      <c r="M145" s="10"/>
      <c r="N145" s="10"/>
    </row>
    <row r="146" spans="1:14" ht="12">
      <c r="A146" s="10"/>
      <c r="B146" s="10"/>
      <c r="C146" s="10"/>
      <c r="D146" s="10"/>
      <c r="E146" s="10"/>
      <c r="F146" s="10"/>
      <c r="G146" s="10"/>
      <c r="H146" s="10"/>
      <c r="I146" s="10"/>
      <c r="J146" s="10"/>
      <c r="K146" s="10"/>
      <c r="L146" s="10"/>
      <c r="M146" s="10"/>
      <c r="N146" s="10"/>
    </row>
    <row r="147" spans="1:14" ht="12">
      <c r="A147" s="10"/>
      <c r="B147" s="10"/>
      <c r="C147" s="10"/>
      <c r="D147" s="10"/>
      <c r="E147" s="10"/>
      <c r="F147" s="10"/>
      <c r="G147" s="10"/>
      <c r="H147" s="10"/>
      <c r="I147" s="10"/>
      <c r="J147" s="10"/>
      <c r="K147" s="10"/>
      <c r="L147" s="10"/>
      <c r="M147" s="10"/>
      <c r="N147" s="10"/>
    </row>
    <row r="148" spans="1:14" ht="12">
      <c r="A148" s="10"/>
      <c r="B148" s="10"/>
      <c r="C148" s="10"/>
      <c r="D148" s="10"/>
      <c r="E148" s="10"/>
      <c r="F148" s="10"/>
      <c r="G148" s="10"/>
      <c r="H148" s="10"/>
      <c r="I148" s="10"/>
      <c r="J148" s="10"/>
      <c r="K148" s="10"/>
      <c r="L148" s="10"/>
      <c r="M148" s="10"/>
      <c r="N148" s="10"/>
    </row>
    <row r="149" spans="1:14" ht="12">
      <c r="A149" s="10"/>
      <c r="B149" s="10"/>
      <c r="C149" s="10"/>
      <c r="D149" s="10"/>
      <c r="E149" s="10"/>
      <c r="F149" s="10"/>
      <c r="G149" s="10"/>
      <c r="H149" s="10"/>
      <c r="I149" s="10"/>
      <c r="J149" s="10"/>
      <c r="K149" s="10"/>
      <c r="L149" s="10"/>
      <c r="M149" s="10"/>
      <c r="N149" s="10"/>
    </row>
    <row r="150" spans="1:14" ht="12">
      <c r="A150" s="10"/>
      <c r="B150" s="10"/>
      <c r="C150" s="10"/>
      <c r="D150" s="10"/>
      <c r="E150" s="10"/>
      <c r="F150" s="10"/>
      <c r="G150" s="10"/>
      <c r="H150" s="10"/>
      <c r="I150" s="10"/>
      <c r="J150" s="10"/>
      <c r="K150" s="10"/>
      <c r="L150" s="10"/>
      <c r="M150" s="10"/>
      <c r="N150" s="10"/>
    </row>
    <row r="151" spans="1:14" ht="12">
      <c r="A151" s="10"/>
      <c r="B151" s="10"/>
      <c r="C151" s="10"/>
      <c r="D151" s="10"/>
      <c r="E151" s="10"/>
      <c r="F151" s="10"/>
      <c r="G151" s="10"/>
      <c r="H151" s="10"/>
      <c r="I151" s="10"/>
      <c r="J151" s="10"/>
      <c r="K151" s="10"/>
      <c r="L151" s="10"/>
      <c r="M151" s="10"/>
      <c r="N151" s="10"/>
    </row>
    <row r="152" spans="1:14" ht="12">
      <c r="A152" s="10"/>
      <c r="B152" s="10"/>
      <c r="C152" s="10"/>
      <c r="D152" s="10"/>
      <c r="E152" s="10"/>
      <c r="F152" s="10"/>
      <c r="G152" s="10"/>
      <c r="H152" s="10"/>
      <c r="I152" s="10"/>
      <c r="J152" s="10"/>
      <c r="K152" s="10"/>
      <c r="L152" s="10"/>
      <c r="M152" s="10"/>
      <c r="N152" s="10"/>
    </row>
    <row r="153" spans="1:14" ht="12">
      <c r="A153" s="10"/>
      <c r="B153" s="10"/>
      <c r="C153" s="10"/>
      <c r="D153" s="10"/>
      <c r="E153" s="10"/>
      <c r="F153" s="10"/>
      <c r="G153" s="10"/>
      <c r="H153" s="10"/>
      <c r="I153" s="10"/>
      <c r="J153" s="10"/>
      <c r="K153" s="10"/>
      <c r="L153" s="10"/>
      <c r="M153" s="10"/>
      <c r="N153" s="10"/>
    </row>
    <row r="154" spans="1:14" ht="12">
      <c r="A154" s="10"/>
      <c r="B154" s="10"/>
      <c r="C154" s="10"/>
      <c r="D154" s="10"/>
      <c r="E154" s="10"/>
      <c r="F154" s="10"/>
      <c r="G154" s="10"/>
      <c r="H154" s="10"/>
      <c r="I154" s="10"/>
      <c r="J154" s="10"/>
      <c r="K154" s="10"/>
      <c r="L154" s="10"/>
      <c r="M154" s="10"/>
      <c r="N154" s="10"/>
    </row>
    <row r="155" spans="1:14" ht="12">
      <c r="A155" s="10"/>
      <c r="B155" s="10"/>
      <c r="C155" s="10"/>
      <c r="D155" s="10"/>
      <c r="E155" s="10"/>
      <c r="F155" s="10"/>
      <c r="G155" s="10"/>
      <c r="H155" s="10"/>
      <c r="I155" s="10"/>
      <c r="J155" s="10"/>
      <c r="K155" s="10"/>
      <c r="L155" s="10"/>
      <c r="M155" s="10"/>
      <c r="N155" s="10"/>
    </row>
    <row r="156" spans="1:14" ht="12">
      <c r="A156" s="10"/>
      <c r="B156" s="10"/>
      <c r="C156" s="10"/>
      <c r="D156" s="10"/>
      <c r="E156" s="10"/>
      <c r="F156" s="10"/>
      <c r="G156" s="10"/>
      <c r="H156" s="10"/>
      <c r="I156" s="10"/>
      <c r="J156" s="10"/>
      <c r="K156" s="10"/>
      <c r="L156" s="10"/>
      <c r="M156" s="10"/>
      <c r="N156" s="10"/>
    </row>
    <row r="157" spans="1:14" ht="12">
      <c r="A157" s="10"/>
      <c r="B157" s="10"/>
      <c r="C157" s="10"/>
      <c r="D157" s="10"/>
      <c r="E157" s="10"/>
      <c r="F157" s="10"/>
      <c r="G157" s="10"/>
      <c r="H157" s="10"/>
      <c r="I157" s="10"/>
      <c r="J157" s="10"/>
      <c r="K157" s="10"/>
      <c r="L157" s="10"/>
      <c r="M157" s="10"/>
      <c r="N157" s="10"/>
    </row>
    <row r="158" spans="1:14" ht="12">
      <c r="A158" s="10"/>
      <c r="B158" s="10"/>
      <c r="C158" s="10"/>
      <c r="D158" s="10"/>
      <c r="E158" s="10"/>
      <c r="F158" s="10"/>
      <c r="G158" s="10"/>
      <c r="H158" s="10"/>
      <c r="I158" s="10"/>
      <c r="J158" s="10"/>
      <c r="K158" s="10"/>
      <c r="L158" s="10"/>
      <c r="M158" s="10"/>
      <c r="N158" s="10"/>
    </row>
    <row r="159" spans="1:14" ht="12">
      <c r="A159" s="10"/>
      <c r="B159" s="10"/>
      <c r="C159" s="10"/>
      <c r="D159" s="10"/>
      <c r="E159" s="10"/>
      <c r="F159" s="10"/>
      <c r="G159" s="10"/>
      <c r="H159" s="10"/>
      <c r="I159" s="10"/>
      <c r="J159" s="10"/>
      <c r="K159" s="10"/>
      <c r="L159" s="10"/>
      <c r="M159" s="10"/>
      <c r="N159" s="95"/>
    </row>
    <row r="160" spans="1:14" ht="12">
      <c r="A160" s="417"/>
      <c r="B160" s="480"/>
      <c r="C160" s="480"/>
      <c r="D160" s="480"/>
      <c r="E160" s="480"/>
      <c r="F160" s="480"/>
      <c r="G160" s="480"/>
      <c r="H160" s="480"/>
      <c r="I160" s="480"/>
      <c r="J160" s="480"/>
      <c r="K160" s="480"/>
      <c r="L160" s="480"/>
      <c r="M160" s="480"/>
      <c r="N160" s="95"/>
    </row>
    <row r="161" spans="1:13" ht="12">
      <c r="A161" s="417"/>
      <c r="B161" s="480"/>
      <c r="C161" s="480"/>
      <c r="D161" s="480"/>
      <c r="E161" s="480"/>
      <c r="F161" s="480"/>
      <c r="G161" s="480"/>
      <c r="H161" s="480"/>
      <c r="I161" s="480"/>
      <c r="J161" s="480"/>
      <c r="K161" s="480"/>
      <c r="L161" s="480"/>
      <c r="M161" s="480"/>
    </row>
  </sheetData>
  <sheetProtection/>
  <mergeCells count="102">
    <mergeCell ref="R2:W5"/>
    <mergeCell ref="A7:E8"/>
    <mergeCell ref="A9:E9"/>
    <mergeCell ref="A10:E10"/>
    <mergeCell ref="A11:E11"/>
    <mergeCell ref="B18:E18"/>
    <mergeCell ref="B19:E19"/>
    <mergeCell ref="B20:E20"/>
    <mergeCell ref="H2:O4"/>
    <mergeCell ref="A21:E21"/>
    <mergeCell ref="B22:E22"/>
    <mergeCell ref="B23:E23"/>
    <mergeCell ref="A12:E12"/>
    <mergeCell ref="B13:E13"/>
    <mergeCell ref="C14:E14"/>
    <mergeCell ref="B15:E15"/>
    <mergeCell ref="C16:E16"/>
    <mergeCell ref="A17:E17"/>
    <mergeCell ref="A30:E30"/>
    <mergeCell ref="A31:E31"/>
    <mergeCell ref="A32:E32"/>
    <mergeCell ref="B33:E33"/>
    <mergeCell ref="C34:E34"/>
    <mergeCell ref="D35:E35"/>
    <mergeCell ref="A24:E24"/>
    <mergeCell ref="A25:E25"/>
    <mergeCell ref="B26:E26"/>
    <mergeCell ref="B27:E27"/>
    <mergeCell ref="B28:E28"/>
    <mergeCell ref="A29:E29"/>
    <mergeCell ref="D45:E45"/>
    <mergeCell ref="A46:E46"/>
    <mergeCell ref="B47:E47"/>
    <mergeCell ref="C48:E48"/>
    <mergeCell ref="D49:E49"/>
    <mergeCell ref="D52:E52"/>
    <mergeCell ref="C36:E36"/>
    <mergeCell ref="D37:E37"/>
    <mergeCell ref="D40:E40"/>
    <mergeCell ref="B42:E42"/>
    <mergeCell ref="C43:E43"/>
    <mergeCell ref="D44:E44"/>
    <mergeCell ref="D59:E59"/>
    <mergeCell ref="D60:E60"/>
    <mergeCell ref="D61:E61"/>
    <mergeCell ref="A62:E62"/>
    <mergeCell ref="B63:E63"/>
    <mergeCell ref="C64:E64"/>
    <mergeCell ref="C53:E53"/>
    <mergeCell ref="D54:E54"/>
    <mergeCell ref="D55:E55"/>
    <mergeCell ref="B56:E56"/>
    <mergeCell ref="C57:E57"/>
    <mergeCell ref="D58:E58"/>
    <mergeCell ref="D71:E71"/>
    <mergeCell ref="A72:E72"/>
    <mergeCell ref="B73:E73"/>
    <mergeCell ref="C74:E74"/>
    <mergeCell ref="D75:E75"/>
    <mergeCell ref="D76:E76"/>
    <mergeCell ref="D65:E65"/>
    <mergeCell ref="D66:E66"/>
    <mergeCell ref="B67:E67"/>
    <mergeCell ref="C68:E68"/>
    <mergeCell ref="D69:E69"/>
    <mergeCell ref="D70:E70"/>
    <mergeCell ref="B85:E85"/>
    <mergeCell ref="C86:E86"/>
    <mergeCell ref="D87:E87"/>
    <mergeCell ref="D88:E88"/>
    <mergeCell ref="D89:E89"/>
    <mergeCell ref="A90:E90"/>
    <mergeCell ref="A79:E79"/>
    <mergeCell ref="B80:E80"/>
    <mergeCell ref="C81:E81"/>
    <mergeCell ref="D82:E82"/>
    <mergeCell ref="C83:E83"/>
    <mergeCell ref="D84:E84"/>
    <mergeCell ref="C99:E99"/>
    <mergeCell ref="D100:E100"/>
    <mergeCell ref="A101:E101"/>
    <mergeCell ref="B102:E102"/>
    <mergeCell ref="C103:E103"/>
    <mergeCell ref="D104:E104"/>
    <mergeCell ref="B91:E91"/>
    <mergeCell ref="C92:E92"/>
    <mergeCell ref="D93:E93"/>
    <mergeCell ref="D94:E94"/>
    <mergeCell ref="A97:E97"/>
    <mergeCell ref="B98:E98"/>
    <mergeCell ref="A112:M112"/>
    <mergeCell ref="A113:K113"/>
    <mergeCell ref="A114:K114"/>
    <mergeCell ref="A115:K115"/>
    <mergeCell ref="A160:M160"/>
    <mergeCell ref="A161:M161"/>
    <mergeCell ref="C105:E105"/>
    <mergeCell ref="D106:E106"/>
    <mergeCell ref="D107:E107"/>
    <mergeCell ref="D108:E108"/>
    <mergeCell ref="A109:E109"/>
    <mergeCell ref="A110:E110"/>
  </mergeCells>
  <printOptions/>
  <pageMargins left="0.3937007874015748" right="0.3937007874015748" top="0.3937007874015748" bottom="0.3937007874015748" header="0" footer="0"/>
  <pageSetup horizontalDpi="600" verticalDpi="600" orientation="portrait" paperSize="9" scale="85" r:id="rId1"/>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O52"/>
  <sheetViews>
    <sheetView zoomScalePageLayoutView="0" workbookViewId="0" topLeftCell="A1">
      <selection activeCell="A1" sqref="A1"/>
    </sheetView>
  </sheetViews>
  <sheetFormatPr defaultColWidth="14.421875" defaultRowHeight="12.75"/>
  <cols>
    <col min="1" max="3" width="2.57421875" style="243" customWidth="1"/>
    <col min="4" max="4" width="30.8515625" style="264" customWidth="1"/>
    <col min="5" max="5" width="2.140625" style="243" customWidth="1"/>
    <col min="6" max="6" width="2.00390625" style="243" customWidth="1"/>
    <col min="7" max="7" width="7.7109375" style="243" customWidth="1"/>
    <col min="8" max="8" width="2.28125" style="243" customWidth="1"/>
    <col min="9" max="9" width="7.7109375" style="243" customWidth="1"/>
    <col min="10" max="10" width="2.57421875" style="243" customWidth="1"/>
    <col min="11" max="11" width="7.7109375" style="243" customWidth="1"/>
    <col min="12" max="12" width="2.28125" style="243" customWidth="1"/>
    <col min="13" max="13" width="7.7109375" style="243" customWidth="1"/>
    <col min="14" max="14" width="1.8515625" style="243" customWidth="1"/>
    <col min="15" max="15" width="9.8515625" style="243" customWidth="1"/>
    <col min="16" max="16384" width="14.421875" style="243" customWidth="1"/>
  </cols>
  <sheetData>
    <row r="1" spans="1:15" ht="15">
      <c r="A1" s="67" t="s">
        <v>171</v>
      </c>
      <c r="B1" s="68"/>
      <c r="C1" s="68"/>
      <c r="D1" s="68"/>
      <c r="E1" s="67"/>
      <c r="F1" s="241"/>
      <c r="I1" s="242" t="s">
        <v>27</v>
      </c>
      <c r="J1" s="67"/>
      <c r="K1" s="67"/>
      <c r="L1" s="67"/>
      <c r="M1" s="67"/>
      <c r="N1" s="67"/>
      <c r="O1" s="67"/>
    </row>
    <row r="2" spans="1:15" ht="12.75" customHeight="1">
      <c r="A2" s="244"/>
      <c r="B2" s="245"/>
      <c r="C2" s="245"/>
      <c r="D2" s="245"/>
      <c r="E2" s="244"/>
      <c r="F2" s="246"/>
      <c r="I2" s="494" t="s">
        <v>28</v>
      </c>
      <c r="J2" s="449"/>
      <c r="K2" s="449"/>
      <c r="L2" s="449"/>
      <c r="M2" s="449"/>
      <c r="N2" s="449"/>
      <c r="O2" s="449"/>
    </row>
    <row r="3" spans="1:15" ht="15">
      <c r="A3" s="67" t="s">
        <v>175</v>
      </c>
      <c r="B3" s="67"/>
      <c r="C3" s="67"/>
      <c r="D3" s="67"/>
      <c r="E3" s="67"/>
      <c r="F3" s="246"/>
      <c r="I3" s="449"/>
      <c r="J3" s="449"/>
      <c r="K3" s="449"/>
      <c r="L3" s="449"/>
      <c r="M3" s="449"/>
      <c r="N3" s="449"/>
      <c r="O3" s="449"/>
    </row>
    <row r="4" spans="1:13" ht="15">
      <c r="A4" s="247"/>
      <c r="B4" s="247"/>
      <c r="C4" s="247"/>
      <c r="D4" s="241"/>
      <c r="E4" s="247"/>
      <c r="F4" s="247"/>
      <c r="G4" s="248"/>
      <c r="H4" s="248"/>
      <c r="I4" s="248"/>
      <c r="J4" s="248"/>
      <c r="K4" s="248"/>
      <c r="L4" s="248"/>
      <c r="M4" s="248"/>
    </row>
    <row r="5" spans="1:13" ht="15">
      <c r="A5" s="247"/>
      <c r="B5" s="247"/>
      <c r="C5" s="247"/>
      <c r="D5" s="241"/>
      <c r="E5" s="247"/>
      <c r="F5" s="247"/>
      <c r="G5" s="247"/>
      <c r="H5" s="247"/>
      <c r="I5" s="247"/>
      <c r="J5" s="244"/>
      <c r="K5" s="244"/>
      <c r="L5" s="244"/>
      <c r="M5" s="244"/>
    </row>
    <row r="6" spans="1:13" ht="15">
      <c r="A6" s="247"/>
      <c r="B6" s="247"/>
      <c r="C6" s="247"/>
      <c r="D6" s="241"/>
      <c r="E6" s="247"/>
      <c r="F6" s="247"/>
      <c r="G6" s="247"/>
      <c r="H6" s="247"/>
      <c r="I6" s="247"/>
      <c r="J6" s="244"/>
      <c r="K6" s="244"/>
      <c r="L6" s="244"/>
      <c r="M6" s="244"/>
    </row>
    <row r="7" spans="1:13" ht="15">
      <c r="A7" s="247"/>
      <c r="B7" s="247"/>
      <c r="C7" s="247"/>
      <c r="D7" s="241"/>
      <c r="E7" s="247"/>
      <c r="F7" s="247"/>
      <c r="G7" s="247"/>
      <c r="H7" s="247"/>
      <c r="I7" s="247"/>
      <c r="J7" s="244"/>
      <c r="K7" s="244"/>
      <c r="L7" s="244"/>
      <c r="M7" s="244"/>
    </row>
    <row r="8" spans="1:14" ht="15.75" thickBot="1">
      <c r="A8" s="249"/>
      <c r="B8" s="249"/>
      <c r="C8" s="249"/>
      <c r="D8" s="250"/>
      <c r="E8" s="396"/>
      <c r="F8" s="397"/>
      <c r="G8" s="251"/>
      <c r="H8" s="251"/>
      <c r="I8" s="251"/>
      <c r="J8" s="251"/>
      <c r="K8" s="251"/>
      <c r="L8" s="251"/>
      <c r="M8" s="251"/>
      <c r="N8" s="252"/>
    </row>
    <row r="9" spans="1:15" s="256" customFormat="1" ht="23.25" customHeight="1">
      <c r="A9" s="495"/>
      <c r="B9" s="495"/>
      <c r="C9" s="495"/>
      <c r="D9" s="495"/>
      <c r="E9" s="398"/>
      <c r="F9" s="398"/>
      <c r="G9" s="253">
        <v>2016</v>
      </c>
      <c r="H9" s="254"/>
      <c r="I9" s="253">
        <v>2017</v>
      </c>
      <c r="J9" s="254"/>
      <c r="K9" s="253">
        <v>2018</v>
      </c>
      <c r="L9" s="255"/>
      <c r="M9" s="253" t="s">
        <v>298</v>
      </c>
      <c r="N9" s="394"/>
      <c r="O9" s="395" t="s">
        <v>313</v>
      </c>
    </row>
    <row r="10" spans="1:15" s="256" customFormat="1" ht="24.75" customHeight="1">
      <c r="A10" s="496" t="s">
        <v>177</v>
      </c>
      <c r="B10" s="496"/>
      <c r="C10" s="496"/>
      <c r="D10" s="496"/>
      <c r="G10" s="257"/>
      <c r="H10" s="257"/>
      <c r="I10" s="257"/>
      <c r="J10" s="257"/>
      <c r="K10" s="257"/>
      <c r="L10" s="257"/>
      <c r="M10" s="257"/>
      <c r="N10" s="257"/>
      <c r="O10" s="257"/>
    </row>
    <row r="11" spans="1:15" s="256" customFormat="1" ht="24.75" customHeight="1">
      <c r="A11" s="492" t="s">
        <v>29</v>
      </c>
      <c r="B11" s="492"/>
      <c r="C11" s="492"/>
      <c r="D11" s="492"/>
      <c r="G11" s="258">
        <v>100</v>
      </c>
      <c r="H11" s="246"/>
      <c r="I11" s="258">
        <v>100</v>
      </c>
      <c r="J11" s="246"/>
      <c r="K11" s="258">
        <v>100</v>
      </c>
      <c r="L11" s="255"/>
      <c r="M11" s="258">
        <v>100</v>
      </c>
      <c r="N11" s="255"/>
      <c r="O11" s="258">
        <v>100</v>
      </c>
    </row>
    <row r="12" spans="1:15" ht="19.5" customHeight="1">
      <c r="A12" s="492" t="s">
        <v>30</v>
      </c>
      <c r="B12" s="492"/>
      <c r="C12" s="492"/>
      <c r="D12" s="492"/>
      <c r="G12" s="258">
        <v>57.23042984583986</v>
      </c>
      <c r="H12" s="244"/>
      <c r="I12" s="258">
        <v>58.245411205296534</v>
      </c>
      <c r="J12" s="244"/>
      <c r="K12" s="258">
        <v>58.93356532758096</v>
      </c>
      <c r="L12" s="244"/>
      <c r="M12" s="258">
        <v>58.250933681978964</v>
      </c>
      <c r="N12" s="244"/>
      <c r="O12" s="258">
        <v>52.191403554915595</v>
      </c>
    </row>
    <row r="13" spans="1:15" ht="15" customHeight="1">
      <c r="A13" s="260"/>
      <c r="B13" s="490" t="s">
        <v>180</v>
      </c>
      <c r="C13" s="490"/>
      <c r="D13" s="491"/>
      <c r="G13" s="258">
        <v>43.68988420112905</v>
      </c>
      <c r="H13" s="244"/>
      <c r="I13" s="258">
        <v>44.79919605414615</v>
      </c>
      <c r="J13" s="244"/>
      <c r="K13" s="258">
        <v>45.547997114394725</v>
      </c>
      <c r="L13" s="244"/>
      <c r="M13" s="258">
        <v>45.37659267812999</v>
      </c>
      <c r="N13" s="244"/>
      <c r="O13" s="258">
        <v>41.14798094586959</v>
      </c>
    </row>
    <row r="14" spans="1:15" ht="15" customHeight="1">
      <c r="A14" s="260"/>
      <c r="B14" s="260"/>
      <c r="C14" s="261" t="s">
        <v>181</v>
      </c>
      <c r="D14" s="244"/>
      <c r="G14" s="262">
        <v>37.29352839304762</v>
      </c>
      <c r="H14" s="244"/>
      <c r="I14" s="262">
        <v>38.83242786854831</v>
      </c>
      <c r="J14" s="244"/>
      <c r="K14" s="262">
        <v>39.58898144658852</v>
      </c>
      <c r="L14" s="244"/>
      <c r="M14" s="262">
        <v>39.56671843786987</v>
      </c>
      <c r="N14" s="244"/>
      <c r="O14" s="262">
        <v>35.35492528655905</v>
      </c>
    </row>
    <row r="15" spans="1:15" ht="15" customHeight="1">
      <c r="A15" s="260"/>
      <c r="B15" s="260"/>
      <c r="C15" s="260"/>
      <c r="D15" s="261" t="s">
        <v>182</v>
      </c>
      <c r="G15" s="262">
        <v>29.36610354514935</v>
      </c>
      <c r="H15" s="244"/>
      <c r="I15" s="262">
        <v>30.875228392274753</v>
      </c>
      <c r="J15" s="244"/>
      <c r="K15" s="262">
        <v>31.579696629593172</v>
      </c>
      <c r="L15" s="244"/>
      <c r="M15" s="262">
        <v>31.596531752556174</v>
      </c>
      <c r="N15" s="244"/>
      <c r="O15" s="262">
        <v>27.56456304920739</v>
      </c>
    </row>
    <row r="16" spans="1:15" ht="15" customHeight="1">
      <c r="A16" s="260"/>
      <c r="B16" s="260"/>
      <c r="C16" s="260"/>
      <c r="D16" s="261" t="s">
        <v>31</v>
      </c>
      <c r="G16" s="262">
        <v>7.722147040011784</v>
      </c>
      <c r="H16" s="244"/>
      <c r="I16" s="262">
        <v>7.738352297188406</v>
      </c>
      <c r="J16" s="244"/>
      <c r="K16" s="262">
        <v>7.78408754318909</v>
      </c>
      <c r="L16" s="244"/>
      <c r="M16" s="262">
        <v>7.760622069367868</v>
      </c>
      <c r="N16" s="244"/>
      <c r="O16" s="262">
        <v>7.611865843743043</v>
      </c>
    </row>
    <row r="17" spans="1:15" ht="15" customHeight="1">
      <c r="A17" s="260"/>
      <c r="B17" s="260"/>
      <c r="C17" s="260"/>
      <c r="D17" s="261" t="s">
        <v>32</v>
      </c>
      <c r="G17" s="262">
        <v>0.2052778078864863</v>
      </c>
      <c r="H17" s="244"/>
      <c r="I17" s="262">
        <v>0.2188471790851527</v>
      </c>
      <c r="J17" s="244"/>
      <c r="K17" s="262">
        <v>0.22519727380625842</v>
      </c>
      <c r="L17" s="244"/>
      <c r="M17" s="262">
        <v>0.209564615945833</v>
      </c>
      <c r="N17" s="244"/>
      <c r="O17" s="262">
        <v>0.17849639360862304</v>
      </c>
    </row>
    <row r="18" spans="1:15" s="264" customFormat="1" ht="15" customHeight="1">
      <c r="A18" s="260"/>
      <c r="B18" s="260"/>
      <c r="C18" s="261" t="s">
        <v>188</v>
      </c>
      <c r="D18" s="263"/>
      <c r="G18" s="262">
        <v>6.3963558080814265</v>
      </c>
      <c r="H18" s="246"/>
      <c r="I18" s="262">
        <v>5.966768185597841</v>
      </c>
      <c r="J18" s="246"/>
      <c r="K18" s="262">
        <v>5.959015667806209</v>
      </c>
      <c r="L18" s="263"/>
      <c r="M18" s="262">
        <v>5.809874240260114</v>
      </c>
      <c r="N18" s="263"/>
      <c r="O18" s="262">
        <v>5.793055659310541</v>
      </c>
    </row>
    <row r="19" spans="1:15" s="264" customFormat="1" ht="15" customHeight="1">
      <c r="A19" s="260"/>
      <c r="B19" s="260"/>
      <c r="C19" s="261"/>
      <c r="D19" s="261" t="s">
        <v>182</v>
      </c>
      <c r="G19" s="262">
        <v>2.8144092477581633</v>
      </c>
      <c r="H19" s="246"/>
      <c r="I19" s="262">
        <v>2.6405202841432813</v>
      </c>
      <c r="J19" s="246"/>
      <c r="K19" s="262">
        <v>2.75152506280773</v>
      </c>
      <c r="L19" s="263"/>
      <c r="M19" s="262">
        <v>2.800041967259256</v>
      </c>
      <c r="N19" s="263"/>
      <c r="O19" s="262">
        <v>3.0059026101143274</v>
      </c>
    </row>
    <row r="20" spans="1:15" s="264" customFormat="1" ht="15" customHeight="1">
      <c r="A20" s="260"/>
      <c r="B20" s="260"/>
      <c r="C20" s="261"/>
      <c r="D20" s="261" t="s">
        <v>31</v>
      </c>
      <c r="G20" s="262">
        <v>3.5819465603232636</v>
      </c>
      <c r="H20" s="246"/>
      <c r="I20" s="262">
        <v>3.32624790145456</v>
      </c>
      <c r="J20" s="246"/>
      <c r="K20" s="262">
        <v>3.207490604998479</v>
      </c>
      <c r="L20" s="263"/>
      <c r="M20" s="262">
        <v>3.009832273000859</v>
      </c>
      <c r="N20" s="263"/>
      <c r="O20" s="262">
        <v>2.7871530491962146</v>
      </c>
    </row>
    <row r="21" spans="1:15" s="267" customFormat="1" ht="15" customHeight="1">
      <c r="A21" s="265"/>
      <c r="B21" s="490" t="s">
        <v>189</v>
      </c>
      <c r="C21" s="490"/>
      <c r="D21" s="491"/>
      <c r="G21" s="258">
        <v>13.540545644710809</v>
      </c>
      <c r="H21" s="246"/>
      <c r="I21" s="258">
        <v>13.446215151150387</v>
      </c>
      <c r="J21" s="246"/>
      <c r="K21" s="258">
        <v>13.385568213186227</v>
      </c>
      <c r="L21" s="266"/>
      <c r="M21" s="258">
        <v>12.874341003848977</v>
      </c>
      <c r="N21" s="266"/>
      <c r="O21" s="258">
        <v>11.043422609046008</v>
      </c>
    </row>
    <row r="22" spans="1:15" s="267" customFormat="1" ht="15" customHeight="1">
      <c r="A22" s="265"/>
      <c r="B22" s="265"/>
      <c r="C22" s="261" t="s">
        <v>190</v>
      </c>
      <c r="D22" s="260"/>
      <c r="G22" s="262">
        <v>8.530589658427502</v>
      </c>
      <c r="H22" s="246"/>
      <c r="I22" s="262">
        <v>8.513036190364689</v>
      </c>
      <c r="J22" s="246"/>
      <c r="K22" s="262">
        <v>8.545036690757302</v>
      </c>
      <c r="L22" s="266"/>
      <c r="M22" s="262">
        <v>8.434153755864273</v>
      </c>
      <c r="N22" s="266"/>
      <c r="O22" s="262">
        <v>7.510150400546489</v>
      </c>
    </row>
    <row r="23" spans="1:15" s="267" customFormat="1" ht="15" customHeight="1">
      <c r="A23" s="265"/>
      <c r="B23" s="265"/>
      <c r="C23" s="261" t="s">
        <v>191</v>
      </c>
      <c r="D23" s="260"/>
      <c r="G23" s="262">
        <v>4.64816923039235</v>
      </c>
      <c r="H23" s="246"/>
      <c r="I23" s="262">
        <v>4.5995973055525035</v>
      </c>
      <c r="J23" s="246"/>
      <c r="K23" s="262">
        <v>4.516564659194579</v>
      </c>
      <c r="L23" s="266"/>
      <c r="M23" s="262">
        <v>4.082866544043668</v>
      </c>
      <c r="N23" s="266"/>
      <c r="O23" s="262">
        <v>3.11460078037421</v>
      </c>
    </row>
    <row r="24" spans="1:15" s="267" customFormat="1" ht="15" customHeight="1">
      <c r="A24" s="265"/>
      <c r="B24" s="265"/>
      <c r="C24" s="261" t="s">
        <v>22</v>
      </c>
      <c r="D24" s="260"/>
      <c r="G24" s="262">
        <v>0.36178675589095927</v>
      </c>
      <c r="H24" s="246"/>
      <c r="I24" s="262">
        <v>0.33358165523319294</v>
      </c>
      <c r="J24" s="246"/>
      <c r="K24" s="262">
        <v>0.3239668632343447</v>
      </c>
      <c r="L24" s="266"/>
      <c r="M24" s="262">
        <v>0.35732070394103527</v>
      </c>
      <c r="N24" s="266"/>
      <c r="O24" s="262">
        <v>0.41867142812530816</v>
      </c>
    </row>
    <row r="25" spans="1:15" s="267" customFormat="1" ht="19.5" customHeight="1">
      <c r="A25" s="492" t="s">
        <v>33</v>
      </c>
      <c r="B25" s="492"/>
      <c r="C25" s="492"/>
      <c r="D25" s="492"/>
      <c r="G25" s="258">
        <v>40.781249228628354</v>
      </c>
      <c r="H25" s="246"/>
      <c r="I25" s="258">
        <v>39.54499434784019</v>
      </c>
      <c r="J25" s="246"/>
      <c r="K25" s="258">
        <v>39.89304913843781</v>
      </c>
      <c r="L25" s="266"/>
      <c r="M25" s="258">
        <v>39.02147459819358</v>
      </c>
      <c r="N25" s="266"/>
      <c r="O25" s="258">
        <v>46.36167823874313</v>
      </c>
    </row>
    <row r="26" spans="1:15" s="267" customFormat="1" ht="15" customHeight="1">
      <c r="A26" s="268"/>
      <c r="B26" s="260" t="s">
        <v>34</v>
      </c>
      <c r="C26" s="260"/>
      <c r="D26" s="260"/>
      <c r="G26" s="262">
        <v>12.04280243914715</v>
      </c>
      <c r="H26" s="246"/>
      <c r="I26" s="262">
        <v>11.099331590577936</v>
      </c>
      <c r="J26" s="246"/>
      <c r="K26" s="262">
        <v>11.174067071040058</v>
      </c>
      <c r="L26" s="266"/>
      <c r="M26" s="262">
        <v>11.171456219336537</v>
      </c>
      <c r="N26" s="266"/>
      <c r="O26" s="262">
        <v>17.798121809634804</v>
      </c>
    </row>
    <row r="27" spans="1:15" s="267" customFormat="1" ht="15" customHeight="1">
      <c r="A27" s="268"/>
      <c r="B27" s="260" t="s">
        <v>184</v>
      </c>
      <c r="C27" s="260"/>
      <c r="D27" s="260"/>
      <c r="G27" s="262">
        <v>28.7384467894812</v>
      </c>
      <c r="H27" s="246"/>
      <c r="I27" s="262">
        <v>28.44566275726226</v>
      </c>
      <c r="J27" s="246"/>
      <c r="K27" s="262">
        <v>28.71898206739775</v>
      </c>
      <c r="L27" s="266"/>
      <c r="M27" s="262">
        <v>27.85001837885704</v>
      </c>
      <c r="N27" s="266"/>
      <c r="O27" s="262">
        <v>28.563556429108328</v>
      </c>
    </row>
    <row r="28" spans="1:15" s="267" customFormat="1" ht="19.5" customHeight="1">
      <c r="A28" s="492" t="s">
        <v>35</v>
      </c>
      <c r="B28" s="492"/>
      <c r="C28" s="492"/>
      <c r="D28" s="492"/>
      <c r="G28" s="258">
        <v>1.988320925531782</v>
      </c>
      <c r="H28" s="246"/>
      <c r="I28" s="258">
        <v>2.2095944468632895</v>
      </c>
      <c r="J28" s="246"/>
      <c r="K28" s="258">
        <v>1.1733855339812402</v>
      </c>
      <c r="L28" s="266"/>
      <c r="M28" s="258">
        <v>2.727591719827461</v>
      </c>
      <c r="N28" s="266"/>
      <c r="O28" s="258">
        <v>1.4469182063412915</v>
      </c>
    </row>
    <row r="29" spans="1:13" s="256" customFormat="1" ht="12.75" customHeight="1">
      <c r="A29" s="492"/>
      <c r="B29" s="492"/>
      <c r="C29" s="492"/>
      <c r="D29" s="492"/>
      <c r="E29" s="269"/>
      <c r="F29" s="246"/>
      <c r="G29" s="269"/>
      <c r="H29" s="246"/>
      <c r="I29" s="269"/>
      <c r="J29" s="246"/>
      <c r="K29" s="269"/>
      <c r="L29" s="246"/>
      <c r="M29" s="269"/>
    </row>
    <row r="30" spans="1:13" ht="12.75" customHeight="1">
      <c r="A30" s="260" t="s">
        <v>297</v>
      </c>
      <c r="B30" s="270"/>
      <c r="C30" s="270"/>
      <c r="D30" s="270"/>
      <c r="E30" s="262"/>
      <c r="F30" s="246"/>
      <c r="G30" s="262"/>
      <c r="H30" s="246"/>
      <c r="I30" s="262"/>
      <c r="J30" s="246"/>
      <c r="K30" s="262"/>
      <c r="L30" s="246"/>
      <c r="M30" s="262"/>
    </row>
    <row r="31" spans="1:13" ht="15" customHeight="1">
      <c r="A31" s="260"/>
      <c r="B31" s="493"/>
      <c r="C31" s="493"/>
      <c r="D31" s="493"/>
      <c r="E31" s="262"/>
      <c r="F31" s="246"/>
      <c r="G31" s="262"/>
      <c r="H31" s="246"/>
      <c r="I31" s="262"/>
      <c r="J31" s="246"/>
      <c r="K31" s="262"/>
      <c r="L31" s="246"/>
      <c r="M31" s="262"/>
    </row>
    <row r="32" spans="1:13" ht="15" customHeight="1">
      <c r="A32" s="271"/>
      <c r="B32" s="489"/>
      <c r="C32" s="489"/>
      <c r="D32" s="489"/>
      <c r="E32" s="272"/>
      <c r="F32" s="259"/>
      <c r="G32" s="272"/>
      <c r="H32" s="259"/>
      <c r="I32" s="272"/>
      <c r="J32" s="259"/>
      <c r="K32" s="272"/>
      <c r="L32" s="259"/>
      <c r="M32" s="272"/>
    </row>
    <row r="33" spans="1:13" ht="15" customHeight="1">
      <c r="A33" s="271"/>
      <c r="B33" s="489"/>
      <c r="C33" s="489"/>
      <c r="D33" s="489"/>
      <c r="E33" s="272"/>
      <c r="F33" s="259"/>
      <c r="G33" s="272"/>
      <c r="H33" s="259"/>
      <c r="I33" s="272"/>
      <c r="J33" s="259"/>
      <c r="K33" s="272"/>
      <c r="L33" s="259"/>
      <c r="M33" s="272"/>
    </row>
    <row r="34" spans="1:13" ht="15" customHeight="1">
      <c r="A34" s="271"/>
      <c r="B34" s="489"/>
      <c r="C34" s="489"/>
      <c r="D34" s="489"/>
      <c r="E34" s="272"/>
      <c r="F34" s="259"/>
      <c r="G34" s="272"/>
      <c r="H34" s="259"/>
      <c r="I34" s="272"/>
      <c r="J34" s="259"/>
      <c r="K34" s="272"/>
      <c r="L34" s="259"/>
      <c r="M34" s="272"/>
    </row>
    <row r="35" spans="1:13" ht="15" customHeight="1">
      <c r="A35" s="271"/>
      <c r="B35" s="489"/>
      <c r="C35" s="489"/>
      <c r="D35" s="489"/>
      <c r="E35" s="272"/>
      <c r="F35" s="259"/>
      <c r="G35" s="272"/>
      <c r="H35" s="259"/>
      <c r="I35" s="272"/>
      <c r="J35" s="259"/>
      <c r="K35" s="272"/>
      <c r="L35" s="259"/>
      <c r="M35" s="272"/>
    </row>
    <row r="36" spans="1:13" ht="15" customHeight="1">
      <c r="A36" s="271"/>
      <c r="B36" s="489"/>
      <c r="C36" s="489"/>
      <c r="D36" s="489"/>
      <c r="E36" s="272"/>
      <c r="F36" s="259"/>
      <c r="G36" s="272"/>
      <c r="H36" s="259"/>
      <c r="I36" s="272"/>
      <c r="J36" s="259"/>
      <c r="K36" s="272"/>
      <c r="L36" s="259"/>
      <c r="M36" s="272"/>
    </row>
    <row r="37" spans="1:13" ht="15">
      <c r="A37" s="273"/>
      <c r="B37" s="273"/>
      <c r="C37" s="273"/>
      <c r="D37" s="259"/>
      <c r="E37" s="274"/>
      <c r="F37" s="274"/>
      <c r="G37" s="274"/>
      <c r="H37" s="274"/>
      <c r="I37" s="274"/>
      <c r="J37" s="274"/>
      <c r="K37" s="274"/>
      <c r="L37" s="274"/>
      <c r="M37" s="274"/>
    </row>
    <row r="38" spans="5:13" ht="15">
      <c r="E38" s="275"/>
      <c r="F38" s="259"/>
      <c r="G38" s="275"/>
      <c r="H38" s="259"/>
      <c r="I38" s="275"/>
      <c r="J38" s="259"/>
      <c r="K38" s="275"/>
      <c r="L38" s="259"/>
      <c r="M38" s="275"/>
    </row>
    <row r="39" spans="5:13" ht="15">
      <c r="E39" s="276"/>
      <c r="G39" s="276"/>
      <c r="I39" s="276"/>
      <c r="K39" s="276"/>
      <c r="M39" s="276"/>
    </row>
    <row r="40" spans="5:13" ht="15">
      <c r="E40" s="276"/>
      <c r="G40" s="276"/>
      <c r="I40" s="276"/>
      <c r="K40" s="276"/>
      <c r="M40" s="276"/>
    </row>
    <row r="41" spans="5:13" ht="15">
      <c r="E41" s="277"/>
      <c r="G41" s="277"/>
      <c r="I41" s="277"/>
      <c r="K41" s="277"/>
      <c r="M41" s="277"/>
    </row>
    <row r="42" spans="5:13" ht="15">
      <c r="E42" s="277"/>
      <c r="F42" s="259"/>
      <c r="G42" s="277"/>
      <c r="H42" s="259"/>
      <c r="I42" s="277"/>
      <c r="J42" s="259"/>
      <c r="K42" s="277"/>
      <c r="L42" s="259"/>
      <c r="M42" s="277"/>
    </row>
    <row r="43" spans="5:13" ht="15">
      <c r="E43" s="275"/>
      <c r="F43" s="259"/>
      <c r="G43" s="275"/>
      <c r="H43" s="259"/>
      <c r="I43" s="275"/>
      <c r="J43" s="259"/>
      <c r="K43" s="275"/>
      <c r="L43" s="259"/>
      <c r="M43" s="275"/>
    </row>
    <row r="44" spans="5:13" ht="15">
      <c r="E44" s="275"/>
      <c r="F44" s="259"/>
      <c r="G44" s="275"/>
      <c r="H44" s="259"/>
      <c r="I44" s="275"/>
      <c r="J44" s="259"/>
      <c r="K44" s="275"/>
      <c r="L44" s="259"/>
      <c r="M44" s="275"/>
    </row>
    <row r="45" spans="5:13" ht="15">
      <c r="E45" s="275"/>
      <c r="F45" s="259"/>
      <c r="G45" s="275"/>
      <c r="H45" s="259"/>
      <c r="I45" s="275"/>
      <c r="J45" s="259"/>
      <c r="K45" s="275"/>
      <c r="L45" s="259"/>
      <c r="M45" s="275"/>
    </row>
    <row r="46" spans="5:13" ht="15">
      <c r="E46" s="272"/>
      <c r="F46" s="259"/>
      <c r="G46" s="272"/>
      <c r="H46" s="259"/>
      <c r="I46" s="272"/>
      <c r="J46" s="259"/>
      <c r="K46" s="272"/>
      <c r="L46" s="259"/>
      <c r="M46" s="272"/>
    </row>
    <row r="47" spans="5:13" ht="15">
      <c r="E47" s="272"/>
      <c r="F47" s="259"/>
      <c r="G47" s="272"/>
      <c r="H47" s="259"/>
      <c r="I47" s="272"/>
      <c r="J47" s="259"/>
      <c r="K47" s="272"/>
      <c r="L47" s="259"/>
      <c r="M47" s="272"/>
    </row>
    <row r="48" spans="5:13" ht="15">
      <c r="E48" s="272"/>
      <c r="F48" s="259"/>
      <c r="G48" s="272"/>
      <c r="H48" s="259"/>
      <c r="I48" s="272"/>
      <c r="J48" s="259"/>
      <c r="K48" s="272"/>
      <c r="L48" s="259"/>
      <c r="M48" s="272"/>
    </row>
    <row r="49" spans="5:13" ht="15">
      <c r="E49" s="272"/>
      <c r="F49" s="259"/>
      <c r="G49" s="272"/>
      <c r="H49" s="259"/>
      <c r="I49" s="272"/>
      <c r="J49" s="259"/>
      <c r="K49" s="272"/>
      <c r="L49" s="259"/>
      <c r="M49" s="272"/>
    </row>
    <row r="50" spans="5:13" ht="15">
      <c r="E50" s="272"/>
      <c r="F50" s="259"/>
      <c r="G50" s="272"/>
      <c r="H50" s="259"/>
      <c r="I50" s="272"/>
      <c r="J50" s="259"/>
      <c r="K50" s="272"/>
      <c r="L50" s="259"/>
      <c r="M50" s="272"/>
    </row>
    <row r="51" spans="5:13" ht="15">
      <c r="E51" s="272"/>
      <c r="F51" s="259"/>
      <c r="G51" s="272"/>
      <c r="H51" s="259"/>
      <c r="I51" s="272"/>
      <c r="J51" s="259"/>
      <c r="K51" s="272"/>
      <c r="L51" s="259"/>
      <c r="M51" s="272"/>
    </row>
    <row r="52" spans="5:13" ht="15">
      <c r="E52" s="272"/>
      <c r="F52" s="259"/>
      <c r="G52" s="272"/>
      <c r="H52" s="259"/>
      <c r="I52" s="272"/>
      <c r="J52" s="259"/>
      <c r="K52" s="272"/>
      <c r="L52" s="259"/>
      <c r="M52" s="272"/>
    </row>
  </sheetData>
  <sheetProtection/>
  <mergeCells count="16">
    <mergeCell ref="I2:O3"/>
    <mergeCell ref="B13:D13"/>
    <mergeCell ref="A9:D9"/>
    <mergeCell ref="A10:D10"/>
    <mergeCell ref="A11:D11"/>
    <mergeCell ref="A12:D12"/>
    <mergeCell ref="B33:D33"/>
    <mergeCell ref="B34:D34"/>
    <mergeCell ref="B35:D35"/>
    <mergeCell ref="B36:D36"/>
    <mergeCell ref="B21:D21"/>
    <mergeCell ref="A25:D25"/>
    <mergeCell ref="A28:D28"/>
    <mergeCell ref="A29:D29"/>
    <mergeCell ref="B31:D31"/>
    <mergeCell ref="B32:D32"/>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MEDINA BLANCO, ANA M.</cp:lastModifiedBy>
  <cp:lastPrinted>2022-07-28T09:52:32Z</cp:lastPrinted>
  <dcterms:created xsi:type="dcterms:W3CDTF">2015-03-09T11:29:38Z</dcterms:created>
  <dcterms:modified xsi:type="dcterms:W3CDTF">2022-07-28T16:26:48Z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