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10224" tabRatio="795" activeTab="0"/>
  </bookViews>
  <sheets>
    <sheet name="Portada" sheetId="1" r:id="rId1"/>
    <sheet name="ÍNDICE" sheetId="2" r:id="rId2"/>
    <sheet name="CPS-1 " sheetId="3" r:id="rId3"/>
    <sheet name="CPS-2" sheetId="4" r:id="rId4"/>
    <sheet name="CPS-3" sheetId="5" r:id="rId5"/>
    <sheet name="CPS-4" sheetId="6" r:id="rId6"/>
    <sheet name="CPS-5 " sheetId="7" r:id="rId7"/>
    <sheet name="CPS-6" sheetId="8" r:id="rId8"/>
    <sheet name="CPS-7" sheetId="9" r:id="rId9"/>
    <sheet name="CPS-8" sheetId="10" r:id="rId10"/>
    <sheet name="CPS-9" sheetId="11" r:id="rId11"/>
    <sheet name="CPS-10" sheetId="12" r:id="rId12"/>
    <sheet name="CPS-11" sheetId="13" r:id="rId13"/>
    <sheet name="CPS-12" sheetId="14" r:id="rId14"/>
    <sheet name="CPS-13" sheetId="15" r:id="rId15"/>
    <sheet name="CPS-14" sheetId="16" r:id="rId16"/>
    <sheet name="CPS-15" sheetId="17" r:id="rId17"/>
    <sheet name="FUENTES Y NOTAS"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AMO_UniqueIdentifier" localSheetId="12" hidden="1">"'b73efcb8-c5b7-4553-a23e-5cd2d4f19fea'"</definedName>
    <definedName name="_AMO_UniqueIdentifier" localSheetId="13" hidden="1">"'6162f941-8724-4436-8fe7-38a46398d75a'"</definedName>
    <definedName name="_AMO_UniqueIdentifier" localSheetId="7" hidden="1">"'8f102ae0-e4cb-4498-84a8-318c180666c2'"</definedName>
    <definedName name="_AMO_UniqueIdentifier" localSheetId="8" hidden="1">"'28409425-489d-4a57-9552-aff6385b71ea'"</definedName>
    <definedName name="_AMO_UniqueIdentifier" hidden="1">"'ae631060-c69b-4ae3-802d-39960a3622a0'"</definedName>
    <definedName name="_cp02" localSheetId="3" hidden="1">{"'Hoja1'!$A$7:$N$83"}</definedName>
    <definedName name="_cp02" localSheetId="4" hidden="1">{"'Hoja1'!$A$7:$N$83"}</definedName>
    <definedName name="_cp02" localSheetId="5" hidden="1">{"'Hoja1'!$A$7:$N$83"}</definedName>
    <definedName name="_cp02" localSheetId="17" hidden="1">{"'Hoja1'!$A$7:$N$83"}</definedName>
    <definedName name="_cp02" localSheetId="0" hidden="1">{"'Hoja1'!$A$7:$N$83"}</definedName>
    <definedName name="_cp02" hidden="1">{"'Hoja1'!$A$7:$N$83"}</definedName>
    <definedName name="_Fill" localSheetId="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5" hidden="1">#REF!</definedName>
    <definedName name="_Fill" localSheetId="6" hidden="1">#REF!</definedName>
    <definedName name="_Fill" localSheetId="7" hidden="1">#REF!</definedName>
    <definedName name="_Fill" localSheetId="17" hidden="1">#REF!</definedName>
    <definedName name="_Fill" hidden="1">#REF!</definedName>
    <definedName name="_xlnm.Print_Area" localSheetId="2">'CPS-1 '!$A$1:$N$192</definedName>
    <definedName name="_xlnm.Print_Area" localSheetId="11">'CPS-10'!$A$1:$L$66</definedName>
    <definedName name="_xlnm.Print_Area" localSheetId="12">'CPS-11'!$A$1:$L$67</definedName>
    <definedName name="_xlnm.Print_Area" localSheetId="13">'CPS-12'!$A$1:$K$40</definedName>
    <definedName name="_xlnm.Print_Area" localSheetId="14">'CPS-13'!$A$1:$K$38</definedName>
    <definedName name="_xlnm.Print_Area" localSheetId="15">'\\Ordi29\c\usr\DONNEES\NL\1997\Construit\[Nl9095.xls]Data 1990'!#REF!</definedName>
    <definedName name="_xlnm.Print_Area" localSheetId="16">'CPS-15'!$A$1:$K$20</definedName>
    <definedName name="_xlnm.Print_Area" localSheetId="3">'CPS-2'!$A$1:$P$126</definedName>
    <definedName name="_xlnm.Print_Area" localSheetId="4">'CPS-3'!$A$1:$N$59</definedName>
    <definedName name="_xlnm.Print_Area" localSheetId="5">'CPS-4'!$A$1:$N$105</definedName>
    <definedName name="_xlnm.Print_Area" localSheetId="6">'CPS-5 '!$A$1:$N$109</definedName>
    <definedName name="_xlnm.Print_Area" localSheetId="7">'CPS-6'!$A$1:$O$113</definedName>
    <definedName name="_xlnm.Print_Area" localSheetId="8">'CPS-7'!$A$1:$O$30</definedName>
    <definedName name="_xlnm.Print_Area" localSheetId="10">'CPS-9'!$A$1:$N$66</definedName>
    <definedName name="_xlnm.Print_Area" localSheetId="17">'\\Ordi29\c\usr\DONNEES\NL\1997\Construit\[Nl9095.xls]Data 1990'!#REF!</definedName>
    <definedName name="_xlnm.Print_Area" localSheetId="1">'ÍNDICE'!$A$1:$B$19</definedName>
    <definedName name="_xlnm.Print_Area" localSheetId="0">'\\Ordi29\c\usr\DONNEES\NL\1997\Construit\[Nl9095.xls]Data 1990'!#REF!</definedName>
    <definedName name="_xlnm.Print_Area">'\\Ordi29\c\usr\DONNEES\NL\1997\Construit\[Nl9095.xls]Data 1990'!#REF!</definedName>
    <definedName name="BS_Differenz_West" localSheetId="2">'[2]Westdeutschland'!#REF!</definedName>
    <definedName name="BS_Differenz_West" localSheetId="13">'[3]Westdeutschland'!#REF!</definedName>
    <definedName name="BS_Differenz_West" localSheetId="14">'[3]Westdeutschland'!#REF!</definedName>
    <definedName name="BS_Differenz_West" localSheetId="15">'[3]Westdeutschland'!#REF!</definedName>
    <definedName name="BS_Differenz_West" localSheetId="16">'[4]Westdeutschland'!#REF!</definedName>
    <definedName name="BS_Differenz_West" localSheetId="3">'[5]Westdeutschland'!#REF!</definedName>
    <definedName name="BS_Differenz_West" localSheetId="4">'[5]Westdeutschland'!#REF!</definedName>
    <definedName name="BS_Differenz_West" localSheetId="5">'[6]Westdeutschland'!#REF!</definedName>
    <definedName name="BS_Differenz_West" localSheetId="6">'[6]Westdeutschland'!#REF!</definedName>
    <definedName name="BS_Differenz_West" localSheetId="7">'[7]Westdeutschland'!#REF!</definedName>
    <definedName name="BS_Differenz_West" localSheetId="17">'[8]Westdeutschland'!#REF!</definedName>
    <definedName name="BS_Differenz_West" localSheetId="0">'[12]Westdeutschland'!#REF!</definedName>
    <definedName name="BS_Differenz_West">'[8]Westdeutschland'!#REF!</definedName>
    <definedName name="Copia" localSheetId="0">#REF!</definedName>
    <definedName name="Copia">#REF!</definedName>
    <definedName name="CPS01_" localSheetId="5">'[9]Data 1990'!#REF!</definedName>
    <definedName name="CPS01_">'[9]Data 1990'!#REF!</definedName>
    <definedName name="DATOS">'[13]PRD-3'!#REF!</definedName>
    <definedName name="FORMULAS">'[13]PRD-3'!#REF!</definedName>
    <definedName name="FORMULAS_ABSOLU">'[13]PRD-3'!#REF!</definedName>
    <definedName name="FORMULAS_RELATI">'[13]PRD-3'!#REF!</definedName>
    <definedName name="Fuentes" localSheetId="5">#REF!</definedName>
    <definedName name="Fuentes" localSheetId="17">#REF!</definedName>
    <definedName name="Fuentes" localSheetId="0">#REF!</definedName>
    <definedName name="Fuentes">#REF!</definedName>
    <definedName name="FUENTES_Y_NOTAS_DEFINITIVO" localSheetId="5">'[8]Westdeutschland'!#REF!</definedName>
    <definedName name="FUENTES_Y_NOTAS_DEFINITIVO" localSheetId="17">'[8]Westdeutschland'!#REF!</definedName>
    <definedName name="FUENTES_Y_NOTAS_DEFINITIVO" localSheetId="0">'[14]Westdeutschland'!#REF!</definedName>
    <definedName name="FUENTES_Y_NOTAS_DEFINITIVO">'[8]Westdeutschland'!#REF!</definedName>
    <definedName name="FyN" localSheetId="5">'[8]Westdeutschland'!#REF!</definedName>
    <definedName name="FyN" localSheetId="0">'[14]Westdeutschland'!#REF!</definedName>
    <definedName name="FyN">'[8]Westdeutschland'!#REF!</definedName>
    <definedName name="HTML_CodePage" hidden="1">1252</definedName>
    <definedName name="HTML_Control" localSheetId="2" hidden="1">{"'Cps01'!$A$7:$O$176"}</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{"'CPS-8'!$A$8:$K$37"}</definedName>
    <definedName name="HTML_Control" localSheetId="16" hidden="1">{"'CPS14'!$A$6:$J$12"}</definedName>
    <definedName name="HTML_Control" localSheetId="3" hidden="1">{"'Hoja1'!$A$7:$N$83"}</definedName>
    <definedName name="HTML_Control" localSheetId="4" hidden="1">{"'Hoja1'!$A$7:$N$83"}</definedName>
    <definedName name="HTML_Control" localSheetId="5" hidden="1">{"'Hoja1'!$A$7:$N$83"}</definedName>
    <definedName name="HTML_Control" localSheetId="6" hidden="1">{"'Cps05'!$A$7:$O$148"}</definedName>
    <definedName name="HTML_Control" localSheetId="7" hidden="1">{"'Cps05'!$A$7:$O$148"}</definedName>
    <definedName name="HTML_Control" localSheetId="8" hidden="1">{"'CPS6'!$A$7:$L$25"}</definedName>
    <definedName name="HTML_Control" localSheetId="9" hidden="1">{"'CPS6'!$A$7:$L$25"}</definedName>
    <definedName name="HTML_Control" localSheetId="10" hidden="1">{"'CPS-8'!$A$8:$K$37"}</definedName>
    <definedName name="HTML_Control" localSheetId="17" hidden="1">{"'Hoja1'!$A$7:$N$83"}</definedName>
    <definedName name="HTML_Control" localSheetId="0"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"M:\AEL 2002\CPS\Cps01.htm"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2002\CPS\Cps08.htm"</definedName>
    <definedName name="HTML_PathFile" localSheetId="16" hidden="1">"M:\AEL 2002\CPS\Cps14.htm"</definedName>
    <definedName name="HTML_PathFile" localSheetId="6" hidden="1">"M:\AEL 2002\CPS\Cps05.htm"</definedName>
    <definedName name="HTML_PathFile" localSheetId="7" hidden="1">"M:\AEL 2002\CPS\Cps05.htm"</definedName>
    <definedName name="HTML_PathFile" localSheetId="8" hidden="1">"M:\AEL 2002\CPS\Cps06.htm"</definedName>
    <definedName name="HTML_PathFile" localSheetId="9" hidden="1">"M:\AEL 2002\CPS\Cps06.htm"</definedName>
    <definedName name="HTML_PathFile" localSheetId="10" hidden="1">"M:\AEL 2002\CPS\Cps08.htm"</definedName>
    <definedName name="HTML_PathFile" hidden="1">"M:\AEL 2002\CPS\Cps04.htm"</definedName>
    <definedName name="HTML_Title" hidden="1">""</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"'[CPS-8B.XLS]CPS-8B'!$A$7:$I$49"</definedName>
    <definedName name="HTML1_1" localSheetId="16" hidden="1">"'[CPS-14.XLS]Hoja1'!$A$6:$O$23"</definedName>
    <definedName name="HTML1_1" localSheetId="10" hidden="1">"'[CPS-8B.XLS]CPS-8B'!$A$7:$I$49"</definedName>
    <definedName name="HTML1_1" hidden="1">"'[CPS-6.XLS]CPS6'!$A$7:$P$33"</definedName>
    <definedName name="HTML1_10" hidden="1">""</definedName>
    <definedName name="HTML1_11" hidden="1">1</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"L:\ANU97HTM\cps08b.htm"</definedName>
    <definedName name="HTML1_12" localSheetId="16" hidden="1">"L:\ANU97HTM\cps14.htm"</definedName>
    <definedName name="HTML1_12" localSheetId="10"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6" hidden="1">"'[CPS-14.XLS]Hoja1'!$A$6:$N$21"</definedName>
    <definedName name="HTML2_1" hidden="1">"'[CPS-8B.XLS]CPS-8B'!$A$8:$I$49"</definedName>
    <definedName name="HTML2_10" hidden="1">""</definedName>
    <definedName name="HTML2_11" hidden="1">1</definedName>
    <definedName name="HTML2_12" localSheetId="16"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2</definedName>
    <definedName name="HTMLCount" localSheetId="10" hidden="1">2</definedName>
    <definedName name="HTMLCount" hidden="1">1</definedName>
    <definedName name="LastYear">'[10]Tab General'!$A$266</definedName>
    <definedName name="MAC7n" hidden="1">{"'Hoja1'!$A$8:$L$38"}</definedName>
    <definedName name="MILES">'[13]PRD-3'!#REF!</definedName>
    <definedName name="MILESILES">'[13]PRD-3'!#REF!</definedName>
    <definedName name="Portada" hidden="1">{"'Hoja1'!$A$7:$N$83"}</definedName>
    <definedName name="Portada_">'[1]Data 1990'!#REF!</definedName>
    <definedName name="Prindiala" localSheetId="2">'[9]Data 1990'!#REF!</definedName>
    <definedName name="Prindiala" localSheetId="13">'[9]Data 1990'!#REF!</definedName>
    <definedName name="Prindiala" localSheetId="14">'[9]Data 1990'!#REF!</definedName>
    <definedName name="Prindiala" localSheetId="15">'[9]Data 1990'!#REF!</definedName>
    <definedName name="Prindiala" localSheetId="16">'[9]Data 1990'!#REF!</definedName>
    <definedName name="Prindiala" localSheetId="3">'[9]Data 1990'!#REF!</definedName>
    <definedName name="Prindiala" localSheetId="4">'[9]Data 1990'!#REF!</definedName>
    <definedName name="Prindiala" localSheetId="5">'[9]Data 1990'!#REF!</definedName>
    <definedName name="Prindiala" localSheetId="6">'[9]Data 1990'!#REF!</definedName>
    <definedName name="Prindiala" localSheetId="7">'[9]Data 1990'!#REF!</definedName>
    <definedName name="Prindiala" localSheetId="17">'[9]Data 1990'!#REF!</definedName>
    <definedName name="Prindiala" localSheetId="0">'[9]Data 1990'!#REF!</definedName>
    <definedName name="Prindiala">'[9]Data 1990'!#REF!</definedName>
    <definedName name="ROSA">'[13]PRD-3'!#REF!</definedName>
    <definedName name="TITULO">'[13]PRD-3'!#REF!</definedName>
    <definedName name="_xlnm.Print_Titles" localSheetId="2">'CPS-1 '!$1:$6</definedName>
    <definedName name="_xlnm.Print_Titles" localSheetId="11">'CPS-10'!$1:$7</definedName>
    <definedName name="_xlnm.Print_Titles" localSheetId="12">'CPS-11'!$1:$7</definedName>
    <definedName name="_xlnm.Print_Titles" localSheetId="13">'CPS-12'!$1:$8</definedName>
    <definedName name="_xlnm.Print_Titles" localSheetId="3">'CPS-2'!$1:$8</definedName>
    <definedName name="_xlnm.Print_Titles" localSheetId="5">'CPS-4'!$1:$9</definedName>
    <definedName name="_xlnm.Print_Titles" localSheetId="6">'CPS-5 '!$1:$10</definedName>
    <definedName name="_xlnm.Print_Titles" localSheetId="7">'CPS-6'!$1:$8</definedName>
    <definedName name="_xlnm.Print_Titles" localSheetId="10">'CPS-9'!$1:$7</definedName>
    <definedName name="TOTAL" localSheetId="2">#REF!</definedName>
    <definedName name="TOTAL" localSheetId="13">#REF!</definedName>
    <definedName name="TOTAL" localSheetId="14">#REF!</definedName>
    <definedName name="TOTAL" localSheetId="15">#REF!</definedName>
    <definedName name="TOTAL" localSheetId="16">#REF!</definedName>
    <definedName name="TOTAL" localSheetId="3">#REF!</definedName>
    <definedName name="TOTAL" localSheetId="4">#REF!</definedName>
    <definedName name="TOTAL" localSheetId="5">#REF!</definedName>
    <definedName name="TOTAL" localSheetId="6">#REF!</definedName>
    <definedName name="TOTAL" localSheetId="7">#REF!</definedName>
    <definedName name="TOTAL" localSheetId="17">#REF!</definedName>
    <definedName name="TOTAL">#REF!</definedName>
    <definedName name="xxx" hidden="1">{"'Hoja1'!$A$8:$L$38"}</definedName>
    <definedName name="Z_33174D38_50DD_45AD_B1B0_C3DDA6430D76_.wvu.FilterData" localSheetId="2" hidden="1">'CPS-1 '!$O$1:$R$272</definedName>
    <definedName name="Z_55CAFE9E_EA49_4B30_8FB2_CE74C66F2A42_.wvu.Cols" localSheetId="2" hidden="1">'CPS-1 '!#REF!</definedName>
    <definedName name="Z_55CAFE9E_EA49_4B30_8FB2_CE74C66F2A42_.wvu.FilterData" localSheetId="2" hidden="1">'CPS-1 '!$O$1:$R$272</definedName>
    <definedName name="Z_87DB4079_3A68_4653_80E4_65B91D470C3D_.wvu.PrintArea" localSheetId="2" hidden="1">'CPS-1 '!$A$1:$K$187</definedName>
    <definedName name="Z_87DB4079_3A68_4653_80E4_65B91D470C3D_.wvu.PrintTitles" localSheetId="2" hidden="1">'CPS-1 '!$1:$6</definedName>
    <definedName name="Z_A1EB90CE_3C39_4E89_82C2_FFE11FF0B287_.wvu.PrintTitles" localSheetId="2" hidden="1">'CPS-1 '!$1:$6</definedName>
    <definedName name="Z_C3E6208B_75A0_4A39_9331_7F00AF0DA56B_.wvu.PrintTitles" localSheetId="2" hidden="1">'CPS-1 '!$1:$6</definedName>
    <definedName name="Z_EF41708B_A79E_44FA_8675_79BB1589D23C_.wvu.PrintArea" localSheetId="2" hidden="1">'CPS-1 '!$A$1:$K$187</definedName>
    <definedName name="Z_EF41708B_A79E_44FA_8675_79BB1589D23C_.wvu.PrintTitles" localSheetId="2" hidden="1">'CPS-1 '!$1:$6</definedName>
  </definedNames>
  <calcPr fullCalcOnLoad="1"/>
</workbook>
</file>

<file path=xl/sharedStrings.xml><?xml version="1.0" encoding="utf-8"?>
<sst xmlns="http://schemas.openxmlformats.org/spreadsheetml/2006/main" count="1269" uniqueCount="359">
  <si>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</si>
  <si>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</si>
  <si>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</si>
  <si>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</si>
  <si>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</si>
  <si>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</si>
  <si>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</si>
  <si>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</si>
  <si>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CPS-4.</t>
  </si>
  <si>
    <t>Ingresos por tipo y sector de procedencia, y gastos por función y tipos de prestación. Regímenes especiales para funcionarios públicos (1).</t>
  </si>
  <si>
    <t>Otros suministros</t>
  </si>
  <si>
    <t xml:space="preserve"> Pensión de invalidez</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</si>
  <si>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</si>
  <si>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</si>
  <si>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</si>
  <si>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</si>
  <si>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</si>
  <si>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</si>
  <si>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</si>
  <si>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</si>
  <si>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</si>
  <si>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</si>
  <si>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</si>
  <si>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</si>
  <si>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</si>
  <si>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</si>
  <si>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</si>
  <si>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</si>
  <si>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</si>
  <si>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</si>
  <si>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</si>
  <si>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</si>
  <si>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</si>
  <si>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</si>
  <si>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</si>
  <si>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</si>
  <si>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</si>
  <si>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</si>
  <si>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</si>
  <si>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</si>
  <si>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</si>
  <si>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</si>
  <si>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</si>
  <si>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</si>
  <si>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</si>
  <si>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</si>
  <si>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</si>
  <si>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</si>
  <si>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</si>
  <si>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</si>
  <si>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</si>
  <si>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</si>
  <si>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</si>
  <si>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</si>
  <si>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</si>
  <si>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</si>
  <si>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</si>
  <si>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</si>
  <si>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</si>
  <si>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</si>
  <si>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</si>
  <si>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</si>
  <si>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</si>
  <si>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</si>
  <si>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</si>
  <si>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</si>
  <si>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</si>
  <si>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</si>
  <si>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</si>
  <si>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</si>
  <si>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</si>
  <si>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</si>
  <si>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</si>
  <si>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</si>
  <si>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</si>
  <si>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</si>
  <si>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</si>
  <si>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</si>
  <si>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</si>
  <si>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</si>
  <si>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</si>
  <si>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</si>
  <si>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</si>
  <si>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</si>
  <si>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</si>
  <si>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</si>
  <si>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</si>
  <si>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</si>
  <si>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</si>
  <si>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especie. Recoge el gasto en servicios y bienes básicos para ayudar a los colectivos vulnerables.</t>
  </si>
  <si>
    <t>5. Notas a los distintos cuadros</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</si>
  <si>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</si>
  <si>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</si>
  <si>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</si>
  <si>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</si>
  <si>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</si>
  <si>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</si>
  <si>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</si>
  <si>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</si>
  <si>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</si>
  <si>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</si>
  <si>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</si>
  <si>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</si>
  <si>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</si>
  <si>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</si>
  <si>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</si>
  <si>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</si>
  <si>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</si>
  <si>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</si>
  <si>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</si>
  <si>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</si>
  <si>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</si>
  <si>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</si>
  <si>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</si>
  <si>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</si>
  <si>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</si>
  <si>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</si>
  <si>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</si>
  <si>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</si>
  <si>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</si>
  <si>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</si>
  <si>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</si>
  <si>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</si>
  <si>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</si>
  <si>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</si>
  <si>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</si>
  <si>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</si>
  <si>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</si>
  <si>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</si>
  <si>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</si>
  <si>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</si>
  <si>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</si>
  <si>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</si>
  <si>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</si>
  <si>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</si>
  <si>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</si>
  <si>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</si>
  <si>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</si>
  <si>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</si>
  <si>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</si>
  <si>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</si>
  <si>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</si>
  <si>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</si>
  <si>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</si>
  <si>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</si>
  <si>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</si>
  <si>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</si>
  <si>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</si>
  <si>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</si>
  <si>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</si>
  <si>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</si>
  <si>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</si>
  <si>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</si>
  <si>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</si>
  <si>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</si>
  <si>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</si>
  <si>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</si>
  <si>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</si>
  <si>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</si>
  <si>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</si>
  <si>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</si>
  <si>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</si>
  <si>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</si>
  <si>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</si>
  <si>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</si>
  <si>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</si>
  <si>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</si>
  <si>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</si>
  <si>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</si>
  <si>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</si>
  <si>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</si>
  <si>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</si>
  <si>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</si>
  <si>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</si>
  <si>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</si>
  <si>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</si>
  <si>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</si>
  <si>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</si>
  <si>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</si>
  <si>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</si>
  <si>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</si>
  <si>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</si>
  <si>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</si>
  <si>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</si>
  <si>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</si>
  <si>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</si>
  <si>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</si>
  <si>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</si>
  <si>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</si>
  <si>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</si>
  <si>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</si>
  <si>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</si>
  <si>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</si>
  <si>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</si>
  <si>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</si>
  <si>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</si>
  <si>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</si>
  <si>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</si>
  <si>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</si>
  <si>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</si>
  <si>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</si>
  <si>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</si>
  <si>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</si>
  <si>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</si>
  <si>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</si>
  <si>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</si>
  <si>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</si>
  <si>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</si>
  <si>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</si>
  <si>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</si>
  <si>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</si>
  <si>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</si>
  <si>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</si>
  <si>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</si>
  <si>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</si>
  <si>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</si>
  <si>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</si>
  <si>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</si>
  <si>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</si>
  <si>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</si>
  <si>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</si>
  <si>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</si>
  <si>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</si>
  <si>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</si>
  <si>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</si>
  <si>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</si>
  <si>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</si>
  <si>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</si>
  <si>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</si>
  <si>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</si>
  <si>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</si>
  <si>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</si>
  <si>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</si>
  <si>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</si>
  <si>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</si>
  <si>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</si>
  <si>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</si>
  <si>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</si>
  <si>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</si>
  <si>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</si>
  <si>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</si>
  <si>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</si>
  <si>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</si>
  <si>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CUENTAS INTEGRADAS DE PROTECCIÓN SOCIAL EN TÉRMINOS SEEPROS (CPS)</t>
  </si>
  <si>
    <t>FUENTES Y NOTAS EXPLICATIVAS</t>
  </si>
  <si>
    <t>CUENTAS INTEGRADAS DE PROTECCIÓN SOCIAL (CPS)</t>
  </si>
  <si>
    <t xml:space="preserve">CPS-6. </t>
  </si>
  <si>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</si>
  <si>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</si>
  <si>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</si>
  <si>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</si>
  <si>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</si>
  <si>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</si>
  <si>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</si>
  <si>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</si>
  <si>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</si>
  <si>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</si>
  <si>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</si>
  <si>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</si>
  <si>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</si>
  <si>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</si>
  <si>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</si>
  <si>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</si>
  <si>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Gastos por función y según condición de recursos. Valores absolutos</t>
  </si>
  <si>
    <t>(*) Dato provisional.</t>
  </si>
  <si>
    <t>Ingresos, por naturaleza y sector de procedencia, y gastos por función y tipos de prestación. Sistema de la Seguridad Social (1).</t>
  </si>
  <si>
    <t>Ingresos, por tipo y sector de procedencia, y gastos por función y tipos de prestación. Administraciones Territoriales y Administración Central (1).</t>
  </si>
  <si>
    <t>Periódicas.Otras prestaciones</t>
  </si>
  <si>
    <t>Periódicas. Pensión de jubilación</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</si>
  <si>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</si>
  <si>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</si>
  <si>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</si>
  <si>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</si>
  <si>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</si>
  <si>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</si>
  <si>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</si>
  <si>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</si>
  <si>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(2) Hay que tener en cuenta que los beneficiarios por función no se obtienen como suma de beneficiarios sin condición de recursos y bajo condición de recursos, debido a que los beneficiarios con complementos a mínimos se recogen en ambas rúbricas.</t>
  </si>
  <si>
    <t>2020 (*)</t>
  </si>
  <si>
    <t xml:space="preserve"> Pensión de supervivencia</t>
  </si>
  <si>
    <t xml:space="preserve">Otras prestaciones periódicas </t>
  </si>
  <si>
    <t xml:space="preserve"> Otras prestaciones periódicas</t>
  </si>
  <si>
    <t>Ingresos por tipo y sector de procedencia. En porcentaje del Producto Interior Bruto a precios de mercado (1).</t>
  </si>
  <si>
    <t>Gastos por función y tipos de prestación. En porcentaje del Producto Interior Bruto a precios de mercado (1).</t>
  </si>
  <si>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</si>
  <si>
    <r>
      <t>Además de la "Estadística de gasto sanitario público" antes mencionada, para los desgloses por tipo de prestación se utiliza</t>
    </r>
    <r>
      <rPr>
        <sz val="10"/>
        <color indexed="10"/>
        <rFont val="Arial"/>
        <family val="2"/>
      </rPr>
      <t xml:space="preserve"> </t>
    </r>
    <r>
      <rPr>
        <sz val="10"/>
        <rFont val="Arial"/>
        <family val="2"/>
      </rPr>
      <t>la información facilitada por el Ministerio de Sanidad, “Familias e Infancia”  “Inclusión Social”.</t>
    </r>
  </si>
  <si>
    <t>Otras prestaciones periódicas. Desde 2019, dentro del Sistema de la Seguridad Social, se recogen las pensiones de invalidez de los cuidadores no profesionales de personas en situación de dependencia.</t>
  </si>
  <si>
    <t>Otras prestaciones periódicas. Desde 2019, dentro del Sistema de la Seguridad Social, se recogen las pensiones de vejez de los cuidadores no profesionales de personas en situación de dependencia.</t>
  </si>
  <si>
    <t>Otras prestaciones periódicas. Desde 2019, dentro del Sistema de la Seguridad Social, se recogen las pensiones de supervivencia de los cuidadores no profesionales de personas en situación de dependencia.</t>
  </si>
  <si>
    <t>Función "Exclusión social" (3)</t>
  </si>
  <si>
    <t>Prestación de desempleo total (2)</t>
  </si>
  <si>
    <t xml:space="preserve">Prestaciones en dinero. Periódicas </t>
  </si>
  <si>
    <t>Otras prestaciones periódicas (2)</t>
  </si>
  <si>
    <t>Desempleo total (inc. Prest.cese activ.autónomos) (2)</t>
  </si>
  <si>
    <t>Otras prestaciones periódicas (3)</t>
  </si>
  <si>
    <t>Otras prestaciones periódicas (4)</t>
  </si>
  <si>
    <t xml:space="preserve">Prestación extraordinaria cese actividad COVID-19 (2) </t>
  </si>
  <si>
    <t>Desempleo total (incl. Prest.cese activ.autónomos) (1)</t>
  </si>
  <si>
    <t xml:space="preserve">Prestación extraordinaria cese actividad COVID-19 (3) </t>
  </si>
  <si>
    <t>Desempleo total (incl. Prest.cese activ.autónomos) (2)</t>
  </si>
  <si>
    <t>(4) A partir de 2020 se empieza a incluir el gasto de la prestación "Ingreso Mínimo vital". Real Decreto-ley 20/2020, de 29 de mayo, por el que se establece el ingreso mínimo vital.</t>
  </si>
  <si>
    <t>(3) A partir de 2020 se empieza a incluir el gasto de la prestación "Ingreso Mínimo vital". Real Decreto-ley 20/2020, de 29 de mayo, por el que se establece el ingreso mínimo vital.</t>
  </si>
  <si>
    <t>Igualmente los datos de la previsión social complementaria se obtienen de la Memoria Estadística de Entidades Aseguradoras y Planes y Fondos de Pensiones y de la información adicional facilitada por la Dirección General de Seguros del Ministerio de Asuntos Económicos y Transformación Digital, de las cuentas facilitadas por numerosas Entidades de Previsión Social, así como del estudio financiero de las Mutualidades de Previsión Social elaborado por la Confederación Española de Mutualidades.</t>
  </si>
  <si>
    <t>Prestación por nacimiento y cuidado de menor. Recoge el gasto por prestación de maternidad y paternidad pagado por el Sistema de la Seguridad Social, las empresas y las Administraciones Públicas a sus empleados.</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</si>
  <si>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 Otras prestaciones periódicas incluyen el gasto de las prestaciones extraordinarias por cese de actividad COVID-19, para el régimen especial de trabajadores autónomos y para el régimen especial de trabajadores del mar. Es una prestación de carácter excepcional y vigencia limitada.</t>
  </si>
  <si>
    <t>Prestaciones en dinero. Recoge el gasto en salario mínimo de inserción y otras ayudas económicas a colectivos con insuficiencia de recursos. Desde el año 2020 se recoge también el gasto correspondiente al Ingreso Mínimo Vital.</t>
  </si>
  <si>
    <t>2021 (*)</t>
  </si>
  <si>
    <t>Prestaciones en especie. Rehabilitación alcohólicos y toxicómanos</t>
  </si>
  <si>
    <t>TRANSFERENCIAS ENTRE REGÍMENES (2)</t>
  </si>
  <si>
    <t>(1) Se recogen los gastos financiados por las Comunidades Autónomas, Corporaciones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</si>
  <si>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(2) En 2021 aumentan las transferencias como respuesta al importante incremento de las solicitudes de asilo presentadas en España en 2021, así como por la intensidad de la presión migratoria sobre las costas españolas. A través de estas transferencias se financian actuaciones de acogida integral, traslados, atención de emergencia, atención en centros de gestión compartida y en centros diurnos, atención en grandes ciudades y también en asentamientos.  </t>
  </si>
  <si>
    <t xml:space="preserve">(2) Desde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</si>
  <si>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 xml:space="preserve">(3) Desde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</si>
  <si>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Prestaciones en especie. Rehabilitación de alcohólicos y toxicómanos</t>
  </si>
  <si>
    <t>2020  (*)</t>
  </si>
  <si>
    <t>2021  (*)</t>
  </si>
  <si>
    <t xml:space="preserve">(2) Desde 2020, se incluye el gasto de las prestaciones económicas por cese de actividad, así como de las prestaciones contributivas por desempleo debido al COVID-19. </t>
  </si>
  <si>
    <t>(2) Desde 2020, se incluye el gasto de las prestaciones económicas por cese de actividad, así como de las prestaciones contributivas por desempleo debido al COVID-19.</t>
  </si>
  <si>
    <t xml:space="preserve">(1) Desde 2020, se incluye el gasto de las prestaciones económicas por cese de actividad, así como de las prestaciones contributivas por desempleo debido al COVID-19. </t>
  </si>
  <si>
    <t>(1) Los datos de población proceden del INE, Cifras de población de España. Datos a 1 de julio.</t>
  </si>
  <si>
    <t>Desde el 4 de febrero de 2021, el complemento de maternidad por aportación demográfica ha sido sustituido por el complemento de pensiones contributivas para la reducción de la brecha de género, para las mujeres y los hombres que hayan tenido uno o más hijos. Las personas que, en dicha fecha, ya estuvieran percibiendo el complemento de maternidad por aportación demográfica, seguirán manteniendo sus ingresos.</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</si>
  <si>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rFont val="Arial"/>
        <family val="2"/>
      </rPr>
      <t>2017-2021</t>
    </r>
    <r>
      <rPr>
        <sz val="10"/>
        <rFont val="Arial"/>
        <family val="2"/>
      </rPr>
      <t xml:space="preserve">. Son datos provisionales los años </t>
    </r>
    <r>
      <rPr>
        <b/>
        <sz val="10"/>
        <rFont val="Arial"/>
        <family val="2"/>
      </rPr>
      <t>2020 y 2021</t>
    </r>
    <r>
      <rPr>
        <sz val="10"/>
        <rFont val="Arial"/>
        <family val="2"/>
      </rPr>
      <t>.</t>
    </r>
  </si>
  <si>
    <r>
      <t>Asimismo, según su finalidad</t>
    </r>
    <r>
      <rPr>
        <sz val="10"/>
        <color indexed="10"/>
        <rFont val="Arial"/>
        <family val="2"/>
      </rPr>
      <t>,</t>
    </r>
    <r>
      <rPr>
        <sz val="10"/>
        <rFont val="Arial"/>
        <family val="2"/>
      </rPr>
      <t xml:space="preserve"> SEEPROS clasifica las prestaciones de protección social por áreas de protección denominadas funciones, en concreto:</t>
    </r>
  </si>
  <si>
    <r>
      <rPr>
        <b/>
        <sz val="10"/>
        <rFont val="Arial"/>
        <family val="2"/>
      </rPr>
      <t>d) Administración Central, Comunidades Autónomas y Entidades Locales</t>
    </r>
    <r>
      <rPr>
        <sz val="10"/>
        <rFont val="Arial"/>
        <family val="2"/>
      </rPr>
      <t xml:space="preserve">: </t>
    </r>
    <r>
      <rPr>
        <u val="single"/>
        <sz val="10"/>
        <rFont val="Arial"/>
        <family val="2"/>
      </rPr>
      <t>Ley 14/86</t>
    </r>
    <r>
      <rPr>
        <sz val="10"/>
        <rFont val="Arial"/>
        <family val="2"/>
      </rPr>
      <t xml:space="preserve">, de 25 de abril, General de Sanidad. </t>
    </r>
    <r>
      <rPr>
        <u val="single"/>
        <sz val="10"/>
        <rFont val="Arial"/>
        <family val="2"/>
      </rPr>
      <t>Ley 28/1992</t>
    </r>
    <r>
      <rPr>
        <sz val="10"/>
        <rFont val="Arial"/>
        <family val="2"/>
      </rPr>
      <t xml:space="preserve">, de 24 de noviembre, de medidas presupuestaria urgentes que suprime las pensiones asistenciales, manteniendo las ya reconocidas, establecidas en el Real Decreto 2620/1981, de 24 de julio que regulaba los auxilios a ancianos y enfermos. </t>
    </r>
    <r>
      <rPr>
        <u val="single"/>
        <sz val="10"/>
        <rFont val="Arial"/>
        <family val="2"/>
      </rPr>
      <t>Ley 16/2003</t>
    </r>
    <r>
      <rPr>
        <sz val="10"/>
        <rFont val="Arial"/>
        <family val="2"/>
      </rPr>
      <t xml:space="preserve">, de 28 de mayo, de Cohesión y Calidad del Sistema Nacional de Salud. </t>
    </r>
    <r>
      <rPr>
        <u val="single"/>
        <sz val="10"/>
        <rFont val="Arial"/>
        <family val="2"/>
      </rPr>
      <t>Ley 3/2005</t>
    </r>
    <r>
      <rPr>
        <sz val="10"/>
        <rFont val="Arial"/>
        <family val="2"/>
      </rPr>
      <t xml:space="preserve">, de 18 de marzo, por la que se reconoce una prestación económica a los ciudadanos de origen español desplazados al extranjero, durante su minoría de edad, como consecuencia de la guerra civil. </t>
    </r>
    <r>
      <rPr>
        <u val="single"/>
        <sz val="10"/>
        <rFont val="Arial"/>
        <family val="2"/>
      </rPr>
      <t>Ley 39/2006</t>
    </r>
    <r>
      <rPr>
        <sz val="10"/>
        <rFont val="Arial"/>
        <family val="2"/>
      </rPr>
      <t xml:space="preserve">, de 14 de diciembre, de promoción de la autonomía personal y atención a las personas en situación de dependencia modificado por Real Decreto-ley 8/2010 de 20 de mayo, por el que se adoptan medidas extraordinarias para la reducción del déficit público. </t>
    </r>
    <r>
      <rPr>
        <u val="single"/>
        <sz val="10"/>
        <rFont val="Arial"/>
        <family val="2"/>
      </rPr>
      <t>Real Decreto 8/2008</t>
    </r>
    <r>
      <rPr>
        <sz val="10"/>
        <rFont val="Arial"/>
        <family val="2"/>
      </rPr>
      <t xml:space="preserve">, de 11 de enero, por el que se regula la prestación por razón de necesidad a favor de españoles residentes en el exterior y retornados. Normativa propia de las Comunidades Autónomas y Entidades Locales. </t>
    </r>
    <r>
      <rPr>
        <u val="single"/>
        <sz val="10"/>
        <rFont val="Arial"/>
        <family val="2"/>
      </rPr>
      <t>Ley 22/2009</t>
    </r>
    <r>
      <rPr>
        <sz val="10"/>
        <rFont val="Arial"/>
        <family val="2"/>
      </rPr>
      <t xml:space="preserve">, de 18 de diciembre, que regula el sistema de financiación de Comunidades Autónomas de régimen común y ciudades con Estatuto de Autonomía. </t>
    </r>
    <r>
      <rPr>
        <u val="single"/>
        <sz val="10"/>
        <rFont val="Arial"/>
        <family val="2"/>
      </rPr>
      <t>Ley 33/2011</t>
    </r>
    <r>
      <rPr>
        <sz val="10"/>
        <rFont val="Arial"/>
        <family val="2"/>
      </rPr>
      <t xml:space="preserve">, de 4 de octubre, General de Salud Pública.  </t>
    </r>
    <r>
      <rPr>
        <u val="single"/>
        <sz val="10"/>
        <rFont val="Arial"/>
        <family val="2"/>
      </rPr>
      <t>Real Decreto-Ley 20/2012</t>
    </r>
    <r>
      <rPr>
        <sz val="10"/>
        <rFont val="Arial"/>
        <family val="2"/>
      </rPr>
      <t xml:space="preserve">, de 13 de julio, de medidas para garantizar la estabilidad presupuestaria y el fomento de la competitividad. </t>
    </r>
    <r>
      <rPr>
        <u val="single"/>
        <sz val="10"/>
        <rFont val="Arial"/>
        <family val="2"/>
      </rPr>
      <t>Real Decreto-ley 21/2021</t>
    </r>
    <r>
      <rPr>
        <sz val="10"/>
        <rFont val="Arial"/>
        <family val="2"/>
      </rPr>
      <t xml:space="preserve">, de 26 de octubre, por el que se prorrogan las medidas de protección social para hacer frente a situaciones de vulnerabilidad social y económica. </t>
    </r>
    <r>
      <rPr>
        <u val="single"/>
        <sz val="10"/>
        <rFont val="Arial"/>
        <family val="2"/>
      </rPr>
      <t>Real Decreto 853/2021</t>
    </r>
    <r>
      <rPr>
        <sz val="10"/>
        <rFont val="Arial"/>
        <family val="2"/>
      </rPr>
      <t xml:space="preserve">, de 5 de octubre, por el que se regulan los programas de ayuda en materia de rehabilitación residencial y vivienda social del Plan de Recuperación, Transformación y Resiliencia. </t>
    </r>
    <r>
      <rPr>
        <u val="single"/>
        <sz val="10"/>
        <rFont val="Arial"/>
        <family val="2"/>
      </rPr>
      <t>Real Decreto 1100/2021</t>
    </r>
    <r>
      <rPr>
        <sz val="10"/>
        <rFont val="Arial"/>
        <family val="2"/>
      </rPr>
      <t xml:space="preserve">, de 10 de diciembre, por el que se regula la concesión directa de subvenciones a las comunidades autónomas y a las ciudades de Ceuta y Melilla para el desarrollo de actuaciones de la inversión «Nuevos proyectos territoriales para asegurar la accesibilidad universal a la vivienda a personas mayores, con discapacidad y/o en situación de dependencia», en el marco del Plan de Recuperación, Transformación y Resiliencia. </t>
    </r>
  </si>
  <si>
    <r>
      <t>b)</t>
    </r>
    <r>
      <rPr>
        <b/>
        <sz val="10"/>
        <rFont val="Arial"/>
        <family val="2"/>
      </rPr>
      <t xml:space="preserve"> Servicio Público de Empleo Estatal</t>
    </r>
    <r>
      <rPr>
        <sz val="10"/>
        <rFont val="Arial"/>
        <family val="2"/>
      </rPr>
      <t xml:space="preserve">: Texto refundido de la Ley General de la Seguridad Social citado en el anterior apartado. </t>
    </r>
    <r>
      <rPr>
        <u val="single"/>
        <sz val="10"/>
        <rFont val="Arial"/>
        <family val="2"/>
      </rPr>
      <t>Real Decreto 372/2001</t>
    </r>
    <r>
      <rPr>
        <sz val="10"/>
        <rFont val="Arial"/>
        <family val="2"/>
      </rPr>
      <t xml:space="preserve">, de 6 de abril, por el que se modifica el Real Decreto 505/1985, de 6 de marzo, sobre organización y funcionamiento del Fondo de Garantía Salarial. </t>
    </r>
    <r>
      <rPr>
        <u val="single"/>
        <sz val="10"/>
        <rFont val="Arial"/>
        <family val="2"/>
      </rPr>
      <t>Ley 45/2002</t>
    </r>
    <r>
      <rPr>
        <sz val="10"/>
        <rFont val="Arial"/>
        <family val="2"/>
      </rPr>
      <t xml:space="preserve">, de 12 de diciembre, de medidas urgentes para la reforma del sistema de protección por desempleo y mejora de la ocupabilidad, modificado por el Real Decreto 1413/2005, de 25 de noviembre. </t>
    </r>
    <r>
      <rPr>
        <u val="single"/>
        <sz val="10"/>
        <rFont val="Arial"/>
        <family val="2"/>
      </rPr>
      <t>Ley 43/2006</t>
    </r>
    <r>
      <rPr>
        <sz val="10"/>
        <rFont val="Arial"/>
        <family val="2"/>
      </rPr>
      <t xml:space="preserve">, de 29 de diciembre, para la mejora del crecimiento y del empleo. </t>
    </r>
    <r>
      <rPr>
        <u val="single"/>
        <sz val="10"/>
        <rFont val="Arial"/>
        <family val="2"/>
      </rPr>
      <t>Ley 32/2010</t>
    </r>
    <r>
      <rPr>
        <sz val="10"/>
        <rFont val="Arial"/>
        <family val="2"/>
      </rPr>
      <t xml:space="preserve">, de 5 de agosto, por la que se establece un sistema específico de protección por cese de actividad de los trabajadores autónomos, desarrollada por el Real Decreto 1541/2011, de 31 de octubre. </t>
    </r>
    <r>
      <rPr>
        <u val="single"/>
        <sz val="10"/>
        <rFont val="Arial"/>
        <family val="2"/>
      </rPr>
      <t>Real Decreto-ley 1/2011</t>
    </r>
    <r>
      <rPr>
        <sz val="10"/>
        <rFont val="Arial"/>
        <family val="2"/>
      </rPr>
      <t xml:space="preserve">, de 11 de febrero, de medidas urgentes para promover la transición al empleo estable y la recualificación profesional de las personas desempleadas, modificado por el Real Decreto-ley 1/2013, de 25 de enero. </t>
    </r>
    <r>
      <rPr>
        <u val="single"/>
        <sz val="10"/>
        <rFont val="Arial"/>
        <family val="2"/>
      </rPr>
      <t>Real Decreto-ley 3/2011</t>
    </r>
    <r>
      <rPr>
        <sz val="10"/>
        <rFont val="Arial"/>
        <family val="2"/>
      </rPr>
      <t xml:space="preserve">, de 18 de febrero, de medidas urgentes para la mejora de la empleabilidad y la reforma de las políticas activas de empleo. </t>
    </r>
    <r>
      <rPr>
        <u val="single"/>
        <sz val="10"/>
        <rFont val="Arial"/>
        <family val="2"/>
      </rPr>
      <t>Real Decreto-Ley 20/2012</t>
    </r>
    <r>
      <rPr>
        <sz val="10"/>
        <rFont val="Arial"/>
        <family val="2"/>
      </rPr>
      <t xml:space="preserve">, de 13 de julio, de medidas para garantizar la estabilidad presupuestaria y de fomento de la competitividad. </t>
    </r>
    <r>
      <rPr>
        <u val="single"/>
        <sz val="10"/>
        <rFont val="Arial"/>
        <family val="2"/>
      </rPr>
      <t>Real Decreto 950/2018</t>
    </r>
    <r>
      <rPr>
        <sz val="10"/>
        <rFont val="Arial"/>
        <family val="2"/>
      </rPr>
      <t xml:space="preserve">, de 27 de julio, por el que se modifica el Real Decreto 625/1985, de 2 de abril, por el que se desarrolla la Ley 31/1984, de 2 de agosto, de protección por desempleo. </t>
    </r>
    <r>
      <rPr>
        <u val="single"/>
        <sz val="10"/>
        <rFont val="Arial"/>
        <family val="2"/>
      </rPr>
      <t>Real Decreto-ley 8/2020</t>
    </r>
    <r>
      <rPr>
        <sz val="10"/>
        <rFont val="Arial"/>
        <family val="2"/>
      </rPr>
      <t xml:space="preserve">, de 17 de marzo, de medidas urgentes extraordinarias para hacer frente al impacto económico y social del COVID-19. </t>
    </r>
    <r>
      <rPr>
        <u val="single"/>
        <sz val="10"/>
        <rFont val="Arial"/>
        <family val="2"/>
      </rPr>
      <t>Real Decreto-ley 25/2020</t>
    </r>
    <r>
      <rPr>
        <sz val="10"/>
        <rFont val="Arial"/>
        <family val="2"/>
      </rPr>
      <t xml:space="preserve">, de 3 de julio, de medidas urgentes para apoyar la reactivación económica y el empleo. </t>
    </r>
    <r>
      <rPr>
        <u val="single"/>
        <sz val="10"/>
        <rFont val="Arial"/>
        <family val="2"/>
      </rPr>
      <t>Real Decreto-ley 24/2020</t>
    </r>
    <r>
      <rPr>
        <sz val="10"/>
        <rFont val="Arial"/>
        <family val="2"/>
      </rPr>
      <t xml:space="preserve">, de 26 de junio, de medidas sociales de reactivación del empleo y protección del trabajo autónomo y de competitividad del sector industrial. </t>
    </r>
    <r>
      <rPr>
        <u val="single"/>
        <sz val="10"/>
        <rFont val="Arial"/>
        <family val="2"/>
      </rPr>
      <t>Real Decreto-ley 30/2020</t>
    </r>
    <r>
      <rPr>
        <sz val="10"/>
        <rFont val="Arial"/>
        <family val="2"/>
      </rPr>
      <t xml:space="preserve">, de 29 de septiembre, de medidas sociales en defensa del empleo, </t>
    </r>
    <r>
      <rPr>
        <u val="single"/>
        <sz val="10"/>
        <rFont val="Arial"/>
        <family val="2"/>
      </rPr>
      <t>Real Decreto-ley 2/2021</t>
    </r>
    <r>
      <rPr>
        <sz val="10"/>
        <rFont val="Arial"/>
        <family val="2"/>
      </rPr>
      <t xml:space="preserve">, de 26 de enero, de refuerzo y consolidación de medidas sociales en defensa del empleo. </t>
    </r>
    <r>
      <rPr>
        <u val="single"/>
        <sz val="10"/>
        <rFont val="Arial"/>
        <family val="2"/>
      </rPr>
      <t>Resolución de 29 de abril de 2021</t>
    </r>
    <r>
      <rPr>
        <sz val="10"/>
        <rFont val="Arial"/>
        <family val="2"/>
      </rPr>
      <t xml:space="preserve">, de la Subsecretaría, por la que se publica el Acuerdo del Consejo de Ministros de 27 de abril de 2021, por el que aprueba el Plan de Recuperación, Transformación y Resiliencia. </t>
    </r>
    <r>
      <rPr>
        <u val="single"/>
        <sz val="10"/>
        <rFont val="Arial"/>
        <family val="2"/>
      </rPr>
      <t>Real Decreto-ley 18/2021</t>
    </r>
    <r>
      <rPr>
        <sz val="10"/>
        <rFont val="Arial"/>
        <family val="2"/>
      </rPr>
      <t xml:space="preserve">, de 28 de septiembre, de medidas urgentes para la protección del empleo, la recuperación económica y la mejora del mercado de trabajo. </t>
    </r>
    <r>
      <rPr>
        <u val="single"/>
        <sz val="10"/>
        <rFont val="Arial"/>
        <family val="2"/>
      </rPr>
      <t>Real Decreto-ley 32/2021</t>
    </r>
    <r>
      <rPr>
        <sz val="10"/>
        <rFont val="Arial"/>
        <family val="2"/>
      </rPr>
      <t>, de 28 de diciembre, de medidas urgentes para la reforma laboral, la garantía de la estabilidad en el empleo y la transformación del mercado de trabajo.</t>
    </r>
  </si>
  <si>
    <t xml:space="preserve">    a) Enfermedad-Atención sanitaria.</t>
  </si>
  <si>
    <t xml:space="preserve">    b) Invalidez.</t>
  </si>
  <si>
    <t xml:space="preserve">    c) Vejez.</t>
  </si>
  <si>
    <t xml:space="preserve">    d) Supervivencia.</t>
  </si>
  <si>
    <t xml:space="preserve">    e) Familia-Hijos.</t>
  </si>
  <si>
    <t xml:space="preserve">    f) Desempleo.</t>
  </si>
  <si>
    <t xml:space="preserve">    g) Vivienda.</t>
  </si>
  <si>
    <t xml:space="preserve">    h) Exclusión social no clasificada en otra parte.</t>
  </si>
  <si>
    <t xml:space="preserve">    - Únicas.</t>
  </si>
  <si>
    <t xml:space="preserve">    - Periódicas.</t>
  </si>
  <si>
    <t xml:space="preserve">    1. Cotizaciones sociales:</t>
  </si>
  <si>
    <t xml:space="preserve">        - Cotizaciones sociales a cargo de los empleadores:</t>
  </si>
  <si>
    <t xml:space="preserve">        - Cotizaciones a cargo de las personas protegidas:</t>
  </si>
  <si>
    <t xml:space="preserve">    2. Aportaciones de las administraciones públicas.</t>
  </si>
  <si>
    <t xml:space="preserve">    4. Otros ingresos.</t>
  </si>
  <si>
    <r>
      <t xml:space="preserve">e) </t>
    </r>
    <r>
      <rPr>
        <b/>
        <sz val="10"/>
        <rFont val="Arial"/>
        <family val="2"/>
      </rPr>
      <t>Otros regímenes de protección social</t>
    </r>
    <r>
      <rPr>
        <sz val="10"/>
        <rFont val="Arial"/>
        <family val="2"/>
      </rPr>
      <t xml:space="preserve">: </t>
    </r>
    <r>
      <rPr>
        <u val="single"/>
        <sz val="10"/>
        <rFont val="Arial"/>
        <family val="2"/>
      </rPr>
      <t>Real Decreto 1430/2002</t>
    </r>
    <r>
      <rPr>
        <sz val="10"/>
        <rFont val="Arial"/>
        <family val="2"/>
      </rPr>
      <t xml:space="preserve">, de 27 de diciembre, aprueba el Reglamento de Mutualidades de Previsión Social. </t>
    </r>
    <r>
      <rPr>
        <u val="single"/>
        <sz val="10"/>
        <rFont val="Arial"/>
        <family val="2"/>
      </rPr>
      <t>Real Decreto 304/2004</t>
    </r>
    <r>
      <rPr>
        <sz val="10"/>
        <rFont val="Arial"/>
        <family val="2"/>
      </rPr>
      <t xml:space="preserve">, de 20 de febrero, aprueba el Reglamento de planes y fondos de pensiones. </t>
    </r>
    <r>
      <rPr>
        <u val="single"/>
        <sz val="10"/>
        <rFont val="Arial"/>
        <family val="2"/>
      </rPr>
      <t>Ley 20/2015</t>
    </r>
    <r>
      <rPr>
        <sz val="10"/>
        <rFont val="Arial"/>
        <family val="2"/>
      </rPr>
      <t xml:space="preserve">, de 14 de julio, de ordenación, supervisión y solvencia de las entidades aseguradoras y reaseguradoras que deroga, con las excepciones indicadas, el Real Decreto Legislativo 6/2004, de 29 de octubre. </t>
    </r>
    <r>
      <rPr>
        <u val="single"/>
        <sz val="10"/>
        <rFont val="Arial"/>
        <family val="2"/>
      </rPr>
      <t>Real Decreto 1152/2015</t>
    </r>
    <r>
      <rPr>
        <sz val="10"/>
        <rFont val="Arial"/>
        <family val="2"/>
      </rPr>
      <t>, de 18 de diciembre, por el que se modifica el Real Decreto 358/1991, de 15 de marzo, por el que se reordena la Organización Nacional de Ciegos Españoles.</t>
    </r>
  </si>
  <si>
    <t xml:space="preserve">Desde el 1 de enero de 2021, la licencia de paternidad tiene la misma duración que la licencia de maternidad (16 semanas), regulado a través del Real Decreto-Ley 6/2019, del 1 de marzo, de medidas urgentes para garantía de la igualdad de trato y de oportunidades entre mujeres y hombres en el empleo y la ocupación; prorrogable en dos días más por cada hijo a partir del segundo (Real Decreto 295/2009). </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</si>
  <si>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y, desde 2021, se recogen también nuevos programas incluidos dentro del Mecanismo de Recuperación y Resiliencia. En las otras prestaciones se anota el gasto de funcionamiento de las oficinas de empleo. </t>
  </si>
  <si>
    <r>
      <rPr>
        <b/>
        <sz val="10"/>
        <rFont val="Arial"/>
        <family val="2"/>
      </rPr>
      <t>CPS-1</t>
    </r>
    <r>
      <rPr>
        <sz val="10"/>
        <rFont val="Arial"/>
        <family val="2"/>
      </rPr>
      <t>. Este cuadro resulta de la consolidación de las cifras de los cuadros CPS-2 a CPS-6. Como consecuencia de la misma se anula las transferencias entre regímenes.</t>
    </r>
  </si>
  <si>
    <r>
      <rPr>
        <b/>
        <sz val="10"/>
        <rFont val="Arial"/>
        <family val="2"/>
      </rPr>
      <t>CPS-2</t>
    </r>
    <r>
      <rPr>
        <sz val="10"/>
        <rFont val="Arial"/>
        <family val="2"/>
      </rPr>
      <t>.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r>
  </si>
  <si>
    <r>
      <rPr>
        <b/>
        <sz val="10"/>
        <rFont val="Arial"/>
        <family val="2"/>
      </rPr>
      <t>CPS-3</t>
    </r>
    <r>
      <rPr>
        <sz val="10"/>
        <rFont val="Arial"/>
        <family val="2"/>
      </rPr>
      <t>. Contiene las cifras de ingresos y gastos del Servicio Público de Empleo Estatal y del Fondo de Garantía Salarial.</t>
    </r>
  </si>
  <si>
    <r>
      <rPr>
        <b/>
        <sz val="10"/>
        <rFont val="Arial"/>
        <family val="2"/>
      </rPr>
      <t>CPS-4</t>
    </r>
    <r>
      <rPr>
        <sz val="10"/>
        <rFont val="Arial"/>
        <family val="2"/>
      </rPr>
      <t>.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r>
  </si>
  <si>
    <r>
      <rPr>
        <b/>
        <sz val="10"/>
        <rFont val="Arial"/>
        <family val="2"/>
      </rPr>
      <t>CPS-5</t>
    </r>
    <r>
      <rPr>
        <sz val="10"/>
        <rFont val="Arial"/>
        <family val="2"/>
      </rPr>
      <t>. En este cuadro se recogen los gastos e ingresos de protección social de las Administraciones Territoriales (Comunidades Autónomas y Entidades Locales) y de la Administración Central.</t>
    </r>
  </si>
  <si>
    <r>
      <rPr>
        <b/>
        <sz val="10"/>
        <rFont val="Arial"/>
        <family val="2"/>
      </rPr>
      <t>CPS-6.</t>
    </r>
    <r>
      <rPr>
        <sz val="10"/>
        <rFont val="Arial"/>
        <family val="2"/>
      </rPr>
      <t xml:space="preserve"> En este cuadro se recogen los gastos e ingresos de protección social de:</t>
    </r>
  </si>
  <si>
    <r>
      <rPr>
        <b/>
        <sz val="10"/>
        <rFont val="Arial"/>
        <family val="2"/>
      </rPr>
      <t>CPS-14</t>
    </r>
    <r>
      <rPr>
        <sz val="10"/>
        <rFont val="Arial"/>
        <family val="2"/>
      </rPr>
      <t>.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r>
  </si>
  <si>
    <t xml:space="preserve">           Cotizaciones efectivas.</t>
  </si>
  <si>
    <t xml:space="preserve">           Cotizaciones imputadas.</t>
  </si>
  <si>
    <t xml:space="preserve">           Asalariados.</t>
  </si>
  <si>
    <t xml:space="preserve">           Autónomos.</t>
  </si>
  <si>
    <t xml:space="preserve">           Pensionistas y desempleados.</t>
  </si>
  <si>
    <r>
      <rPr>
        <b/>
        <sz val="10"/>
        <rFont val="Arial"/>
        <family val="2"/>
      </rPr>
      <t>CPS-8</t>
    </r>
    <r>
      <rPr>
        <sz val="10"/>
        <rFont val="Arial"/>
        <family val="2"/>
      </rPr>
      <t xml:space="preserve"> y </t>
    </r>
    <r>
      <rPr>
        <b/>
        <sz val="10"/>
        <rFont val="Arial"/>
        <family val="2"/>
      </rPr>
      <t>CPS-11</t>
    </r>
    <r>
      <rPr>
        <sz val="10"/>
        <rFont val="Arial"/>
        <family val="2"/>
      </rPr>
      <t xml:space="preserve">. Los datos del Producto Interior Bruto provienen de los datos publicados por el INE en su página web </t>
    </r>
    <r>
      <rPr>
        <u val="single"/>
        <sz val="10"/>
        <rFont val="Arial"/>
        <family val="2"/>
      </rPr>
      <t>www.ine.es</t>
    </r>
    <r>
      <rPr>
        <sz val="10"/>
        <rFont val="Arial"/>
        <family val="2"/>
      </rPr>
      <t xml:space="preserve"> en el apartado Economía, Cuentas Económicas “Contabilidad Nacional de España. Base 2010” con fecha 18 de septiembre de 2023.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</si>
  <si>
    <r>
      <t xml:space="preserve">a) </t>
    </r>
    <r>
      <rPr>
        <b/>
        <sz val="10"/>
        <rFont val="Arial"/>
        <family val="2"/>
      </rPr>
      <t>Sistema de la Seguridad Social</t>
    </r>
    <r>
      <rPr>
        <sz val="10"/>
        <rFont val="Arial"/>
        <family val="2"/>
      </rPr>
      <t xml:space="preserve">:  </t>
    </r>
    <r>
      <rPr>
        <u val="single"/>
        <sz val="10"/>
        <rFont val="Arial"/>
        <family val="2"/>
      </rPr>
      <t>Ley 40/2007</t>
    </r>
    <r>
      <rPr>
        <sz val="10"/>
        <rFont val="Arial"/>
        <family val="2"/>
      </rPr>
      <t xml:space="preserve">, de 4 de diciembre sobre medidas en materia de Seguridad Social. </t>
    </r>
    <r>
      <rPr>
        <u val="single"/>
        <sz val="10"/>
        <rFont val="Arial"/>
        <family val="2"/>
      </rPr>
      <t>Real Decreto 1716/2012</t>
    </r>
    <r>
      <rPr>
        <sz val="10"/>
        <rFont val="Arial"/>
        <family val="2"/>
      </rPr>
      <t xml:space="preserve">, de 28 de diciembre, de desarrollo de las disposiciones establecidas, en materia de prestaciones, por la Ley 27/2011 de 1 de agosto sobre actualización, adecuación y modernización del Sistema de la Seguridad Social. </t>
    </r>
    <r>
      <rPr>
        <u val="single"/>
        <sz val="10"/>
        <rFont val="Arial"/>
        <family val="2"/>
      </rPr>
      <t>Ley 26/2014</t>
    </r>
    <r>
      <rPr>
        <sz val="10"/>
        <rFont val="Arial"/>
        <family val="2"/>
      </rPr>
      <t>, de 27 de noviembre y L</t>
    </r>
    <r>
      <rPr>
        <u val="single"/>
        <sz val="10"/>
        <rFont val="Arial"/>
        <family val="2"/>
      </rPr>
      <t>ey 25/2015</t>
    </r>
    <r>
      <rPr>
        <sz val="10"/>
        <rFont val="Arial"/>
        <family val="2"/>
      </rPr>
      <t xml:space="preserve">, de 28 de julio de deducciones por mujer trabajadora de familia numerosa o personas con discapacidad a cargo. </t>
    </r>
    <r>
      <rPr>
        <u val="single"/>
        <sz val="10"/>
        <rFont val="Arial"/>
        <family val="2"/>
      </rPr>
      <t>Real Decreto Legislativo 8/2015</t>
    </r>
    <r>
      <rPr>
        <sz val="10"/>
        <rFont val="Arial"/>
        <family val="2"/>
      </rPr>
      <t xml:space="preserve">, de 30 de octubre, por el que se aprueba el texto refundido de la Ley General de la Seguridad Social y que deroga el Real Decreto Legislativo 1/1994, de 20 de junio, anterior Ley General de la Seguridad Social. </t>
    </r>
    <r>
      <rPr>
        <u val="single"/>
        <sz val="10"/>
        <rFont val="Arial"/>
        <family val="2"/>
      </rPr>
      <t>Real Decreto 696/2018</t>
    </r>
    <r>
      <rPr>
        <sz val="10"/>
        <rFont val="Arial"/>
        <family val="2"/>
      </rPr>
      <t xml:space="preserve">, de 29 de junio, por el que se aprueba el Reglamento general de la gestión financiera de la Seguridad Social. </t>
    </r>
    <r>
      <rPr>
        <u val="single"/>
        <sz val="10"/>
        <rFont val="Arial"/>
        <family val="2"/>
      </rPr>
      <t>Resolución de 9 de octubre de 2018</t>
    </r>
    <r>
      <rPr>
        <sz val="10"/>
        <rFont val="Arial"/>
        <family val="2"/>
      </rPr>
      <t xml:space="preserve">, del Instituto de Mayores y Servicios Sociales, de delegación de la competencia sobre la gestión de la ayuda a domicilio básica y teleasistencia domiciliaria básica a las Ciudades de Ceuta y Melilla. </t>
    </r>
    <r>
      <rPr>
        <u val="single"/>
        <sz val="10"/>
        <rFont val="Arial"/>
        <family val="2"/>
      </rPr>
      <t>Real Decreto-ley 6/2019</t>
    </r>
    <r>
      <rPr>
        <sz val="10"/>
        <rFont val="Arial"/>
        <family val="2"/>
      </rPr>
      <t xml:space="preserve">, de 1 de marzo, de medidas urgentes para garantía de la igualdad de trato y de oportunidades entre mujeres y hombres en el empleo y la ocupación. </t>
    </r>
    <r>
      <rPr>
        <u val="single"/>
        <sz val="10"/>
        <rFont val="Arial"/>
        <family val="2"/>
      </rPr>
      <t>Real Decreto-ley 8/2019</t>
    </r>
    <r>
      <rPr>
        <sz val="10"/>
        <rFont val="Arial"/>
        <family val="2"/>
      </rPr>
      <t xml:space="preserve">, de 8 de marzo, de medidas urgentes de protección social y de lucha contra la precariedad laboral en la jornada de trabajo. </t>
    </r>
    <r>
      <rPr>
        <u val="single"/>
        <sz val="10"/>
        <rFont val="Arial"/>
        <family val="2"/>
      </rPr>
      <t>Real Decreto-ley 1/2020</t>
    </r>
    <r>
      <rPr>
        <sz val="10"/>
        <rFont val="Arial"/>
        <family val="2"/>
      </rPr>
      <t xml:space="preserve">, de 14 de enero, por el que se establece la revalorización y mantenimiento de las pensiones y prestaciones públicas del sistema de Seguridad Social. </t>
    </r>
    <r>
      <rPr>
        <u val="single"/>
        <sz val="10"/>
        <rFont val="Arial"/>
        <family val="2"/>
      </rPr>
      <t>Real Decreto 46/2021</t>
    </r>
    <r>
      <rPr>
        <sz val="10"/>
        <rFont val="Arial"/>
        <family val="2"/>
      </rPr>
      <t xml:space="preserve">, de 26 de enero, sobre revalorización de las pensiones del sistema de la Seguridad Social, de las pensiones de Clases Pasivas y de otras prestaciones sociales públicas para el ejercicio 2021. Real Decreto 817/2021, de 28 de septiembre, por el que se fija el salario mínimo interprofesional para 2021. </t>
    </r>
    <r>
      <rPr>
        <u val="single"/>
        <sz val="10"/>
        <rFont val="Arial"/>
        <family val="2"/>
      </rPr>
      <t>Real Decreto-ley 3/2021</t>
    </r>
    <r>
      <rPr>
        <sz val="10"/>
        <rFont val="Arial"/>
        <family val="2"/>
      </rPr>
      <t xml:space="preserve">, de 2 de febrero, por el que se adoptan medidas para la reducción de la brecha de género y otras materias en los ámbitos de la Seguridad Social y económico. </t>
    </r>
    <r>
      <rPr>
        <u val="single"/>
        <sz val="10"/>
        <rFont val="Arial"/>
        <family val="2"/>
      </rPr>
      <t>Real Decreto-ley 8/2021</t>
    </r>
    <r>
      <rPr>
        <sz val="10"/>
        <rFont val="Arial"/>
        <family val="2"/>
      </rPr>
      <t xml:space="preserve">, de 4 de mayo, por el que se adoptan medidas urgentes en el orden sanitario, social y jurisdiccional, a aplicar tras la finalización de la vigencia del estado de alarma declarado por el Real Decreto 926/2020, de 25 de octubre, por el que se declara el estado de alarma para contener la propagación de infecciones causadas por el SARS-CoV-2. </t>
    </r>
    <r>
      <rPr>
        <u val="single"/>
        <sz val="10"/>
        <rFont val="Arial"/>
        <family val="2"/>
      </rPr>
      <t>Real Decreto 1057/2021</t>
    </r>
    <r>
      <rPr>
        <sz val="10"/>
        <rFont val="Arial"/>
        <family val="2"/>
      </rPr>
      <t xml:space="preserve">, de 30 de noviembre, por el que se modifica el Real Decreto 615/2007, de 11 de mayo, por el que se regula la Seguridad Social de los cuidadores de las personas en situación de dependencia. </t>
    </r>
    <r>
      <rPr>
        <u val="single"/>
        <sz val="10"/>
        <rFont val="Arial"/>
        <family val="2"/>
      </rPr>
      <t>Ley 19/2021</t>
    </r>
    <r>
      <rPr>
        <sz val="10"/>
        <rFont val="Arial"/>
        <family val="2"/>
      </rPr>
      <t xml:space="preserve">, de 20 de diciembre, por la que se establece el ingreso mínimo vital. </t>
    </r>
    <r>
      <rPr>
        <u val="single"/>
        <sz val="10"/>
        <rFont val="Arial"/>
        <family val="2"/>
      </rPr>
      <t>Ley Orgánica 10/2022</t>
    </r>
    <r>
      <rPr>
        <sz val="10"/>
        <rFont val="Arial"/>
        <family val="2"/>
      </rPr>
      <t>, de 6 de septiembre, de garantía integral de la libertad sexual que modifica a Ley Orgánica 3/2007, de 22 de marzo para la igualdad efectiva de mujeres y hombres.</t>
    </r>
  </si>
  <si>
    <r>
      <t xml:space="preserve">c) </t>
    </r>
    <r>
      <rPr>
        <b/>
        <sz val="10"/>
        <rFont val="Arial"/>
        <family val="2"/>
      </rPr>
      <t>Regímenes especiales para funcionarios públicos</t>
    </r>
    <r>
      <rPr>
        <sz val="10"/>
        <rFont val="Arial"/>
        <family val="2"/>
      </rPr>
      <t xml:space="preserve">: </t>
    </r>
    <r>
      <rPr>
        <u val="single"/>
        <sz val="10"/>
        <rFont val="Arial"/>
        <family val="2"/>
      </rPr>
      <t>Decreto 670/1976</t>
    </r>
    <r>
      <rPr>
        <sz val="10"/>
        <rFont val="Arial"/>
        <family val="2"/>
      </rPr>
      <t xml:space="preserve">, de 5 de marzo, por el que se regulan pensiones a favor de los españoles Mutilados de Guerra. </t>
    </r>
    <r>
      <rPr>
        <u val="single"/>
        <sz val="10"/>
        <rFont val="Arial"/>
        <family val="2"/>
      </rPr>
      <t>Ley 5/1979</t>
    </r>
    <r>
      <rPr>
        <sz val="10"/>
        <rFont val="Arial"/>
        <family val="2"/>
      </rPr>
      <t xml:space="preserve">, de 18 de septiembre, en favor de las viudas, hijos y demás familiares de los españoles fallecidos como consecuencia de la guerra civil. </t>
    </r>
    <r>
      <rPr>
        <u val="single"/>
        <sz val="10"/>
        <rFont val="Arial"/>
        <family val="2"/>
      </rPr>
      <t>Ley 35/1980</t>
    </r>
    <r>
      <rPr>
        <sz val="10"/>
        <rFont val="Arial"/>
        <family val="2"/>
      </rPr>
      <t xml:space="preserve">, de 26 de junio, sobre pensiones a los mutilados excombatientes de la zona republicana. </t>
    </r>
    <r>
      <rPr>
        <u val="single"/>
        <sz val="10"/>
        <rFont val="Arial"/>
        <family val="2"/>
      </rPr>
      <t>Ley 6/1982</t>
    </r>
    <r>
      <rPr>
        <sz val="10"/>
        <rFont val="Arial"/>
        <family val="2"/>
      </rPr>
      <t xml:space="preserve">, de 29 de marzo, de pensiones a los mutilados civiles de guerra. </t>
    </r>
    <r>
      <rPr>
        <u val="single"/>
        <sz val="10"/>
        <rFont val="Arial"/>
        <family val="2"/>
      </rPr>
      <t>Ley 37/84</t>
    </r>
    <r>
      <rPr>
        <sz val="10"/>
        <rFont val="Arial"/>
        <family val="2"/>
      </rPr>
      <t xml:space="preserve">, de 22 de octubre, de reconocimiento de derechos sobre miembros de Fuerzas Armadas de la República. </t>
    </r>
    <r>
      <rPr>
        <u val="single"/>
        <sz val="10"/>
        <rFont val="Arial"/>
        <family val="2"/>
      </rPr>
      <t>Real Decreto Legislativo 670/1987</t>
    </r>
    <r>
      <rPr>
        <sz val="10"/>
        <rFont val="Arial"/>
        <family val="2"/>
      </rPr>
      <t xml:space="preserve">, de 30 de abril, por el que se aprueba el Texto refundido de la Ley de Clases Pasivas del Estado. </t>
    </r>
    <r>
      <rPr>
        <u val="single"/>
        <sz val="10"/>
        <rFont val="Arial"/>
        <family val="2"/>
      </rPr>
      <t>Real Decreto 851/1992</t>
    </r>
    <r>
      <rPr>
        <sz val="10"/>
        <rFont val="Arial"/>
        <family val="2"/>
      </rPr>
      <t xml:space="preserve">, de 10 de julio, por el que se regulan determinadas pensiones extraordinarias causadas por actos de terrorismo. </t>
    </r>
    <r>
      <rPr>
        <u val="single"/>
        <sz val="10"/>
        <rFont val="Arial"/>
        <family val="2"/>
      </rPr>
      <t>Ley 32/1999</t>
    </r>
    <r>
      <rPr>
        <sz val="10"/>
        <rFont val="Arial"/>
        <family val="2"/>
      </rPr>
      <t xml:space="preserve">, de 8 de octubre, de Solidaridad con las víctimas del terrorismo. </t>
    </r>
    <r>
      <rPr>
        <u val="single"/>
        <sz val="10"/>
        <rFont val="Arial"/>
        <family val="2"/>
      </rPr>
      <t>Real Decreto Legislativo 4/2000</t>
    </r>
    <r>
      <rPr>
        <sz val="10"/>
        <rFont val="Arial"/>
        <family val="2"/>
      </rPr>
      <t xml:space="preserve">, de 23 de junio, por el que se aprueba el Texto Refundido de la Ley sobre Seguridad Social de los Funcionarios Civiles del Estado. </t>
    </r>
    <r>
      <rPr>
        <u val="single"/>
        <sz val="10"/>
        <rFont val="Arial"/>
        <family val="2"/>
      </rPr>
      <t>Real Decreto Legislativo 3/2000</t>
    </r>
    <r>
      <rPr>
        <sz val="10"/>
        <rFont val="Arial"/>
        <family val="2"/>
      </rPr>
      <t xml:space="preserve">,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t>
    </r>
    <r>
      <rPr>
        <u val="single"/>
        <sz val="10"/>
        <rFont val="Arial"/>
        <family val="2"/>
      </rPr>
      <t>Real Decreto 2/2010,</t>
    </r>
    <r>
      <rPr>
        <sz val="10"/>
        <rFont val="Arial"/>
        <family val="2"/>
      </rPr>
      <t xml:space="preserve"> de 8 de enero, por el que se modifica el Reglamento General del Mutualismo Administrativo, aprobado por Real Decreto 375/2003, de 28 de marzo, en materia de incapacidad temporal y de riesgo durante el embarazo y durante la lactancia natural. </t>
    </r>
    <r>
      <rPr>
        <u val="single"/>
        <sz val="10"/>
        <rFont val="Arial"/>
        <family val="2"/>
      </rPr>
      <t>Real Decreto 1026/2011</t>
    </r>
    <r>
      <rPr>
        <sz val="10"/>
        <rFont val="Arial"/>
        <family val="2"/>
      </rPr>
      <t xml:space="preserve">, de 15 de julio, por el que se aprueba el Reglamento del Mutualismo Judicial. </t>
    </r>
    <r>
      <rPr>
        <u val="single"/>
        <sz val="10"/>
        <rFont val="Arial"/>
        <family val="2"/>
      </rPr>
      <t>Real Decreto 671/2013</t>
    </r>
    <r>
      <rPr>
        <sz val="10"/>
        <rFont val="Arial"/>
        <family val="2"/>
      </rPr>
      <t xml:space="preserve">, de 6 de septiembre, por el que se aprueba el Reglamento de la Ley 29/2011, de 22 de septiembre, de Reconocimiento y Protección Integral a las Víctimas del Terrorismo. </t>
    </r>
    <r>
      <rPr>
        <u val="single"/>
        <sz val="10"/>
        <rFont val="Arial"/>
        <family val="2"/>
      </rPr>
      <t>Ley 46/2015</t>
    </r>
    <r>
      <rPr>
        <sz val="10"/>
        <rFont val="Arial"/>
        <family val="2"/>
      </rPr>
      <t xml:space="preserve">, de 14 de octubre, por la que se modifica la Ley 39/2007, de 19 de noviembre, de la carrera militar. </t>
    </r>
    <r>
      <rPr>
        <u val="single"/>
        <sz val="10"/>
        <rFont val="Arial"/>
        <family val="2"/>
      </rPr>
      <t>Real Decreto 325/2021</t>
    </r>
    <r>
      <rPr>
        <sz val="10"/>
        <rFont val="Arial"/>
        <family val="2"/>
      </rPr>
      <t xml:space="preserve">, de 11 de mayo, por el que se regula la concesión directa de ayudas a participantes en la campaña militar de 1957-1959 en el territorio de Ifni-Sahara y se aprueba la convocatoria de dichas ayudas. </t>
    </r>
    <r>
      <rPr>
        <u val="single"/>
        <sz val="10"/>
        <rFont val="Arial"/>
        <family val="2"/>
      </rPr>
      <t>Resolución de 5 de mayo de 2021</t>
    </r>
    <r>
      <rPr>
        <sz val="10"/>
        <rFont val="Arial"/>
        <family val="2"/>
      </rPr>
      <t xml:space="preserve">, de la Mutualidad General de Funcionarios Civiles del Estado, por la que se convoca la concesión de ayudas de protección sociosanitaria durante el año 2021. </t>
    </r>
  </si>
  <si>
    <t>NIPO-117-20-044-6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</si>
</sst>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100">
    <font>
      <sz val="10"/>
      <name val="Arial"/>
      <family val="0"/>
    </font>
    <font>
      <sz val="11"/>
      <color indexed="8"/>
      <name val="Calibri"/>
      <family val="2"/>
    </font>
    <font>
      <b/>
      <sz val="10"/>
      <name val="Arial"/>
      <family val="2"/>
    </font>
    <font>
      <b/>
      <sz val="10"/>
      <color indexed="9"/>
      <name val="Arial"/>
      <family val="2"/>
    </font>
    <font>
      <sz val="8"/>
      <name val="Arial"/>
      <family val="2"/>
    </font>
    <font>
      <u val="single"/>
      <sz val="10"/>
      <color indexed="12"/>
      <name val="Arial"/>
      <family val="2"/>
    </font>
    <font>
      <b/>
      <sz val="12"/>
      <color indexed="9"/>
      <name val="Arial"/>
      <family val="2"/>
    </font>
    <font>
      <sz val="12"/>
      <name val="Arial"/>
      <family val="2"/>
    </font>
    <font>
      <b/>
      <sz val="10"/>
      <color indexed="8"/>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amily val="0"/>
    </font>
    <font>
      <sz val="10"/>
      <name val="MS Sans Serif"/>
      <family val="0"/>
    </font>
    <font>
      <sz val="7"/>
      <name val="Helv"/>
      <family val="0"/>
    </font>
    <font>
      <sz val="11"/>
      <name val="Times New Roman"/>
      <family val="1"/>
    </font>
    <font>
      <u val="single"/>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b/>
      <sz val="8"/>
      <color indexed="36"/>
      <name val="Arial"/>
      <family val="2"/>
    </font>
    <font>
      <sz val="10"/>
      <color indexed="10"/>
      <name val="Arial"/>
      <family val="2"/>
    </font>
    <font>
      <sz val="12"/>
      <color indexed="8"/>
      <name val="Arial"/>
      <family val="2"/>
    </font>
    <font>
      <sz val="12"/>
      <color indexed="10"/>
      <name val="Arial"/>
      <family val="2"/>
    </font>
    <font>
      <sz val="10"/>
      <color indexed="12"/>
      <name val="Arial"/>
      <family val="2"/>
    </font>
    <font>
      <sz val="8"/>
      <color indexed="10"/>
      <name val="Arial"/>
      <family val="2"/>
    </font>
    <font>
      <sz val="10"/>
      <color indexed="50"/>
      <name val="Arial"/>
      <family val="2"/>
    </font>
    <font>
      <sz val="12"/>
      <color indexed="36"/>
      <name val="Arial"/>
      <family val="2"/>
    </font>
    <font>
      <sz val="12"/>
      <color indexed="40"/>
      <name val="Arial"/>
      <family val="2"/>
    </font>
    <font>
      <b/>
      <sz val="12"/>
      <color indexed="10"/>
      <name val="Arial"/>
      <family val="2"/>
    </font>
    <font>
      <b/>
      <sz val="8"/>
      <color indexed="12"/>
      <name val="Arial"/>
      <family val="2"/>
    </font>
    <font>
      <sz val="8"/>
      <color indexed="12"/>
      <name val="Arial"/>
      <family val="2"/>
    </font>
    <font>
      <u val="single"/>
      <sz val="10"/>
      <name val="Arial"/>
      <family val="2"/>
    </font>
    <font>
      <sz val="10"/>
      <color indexed="8"/>
      <name val="Arial"/>
      <family val="2"/>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2"/>
      <color indexed="8"/>
      <name val="Arial"/>
      <family val="0"/>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0"/>
    </font>
    <font>
      <b/>
      <sz val="12"/>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7030A0"/>
      <name val="Arial"/>
      <family val="2"/>
    </font>
    <font>
      <u val="single"/>
      <sz val="10"/>
      <color rgb="FF0000FF"/>
      <name val="Arial"/>
      <family val="2"/>
    </font>
    <font>
      <sz val="10"/>
      <color rgb="FF0000FF"/>
      <name val="Arial"/>
      <family val="2"/>
    </font>
    <font>
      <sz val="10"/>
      <color rgb="FFFF0000"/>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b/>
      <sz val="12"/>
      <color rgb="FFFF0000"/>
      <name val="Arial"/>
      <family val="2"/>
    </font>
    <font>
      <sz val="8"/>
      <color theme="1"/>
      <name val="Arial"/>
      <family val="2"/>
    </font>
    <font>
      <sz val="12"/>
      <color theme="1"/>
      <name val="Arial"/>
      <family val="2"/>
    </font>
    <font>
      <sz val="12"/>
      <color rgb="FFFF0000"/>
      <name val="Arial"/>
      <family val="2"/>
    </font>
    <font>
      <b/>
      <sz val="8"/>
      <color theme="1"/>
      <name val="Arial"/>
      <family val="2"/>
    </font>
    <font>
      <b/>
      <sz val="8"/>
      <color rgb="FF0000FF"/>
      <name val="Arial"/>
      <family val="2"/>
    </font>
    <font>
      <sz val="8"/>
      <color rgb="FF0000FF"/>
      <name val="Arial"/>
      <family val="2"/>
    </font>
    <font>
      <sz val="10"/>
      <color theme="1"/>
      <name val="Arial"/>
      <family val="2"/>
    </font>
    <font>
      <sz val="10"/>
      <color rgb="FF000000"/>
      <name val="Arial"/>
      <family val="2"/>
    </font>
  </fonts>
  <fills count="8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65"/>
        <bgColor indexed="64"/>
      </patternFill>
    </fill>
    <fill>
      <patternFill patternType="solid">
        <fgColor indexed="17"/>
        <bgColor indexed="64"/>
      </patternFill>
    </fill>
    <fill>
      <patternFill patternType="solid">
        <fgColor theme="0"/>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style="dashed">
        <color indexed="17"/>
      </top>
      <bottom style="dashed">
        <color indexed="17"/>
      </bottom>
    </border>
    <border>
      <left/>
      <right/>
      <top/>
      <bottom style="medium"/>
    </border>
    <border>
      <left/>
      <right/>
      <top style="medium">
        <color indexed="8"/>
      </top>
      <bottom/>
    </border>
    <border>
      <left/>
      <right/>
      <top style="medium"/>
      <bottom style="thin"/>
    </border>
    <border>
      <left/>
      <right/>
      <top style="thin"/>
      <bottom/>
    </border>
    <border>
      <left/>
      <right/>
      <top style="medium">
        <color indexed="8"/>
      </top>
      <bottom style="thin">
        <color indexed="8"/>
      </bottom>
    </border>
    <border>
      <left/>
      <right/>
      <top style="medium"/>
      <bottom/>
    </border>
    <border>
      <left/>
      <right/>
      <top style="thin"/>
      <bottom style="thin"/>
    </border>
    <border>
      <left/>
      <right/>
      <top/>
      <bottom style="thin"/>
    </border>
    <border>
      <left/>
      <right/>
      <top style="medium"/>
      <bottom style="thin">
        <color indexed="8"/>
      </bottom>
    </border>
    <border>
      <left/>
      <right/>
      <top/>
      <bottom style="medium">
        <color indexed="8"/>
      </bottom>
    </border>
    <border>
      <left/>
      <right/>
      <top/>
      <bottom style="thin">
        <color theme="0"/>
      </bottom>
    </border>
    <border>
      <left/>
      <right/>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14" fillId="0" borderId="0" applyBorder="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 fontId="14" fillId="0" borderId="0" applyBorder="0">
      <alignment/>
      <protection/>
    </xf>
    <xf numFmtId="169" fontId="15" fillId="0" borderId="0" applyFont="0" applyFill="0" applyBorder="0" applyAlignment="0" applyProtection="0"/>
    <xf numFmtId="1" fontId="16" fillId="0" borderId="0">
      <alignment horizontal="right"/>
      <protection locked="0"/>
    </xf>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171" fontId="0" fillId="0" borderId="0" applyFont="0" applyFill="0" applyBorder="0" applyAlignment="0" applyProtection="0"/>
    <xf numFmtId="172" fontId="0" fillId="0" borderId="0" applyFont="0" applyFill="0" applyBorder="0" applyAlignment="0" applyProtection="0"/>
    <xf numFmtId="4" fontId="16" fillId="0" borderId="0" applyFill="0" applyBorder="0" applyAlignment="0" applyProtection="0"/>
    <xf numFmtId="0" fontId="70" fillId="0" borderId="4" applyNumberFormat="0" applyFill="0" applyAlignment="0" applyProtection="0"/>
    <xf numFmtId="0" fontId="71"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3" fillId="29" borderId="1" applyNumberFormat="0" applyAlignment="0" applyProtection="0"/>
    <xf numFmtId="175" fontId="0" fillId="0" borderId="0" applyFont="0" applyFill="0" applyBorder="0" applyAlignment="0" applyProtection="0"/>
    <xf numFmtId="0" fontId="17" fillId="0" borderId="0">
      <alignment/>
      <protection/>
    </xf>
    <xf numFmtId="0" fontId="5" fillId="0" borderId="0" applyNumberFormat="0" applyFill="0" applyBorder="0" applyAlignment="0" applyProtection="0"/>
    <xf numFmtId="0" fontId="74" fillId="0" borderId="0" applyNumberFormat="0" applyFill="0" applyBorder="0" applyAlignment="0" applyProtection="0"/>
    <xf numFmtId="0" fontId="16" fillId="0" borderId="0">
      <alignment/>
      <protection locked="0"/>
    </xf>
    <xf numFmtId="0" fontId="5" fillId="0" borderId="0" applyNumberFormat="0" applyFill="0" applyBorder="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19" fillId="0"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4" fillId="0" borderId="0">
      <alignment/>
      <protection/>
    </xf>
    <xf numFmtId="0" fontId="7" fillId="32" borderId="0">
      <alignment/>
      <protection/>
    </xf>
    <xf numFmtId="0" fontId="7" fillId="32" borderId="0">
      <alignment/>
      <protection/>
    </xf>
    <xf numFmtId="0" fontId="7" fillId="32" borderId="0">
      <alignment/>
      <protection/>
    </xf>
    <xf numFmtId="0" fontId="14" fillId="0" borderId="0">
      <alignment/>
      <protection/>
    </xf>
    <xf numFmtId="0" fontId="0" fillId="33"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18" fillId="0" borderId="0" applyNumberFormat="0" applyFill="0" applyBorder="0" applyAlignment="0" applyProtection="0"/>
    <xf numFmtId="0" fontId="0" fillId="0" borderId="0">
      <alignment/>
      <protection/>
    </xf>
    <xf numFmtId="170" fontId="16" fillId="0" borderId="0">
      <alignment horizontal="right"/>
      <protection locked="0"/>
    </xf>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0" fillId="0" borderId="0" applyFont="0" applyFill="0" applyBorder="0" applyAlignment="0" applyProtection="0"/>
    <xf numFmtId="167" fontId="2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cellStyleXfs>
  <cellXfs count="585">
    <xf numFmtId="0" fontId="0" fillId="0" borderId="0" xfId="0" applyAlignment="1">
      <alignment/>
    </xf>
    <xf numFmtId="0" fontId="0" fillId="0" borderId="0" xfId="0" applyBorder="1" applyAlignment="1">
      <alignment/>
    </xf>
    <xf numFmtId="0" fontId="5" fillId="0" borderId="0" xfId="55" applyAlignment="1" applyProtection="1">
      <alignment/>
      <protection/>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3" fontId="1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0" fillId="0" borderId="0" xfId="0" applyFill="1" applyAlignment="1">
      <alignment horizontal="center"/>
    </xf>
    <xf numFmtId="0" fontId="0" fillId="0" borderId="0" xfId="0" applyFill="1" applyBorder="1" applyAlignment="1">
      <alignment/>
    </xf>
    <xf numFmtId="0" fontId="10" fillId="0" borderId="10" xfId="80" applyNumberFormat="1" applyFont="1" applyFill="1" applyBorder="1" applyAlignment="1">
      <alignment horizontal="center" vertical="center"/>
      <protection/>
    </xf>
    <xf numFmtId="4" fontId="0" fillId="0" borderId="0" xfId="0" applyNumberFormat="1" applyFill="1" applyAlignment="1">
      <alignment/>
    </xf>
    <xf numFmtId="0" fontId="8" fillId="34" borderId="0" xfId="80" applyNumberFormat="1" applyFont="1" applyFill="1" applyAlignment="1">
      <alignment/>
      <protection/>
    </xf>
    <xf numFmtId="0" fontId="8" fillId="0" borderId="0" xfId="80" applyNumberFormat="1" applyFont="1" applyFill="1" applyAlignment="1">
      <alignment/>
      <protection/>
    </xf>
    <xf numFmtId="3" fontId="0" fillId="0" borderId="0" xfId="0" applyNumberFormat="1" applyFill="1" applyAlignment="1">
      <alignment/>
    </xf>
    <xf numFmtId="1" fontId="8" fillId="35" borderId="0" xfId="0" applyNumberFormat="1" applyFont="1" applyFill="1" applyAlignment="1">
      <alignment vertical="center"/>
    </xf>
    <xf numFmtId="1" fontId="3" fillId="35" borderId="0" xfId="0" applyNumberFormat="1" applyFont="1" applyFill="1" applyAlignment="1">
      <alignment vertical="center"/>
    </xf>
    <xf numFmtId="1" fontId="3" fillId="35" borderId="0" xfId="74" applyNumberFormat="1" applyFont="1" applyFill="1" applyAlignment="1">
      <alignment vertical="center"/>
      <protection/>
    </xf>
    <xf numFmtId="1" fontId="3" fillId="35" borderId="0" xfId="75" applyNumberFormat="1" applyFont="1" applyFill="1" applyAlignment="1">
      <alignment vertical="center"/>
      <protection/>
    </xf>
    <xf numFmtId="1" fontId="3" fillId="35" borderId="0" xfId="76" applyNumberFormat="1" applyFont="1" applyFill="1" applyAlignment="1">
      <alignment vertical="center"/>
      <protection/>
    </xf>
    <xf numFmtId="1" fontId="3" fillId="35" borderId="0" xfId="78" applyNumberFormat="1" applyFont="1" applyFill="1" applyAlignment="1">
      <alignment vertical="center"/>
      <protection/>
    </xf>
    <xf numFmtId="0" fontId="0" fillId="0" borderId="11" xfId="55" applyFont="1" applyBorder="1" applyAlignment="1" applyProtection="1">
      <alignment horizontal="justify" vertical="center" wrapText="1"/>
      <protection/>
    </xf>
    <xf numFmtId="0" fontId="2" fillId="0" borderId="11" xfId="55" applyFont="1" applyBorder="1" applyAlignment="1" applyProtection="1">
      <alignment vertical="center"/>
      <protection/>
    </xf>
    <xf numFmtId="0" fontId="2" fillId="0" borderId="0" xfId="0" applyFont="1" applyFill="1" applyAlignment="1">
      <alignment/>
    </xf>
    <xf numFmtId="0" fontId="0" fillId="0" borderId="0" xfId="0" applyFont="1" applyBorder="1" applyAlignment="1">
      <alignment/>
    </xf>
    <xf numFmtId="3" fontId="11" fillId="36" borderId="0" xfId="0" applyNumberFormat="1" applyFont="1" applyFill="1" applyBorder="1" applyAlignment="1">
      <alignment vertical="center"/>
    </xf>
    <xf numFmtId="3" fontId="11" fillId="36" borderId="0" xfId="80" applyNumberFormat="1" applyFont="1" applyFill="1" applyBorder="1" applyAlignment="1">
      <alignment vertical="center"/>
      <protection/>
    </xf>
    <xf numFmtId="0" fontId="0" fillId="36" borderId="0" xfId="0" applyFill="1" applyBorder="1" applyAlignment="1">
      <alignment/>
    </xf>
    <xf numFmtId="3" fontId="11" fillId="36" borderId="0" xfId="80" applyNumberFormat="1" applyFont="1" applyFill="1" applyBorder="1" applyAlignment="1">
      <alignment horizontal="right" vertical="center"/>
      <protection/>
    </xf>
    <xf numFmtId="0" fontId="2" fillId="0" borderId="0" xfId="80" applyNumberFormat="1" applyFont="1" applyFill="1" applyAlignment="1">
      <alignment vertical="center"/>
      <protection/>
    </xf>
    <xf numFmtId="0" fontId="10" fillId="36" borderId="0" xfId="80" applyNumberFormat="1" applyFont="1" applyFill="1" applyBorder="1" applyAlignment="1">
      <alignment horizontal="center" vertical="center"/>
      <protection/>
    </xf>
    <xf numFmtId="0" fontId="0" fillId="36" borderId="0" xfId="0" applyFill="1" applyBorder="1" applyAlignment="1">
      <alignment horizontal="center"/>
    </xf>
    <xf numFmtId="0" fontId="8" fillId="0" borderId="11" xfId="55" applyFont="1" applyBorder="1" applyAlignment="1" applyProtection="1">
      <alignment vertical="center" wrapText="1"/>
      <protection/>
    </xf>
    <xf numFmtId="0" fontId="3" fillId="37" borderId="0" xfId="71" applyFont="1" applyFill="1" applyAlignment="1">
      <alignment vertical="center"/>
      <protection/>
    </xf>
    <xf numFmtId="0" fontId="0" fillId="36" borderId="0" xfId="0" applyFont="1" applyFill="1" applyBorder="1" applyAlignment="1">
      <alignment/>
    </xf>
    <xf numFmtId="3" fontId="4" fillId="36" borderId="0" xfId="0" applyNumberFormat="1" applyFont="1" applyFill="1" applyBorder="1" applyAlignment="1">
      <alignment horizontal="right" vertical="center"/>
    </xf>
    <xf numFmtId="0" fontId="0" fillId="0" borderId="0" xfId="0" applyFont="1" applyFill="1" applyAlignment="1">
      <alignment/>
    </xf>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xf>
    <xf numFmtId="3" fontId="4" fillId="36" borderId="0" xfId="80" applyNumberFormat="1" applyFont="1" applyFill="1" applyBorder="1" applyAlignment="1">
      <alignment vertical="center"/>
      <protection/>
    </xf>
    <xf numFmtId="0" fontId="0" fillId="0" borderId="0" xfId="0" applyFont="1" applyFill="1" applyAlignment="1">
      <alignment/>
    </xf>
    <xf numFmtId="0" fontId="2" fillId="0" borderId="0" xfId="82" applyNumberFormat="1" applyFont="1" applyFill="1" applyAlignment="1">
      <alignment vertical="center"/>
      <protection/>
    </xf>
    <xf numFmtId="0" fontId="7" fillId="0" borderId="0" xfId="82" applyNumberFormat="1" applyFill="1" applyAlignment="1">
      <alignment vertical="center"/>
      <protection/>
    </xf>
    <xf numFmtId="0" fontId="8" fillId="0" borderId="0" xfId="82" applyNumberFormat="1" applyFont="1" applyFill="1" applyAlignment="1">
      <alignment/>
      <protection/>
    </xf>
    <xf numFmtId="0" fontId="8" fillId="0" borderId="0" xfId="82" applyNumberFormat="1" applyFont="1" applyFill="1" applyAlignment="1">
      <alignment vertical="center"/>
      <protection/>
    </xf>
    <xf numFmtId="0" fontId="10" fillId="0" borderId="0" xfId="82" applyNumberFormat="1" applyFont="1" applyFill="1" applyAlignment="1">
      <alignment/>
      <protection/>
    </xf>
    <xf numFmtId="0" fontId="11" fillId="0" borderId="12"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horizontal="left" vertical="center"/>
    </xf>
    <xf numFmtId="0" fontId="10" fillId="0" borderId="0" xfId="82" applyNumberFormat="1" applyFont="1" applyFill="1" applyBorder="1" applyAlignment="1">
      <alignment horizontal="center" vertical="center"/>
      <protection/>
    </xf>
    <xf numFmtId="0" fontId="0" fillId="36" borderId="0" xfId="0" applyFont="1" applyFill="1" applyBorder="1" applyAlignment="1">
      <alignment/>
    </xf>
    <xf numFmtId="0" fontId="23" fillId="36" borderId="0" xfId="80" applyNumberFormat="1" applyFont="1" applyFill="1" applyBorder="1" applyAlignment="1">
      <alignment horizontal="center" vertical="center"/>
      <protection/>
    </xf>
    <xf numFmtId="0" fontId="83" fillId="36" borderId="0" xfId="80" applyNumberFormat="1" applyFont="1" applyFill="1" applyBorder="1" applyAlignment="1">
      <alignment horizontal="center" vertical="center"/>
      <protection/>
    </xf>
    <xf numFmtId="0" fontId="4" fillId="36" borderId="0" xfId="80" applyNumberFormat="1" applyFont="1" applyFill="1" applyBorder="1" applyAlignment="1">
      <alignment vertical="center"/>
      <protection/>
    </xf>
    <xf numFmtId="1" fontId="10" fillId="36" borderId="0" xfId="0" applyNumberFormat="1" applyFont="1" applyFill="1" applyBorder="1" applyAlignment="1">
      <alignment vertical="center"/>
    </xf>
    <xf numFmtId="1" fontId="13" fillId="36" borderId="0" xfId="0" applyNumberFormat="1" applyFont="1" applyFill="1" applyBorder="1" applyAlignment="1">
      <alignment vertical="center"/>
    </xf>
    <xf numFmtId="0" fontId="4" fillId="36" borderId="0" xfId="0" applyNumberFormat="1" applyFont="1" applyFill="1" applyBorder="1" applyAlignment="1">
      <alignment vertical="center"/>
    </xf>
    <xf numFmtId="3" fontId="0" fillId="0" borderId="0" xfId="80" applyNumberFormat="1" applyFont="1" applyFill="1">
      <alignment/>
      <protection/>
    </xf>
    <xf numFmtId="0" fontId="7" fillId="0" borderId="0" xfId="80" applyNumberFormat="1" applyFill="1">
      <alignment/>
      <protection/>
    </xf>
    <xf numFmtId="0" fontId="7" fillId="0" borderId="0" xfId="80" applyNumberFormat="1" applyFill="1" applyAlignment="1">
      <alignment/>
      <protection/>
    </xf>
    <xf numFmtId="0" fontId="24" fillId="36" borderId="0" xfId="80" applyNumberFormat="1" applyFont="1" applyFill="1" applyBorder="1" applyAlignment="1">
      <alignment horizontal="center" vertical="center"/>
      <protection/>
    </xf>
    <xf numFmtId="0" fontId="2" fillId="34" borderId="0" xfId="80" applyNumberFormat="1" applyFont="1" applyFill="1" applyAlignment="1">
      <alignment vertical="center"/>
      <protection/>
    </xf>
    <xf numFmtId="0" fontId="0" fillId="0" borderId="0" xfId="67">
      <alignment/>
      <protection/>
    </xf>
    <xf numFmtId="0" fontId="4" fillId="0" borderId="0" xfId="79" applyFont="1">
      <alignment/>
      <protection/>
    </xf>
    <xf numFmtId="1" fontId="3" fillId="38" borderId="0" xfId="73" applyNumberFormat="1" applyFont="1" applyFill="1" applyAlignment="1">
      <alignment vertical="center"/>
      <protection/>
    </xf>
    <xf numFmtId="1" fontId="8" fillId="38" borderId="0" xfId="73" applyNumberFormat="1" applyFont="1" applyFill="1" applyAlignment="1">
      <alignment vertical="center"/>
      <protection/>
    </xf>
    <xf numFmtId="0" fontId="84" fillId="0" borderId="0" xfId="55" applyFont="1" applyAlignment="1" applyProtection="1">
      <alignment/>
      <protection/>
    </xf>
    <xf numFmtId="0" fontId="84" fillId="0" borderId="0" xfId="55" applyFont="1" applyAlignment="1" applyProtection="1">
      <alignment horizontal="justify" vertical="center" wrapText="1"/>
      <protection/>
    </xf>
    <xf numFmtId="0" fontId="2" fillId="0" borderId="0" xfId="67" applyFont="1">
      <alignment/>
      <protection/>
    </xf>
    <xf numFmtId="0" fontId="0" fillId="0" borderId="0" xfId="67" applyFont="1" applyAlignment="1">
      <alignment horizontal="justify" vertical="center" wrapText="1"/>
      <protection/>
    </xf>
    <xf numFmtId="0" fontId="0" fillId="0" borderId="0" xfId="67" applyAlignment="1">
      <alignment horizontal="justify" vertical="center" wrapText="1"/>
      <protection/>
    </xf>
    <xf numFmtId="0" fontId="0" fillId="0" borderId="0" xfId="67" quotePrefix="1">
      <alignment/>
      <protection/>
    </xf>
    <xf numFmtId="0" fontId="2" fillId="0" borderId="0" xfId="67" applyFont="1" applyAlignment="1">
      <alignment horizontal="justify" vertical="center" wrapText="1"/>
      <protection/>
    </xf>
    <xf numFmtId="0" fontId="85" fillId="0" borderId="0" xfId="67" applyFont="1" applyAlignment="1">
      <alignment horizontal="justify" vertical="center" wrapText="1"/>
      <protection/>
    </xf>
    <xf numFmtId="0" fontId="8" fillId="0" borderId="0" xfId="81" applyNumberFormat="1" applyFont="1" applyFill="1">
      <alignment/>
      <protection/>
    </xf>
    <xf numFmtId="0" fontId="7" fillId="0" borderId="0" xfId="81" applyNumberFormat="1" applyFill="1">
      <alignment/>
      <protection/>
    </xf>
    <xf numFmtId="1" fontId="8" fillId="0" borderId="0" xfId="81" applyNumberFormat="1" applyFont="1" applyFill="1">
      <alignment/>
      <protection/>
    </xf>
    <xf numFmtId="3" fontId="11" fillId="36" borderId="0" xfId="81" applyNumberFormat="1" applyFont="1" applyFill="1" applyBorder="1" applyAlignment="1">
      <alignment/>
      <protection/>
    </xf>
    <xf numFmtId="1" fontId="13" fillId="36" borderId="0" xfId="81" applyNumberFormat="1" applyFont="1" applyFill="1" applyBorder="1" applyAlignment="1">
      <alignment vertical="center"/>
      <protection/>
    </xf>
    <xf numFmtId="0" fontId="2" fillId="34" borderId="0" xfId="0" applyFont="1" applyFill="1" applyAlignment="1">
      <alignment/>
    </xf>
    <xf numFmtId="0" fontId="0" fillId="34" borderId="0" xfId="0" applyFill="1" applyAlignment="1">
      <alignment/>
    </xf>
    <xf numFmtId="3" fontId="0" fillId="0" borderId="0" xfId="0" applyNumberFormat="1" applyAlignment="1">
      <alignment/>
    </xf>
    <xf numFmtId="0" fontId="86" fillId="0" borderId="0" xfId="0" applyFont="1" applyAlignment="1">
      <alignment/>
    </xf>
    <xf numFmtId="0" fontId="10" fillId="0" borderId="0" xfId="80" applyNumberFormat="1" applyFont="1" applyFill="1" applyAlignment="1">
      <alignment vertical="center"/>
      <protection/>
    </xf>
    <xf numFmtId="3" fontId="4" fillId="36" borderId="0" xfId="0" applyNumberFormat="1" applyFont="1" applyFill="1" applyBorder="1" applyAlignment="1">
      <alignment vertical="center"/>
    </xf>
    <xf numFmtId="0" fontId="0" fillId="36" borderId="0" xfId="0" applyFill="1" applyBorder="1" applyAlignment="1">
      <alignment/>
    </xf>
    <xf numFmtId="3" fontId="11"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0" fillId="0" borderId="0" xfId="82" applyNumberFormat="1" applyFont="1" applyFill="1" applyBorder="1" applyAlignment="1">
      <alignment vertical="center"/>
      <protection/>
    </xf>
    <xf numFmtId="0" fontId="10" fillId="0" borderId="0" xfId="82" applyNumberFormat="1" applyFont="1" applyFill="1" applyAlignment="1">
      <alignment vertical="center"/>
      <protection/>
    </xf>
    <xf numFmtId="0" fontId="4" fillId="0" borderId="0" xfId="0" applyNumberFormat="1" applyFont="1" applyFill="1" applyAlignment="1">
      <alignment horizontal="left" vertical="center"/>
    </xf>
    <xf numFmtId="0" fontId="0" fillId="0" borderId="0" xfId="72" applyNumberFormat="1" applyFont="1" applyFill="1">
      <alignment/>
      <protection/>
    </xf>
    <xf numFmtId="0" fontId="8" fillId="0" borderId="0" xfId="81" applyNumberFormat="1" applyFont="1" applyFill="1" applyAlignment="1">
      <alignment vertical="center"/>
      <protection/>
    </xf>
    <xf numFmtId="1" fontId="8"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7" fillId="0" borderId="0" xfId="81" applyNumberFormat="1" applyFill="1" applyAlignment="1">
      <alignment/>
      <protection/>
    </xf>
    <xf numFmtId="0" fontId="10" fillId="0" borderId="0" xfId="81" applyNumberFormat="1" applyFont="1" applyFill="1">
      <alignment/>
      <protection/>
    </xf>
    <xf numFmtId="0" fontId="7" fillId="0" borderId="0" xfId="81" applyNumberFormat="1" applyFont="1" applyFill="1">
      <alignment/>
      <protection/>
    </xf>
    <xf numFmtId="0" fontId="10" fillId="0" borderId="0" xfId="81" applyNumberFormat="1" applyFont="1" applyFill="1" applyBorder="1" applyAlignment="1">
      <alignment horizontal="left" vertical="center"/>
      <protection/>
    </xf>
    <xf numFmtId="0" fontId="10" fillId="0" borderId="0" xfId="81" applyNumberFormat="1" applyFont="1" applyFill="1" applyBorder="1" applyAlignment="1">
      <alignment horizontal="center" vertical="center"/>
      <protection/>
    </xf>
    <xf numFmtId="4" fontId="0" fillId="0" borderId="0" xfId="0" applyNumberFormat="1" applyFont="1" applyFill="1" applyAlignment="1">
      <alignment/>
    </xf>
    <xf numFmtId="4" fontId="87" fillId="0" borderId="0" xfId="0" applyNumberFormat="1" applyFont="1" applyFill="1" applyAlignment="1">
      <alignment/>
    </xf>
    <xf numFmtId="4" fontId="88" fillId="0" borderId="0" xfId="0" applyNumberFormat="1" applyFont="1" applyAlignment="1">
      <alignment/>
    </xf>
    <xf numFmtId="0" fontId="0" fillId="0" borderId="0" xfId="0" applyFont="1" applyFill="1" applyAlignment="1">
      <alignment/>
    </xf>
    <xf numFmtId="1" fontId="13" fillId="36" borderId="0" xfId="80" applyNumberFormat="1" applyFont="1" applyFill="1" applyBorder="1" applyAlignment="1">
      <alignment horizontal="right" vertical="center" wrapText="1"/>
      <protection/>
    </xf>
    <xf numFmtId="1" fontId="8" fillId="0" borderId="0" xfId="0" applyNumberFormat="1" applyFont="1" applyFill="1" applyAlignment="1">
      <alignment vertical="center" wrapText="1"/>
    </xf>
    <xf numFmtId="0" fontId="89" fillId="0" borderId="0" xfId="0" applyFont="1" applyAlignment="1">
      <alignment/>
    </xf>
    <xf numFmtId="0" fontId="8" fillId="0" borderId="0" xfId="80" applyNumberFormat="1" applyFont="1" applyFill="1">
      <alignment/>
      <protection/>
    </xf>
    <xf numFmtId="0" fontId="10" fillId="0" borderId="0" xfId="80" applyNumberFormat="1" applyFont="1" applyFill="1">
      <alignment/>
      <protection/>
    </xf>
    <xf numFmtId="0" fontId="90" fillId="0" borderId="0" xfId="80" applyNumberFormat="1" applyFont="1" applyFill="1" applyBorder="1">
      <alignment/>
      <protection/>
    </xf>
    <xf numFmtId="0" fontId="7" fillId="0" borderId="0" xfId="80" applyNumberFormat="1" applyFill="1" applyBorder="1">
      <alignment/>
      <protection/>
    </xf>
    <xf numFmtId="0" fontId="10" fillId="0" borderId="12" xfId="80" applyNumberFormat="1" applyFont="1" applyFill="1" applyBorder="1" applyAlignment="1">
      <alignment vertical="center"/>
      <protection/>
    </xf>
    <xf numFmtId="0" fontId="0" fillId="0" borderId="12" xfId="0" applyFill="1" applyBorder="1" applyAlignment="1">
      <alignment/>
    </xf>
    <xf numFmtId="0" fontId="11" fillId="0" borderId="10" xfId="80" applyNumberFormat="1" applyFont="1" applyFill="1" applyBorder="1" applyAlignment="1">
      <alignment horizontal="center" vertical="center"/>
      <protection/>
    </xf>
    <xf numFmtId="3" fontId="86" fillId="0" borderId="0" xfId="0" applyNumberFormat="1" applyFont="1" applyAlignment="1">
      <alignment/>
    </xf>
    <xf numFmtId="3" fontId="86" fillId="36" borderId="0" xfId="0" applyNumberFormat="1" applyFont="1" applyFill="1" applyAlignment="1">
      <alignment/>
    </xf>
    <xf numFmtId="0" fontId="13" fillId="36" borderId="0" xfId="80" applyNumberFormat="1" applyFont="1" applyFill="1" applyBorder="1" applyAlignment="1">
      <alignment vertical="center"/>
      <protection/>
    </xf>
    <xf numFmtId="0" fontId="0" fillId="0" borderId="0" xfId="0" applyFill="1" applyAlignment="1">
      <alignment horizontal="left" vertical="center"/>
    </xf>
    <xf numFmtId="0" fontId="0" fillId="0" borderId="0" xfId="0" applyFont="1" applyAlignment="1">
      <alignment/>
    </xf>
    <xf numFmtId="0" fontId="8" fillId="0" borderId="0" xfId="80" applyNumberFormat="1" applyFont="1" applyFill="1" applyAlignment="1">
      <alignment vertical="center"/>
      <protection/>
    </xf>
    <xf numFmtId="1" fontId="8" fillId="39" borderId="0" xfId="0" applyNumberFormat="1" applyFont="1" applyFill="1" applyAlignment="1">
      <alignment vertical="center"/>
    </xf>
    <xf numFmtId="0" fontId="10" fillId="0" borderId="13" xfId="82" applyNumberFormat="1" applyFont="1" applyFill="1" applyBorder="1" applyAlignment="1">
      <alignment horizontal="center" vertical="center"/>
      <protection/>
    </xf>
    <xf numFmtId="0" fontId="10" fillId="0" borderId="14" xfId="82" applyNumberFormat="1" applyFont="1" applyFill="1" applyBorder="1" applyAlignment="1">
      <alignment horizontal="center" vertical="center"/>
      <protection/>
    </xf>
    <xf numFmtId="0" fontId="89" fillId="0" borderId="0" xfId="0" applyFont="1" applyFill="1" applyAlignment="1">
      <alignment/>
    </xf>
    <xf numFmtId="0" fontId="4" fillId="0" borderId="15" xfId="0" applyFont="1" applyFill="1" applyBorder="1" applyAlignment="1">
      <alignment vertical="center"/>
    </xf>
    <xf numFmtId="0" fontId="10" fillId="0" borderId="16" xfId="82" applyNumberFormat="1" applyFont="1" applyFill="1" applyBorder="1" applyAlignment="1">
      <alignment horizontal="center" vertical="center"/>
      <protection/>
    </xf>
    <xf numFmtId="0" fontId="10" fillId="0" borderId="17" xfId="82" applyNumberFormat="1" applyFont="1" applyFill="1" applyBorder="1" applyAlignment="1">
      <alignment horizontal="center" vertical="center"/>
      <protection/>
    </xf>
    <xf numFmtId="0" fontId="0" fillId="0" borderId="17" xfId="0" applyFont="1" applyFill="1" applyBorder="1" applyAlignment="1">
      <alignment/>
    </xf>
    <xf numFmtId="0" fontId="7" fillId="0" borderId="0" xfId="70" applyNumberFormat="1" applyFill="1">
      <alignment/>
      <protection/>
    </xf>
    <xf numFmtId="0" fontId="7" fillId="0" borderId="0" xfId="70" applyNumberFormat="1" applyFont="1" applyFill="1">
      <alignment/>
      <protection/>
    </xf>
    <xf numFmtId="0" fontId="4" fillId="0" borderId="0" xfId="70" applyNumberFormat="1" applyFont="1" applyFill="1" applyAlignment="1">
      <alignment vertical="center"/>
      <protection/>
    </xf>
    <xf numFmtId="0" fontId="7" fillId="0" borderId="0" xfId="70" applyNumberFormat="1" applyFill="1" applyAlignment="1">
      <alignment/>
      <protection/>
    </xf>
    <xf numFmtId="0" fontId="12" fillId="0" borderId="0" xfId="70" applyNumberFormat="1" applyFont="1" applyFill="1">
      <alignment/>
      <protection/>
    </xf>
    <xf numFmtId="0" fontId="4" fillId="0" borderId="0" xfId="70" applyNumberFormat="1" applyFont="1" applyFill="1" applyBorder="1" applyAlignment="1">
      <alignment horizontal="left" vertical="center"/>
      <protection/>
    </xf>
    <xf numFmtId="176" fontId="4" fillId="0" borderId="0" xfId="70" applyNumberFormat="1" applyFont="1" applyFill="1" applyAlignment="1">
      <alignment horizontal="right" vertical="center"/>
      <protection/>
    </xf>
    <xf numFmtId="0" fontId="7" fillId="0" borderId="0" xfId="70" applyNumberFormat="1" applyFill="1" applyAlignment="1">
      <alignment vertical="center"/>
      <protection/>
    </xf>
    <xf numFmtId="176" fontId="7" fillId="0" borderId="0" xfId="70" applyNumberFormat="1" applyFill="1" applyAlignment="1">
      <alignment vertical="center"/>
      <protection/>
    </xf>
    <xf numFmtId="176" fontId="11" fillId="0" borderId="0" xfId="70" applyNumberFormat="1" applyFont="1" applyFill="1" applyAlignment="1">
      <alignment horizontal="right" vertical="center"/>
      <protection/>
    </xf>
    <xf numFmtId="2" fontId="11" fillId="0" borderId="0" xfId="70" applyNumberFormat="1" applyFont="1" applyFill="1">
      <alignment/>
      <protection/>
    </xf>
    <xf numFmtId="2" fontId="4" fillId="0" borderId="0" xfId="70" applyNumberFormat="1" applyFont="1" applyFill="1">
      <alignment/>
      <protection/>
    </xf>
    <xf numFmtId="0" fontId="8" fillId="0" borderId="0" xfId="70" applyNumberFormat="1" applyFont="1" applyFill="1" applyAlignment="1">
      <alignment vertical="center"/>
      <protection/>
    </xf>
    <xf numFmtId="1" fontId="8" fillId="0" borderId="0" xfId="70" applyNumberFormat="1" applyFont="1" applyFill="1" applyAlignment="1">
      <alignment vertical="center"/>
      <protection/>
    </xf>
    <xf numFmtId="0" fontId="8" fillId="0" borderId="0" xfId="70" applyNumberFormat="1" applyFont="1" applyFill="1" applyAlignment="1">
      <alignment vertical="center"/>
      <protection/>
    </xf>
    <xf numFmtId="0" fontId="91" fillId="0" borderId="0" xfId="70" applyNumberFormat="1" applyFont="1" applyFill="1">
      <alignment/>
      <protection/>
    </xf>
    <xf numFmtId="0" fontId="7" fillId="0" borderId="0" xfId="70" applyNumberFormat="1" applyFill="1" applyAlignment="1">
      <alignment horizontal="left" vertical="center"/>
      <protection/>
    </xf>
    <xf numFmtId="0" fontId="11" fillId="0" borderId="0" xfId="70" applyNumberFormat="1" applyFont="1" applyFill="1" applyAlignment="1">
      <alignment horizontal="left" vertical="center"/>
      <protection/>
    </xf>
    <xf numFmtId="177" fontId="11" fillId="0" borderId="12" xfId="70" applyNumberFormat="1" applyFont="1" applyFill="1" applyBorder="1" applyAlignment="1">
      <alignment vertical="center"/>
      <protection/>
    </xf>
    <xf numFmtId="0" fontId="11" fillId="0" borderId="12" xfId="70" applyNumberFormat="1" applyFont="1" applyFill="1" applyBorder="1" applyAlignment="1">
      <alignment vertical="center"/>
      <protection/>
    </xf>
    <xf numFmtId="2" fontId="4" fillId="0" borderId="0" xfId="70" applyNumberFormat="1" applyFont="1" applyFill="1" applyAlignment="1">
      <alignment vertical="center"/>
      <protection/>
    </xf>
    <xf numFmtId="1" fontId="4"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11" fillId="0" borderId="0" xfId="70" applyNumberFormat="1" applyFont="1" applyFill="1" applyBorder="1" applyAlignment="1">
      <alignment horizontal="left" vertical="center"/>
      <protection/>
    </xf>
    <xf numFmtId="176" fontId="11" fillId="0" borderId="0" xfId="70" applyNumberFormat="1" applyFont="1" applyFill="1" applyAlignment="1">
      <alignment vertical="center"/>
      <protection/>
    </xf>
    <xf numFmtId="0" fontId="2" fillId="0" borderId="0" xfId="70" applyNumberFormat="1" applyFont="1" applyFill="1" applyAlignment="1">
      <alignment/>
      <protection/>
    </xf>
    <xf numFmtId="0" fontId="8" fillId="0" borderId="0" xfId="70" applyNumberFormat="1" applyFont="1" applyFill="1" applyAlignment="1">
      <alignment horizontal="left" vertical="top" wrapText="1"/>
      <protection/>
    </xf>
    <xf numFmtId="0" fontId="8" fillId="0" borderId="0" xfId="70" applyNumberFormat="1" applyFont="1" applyFill="1" applyAlignment="1">
      <alignment vertical="top" wrapText="1"/>
      <protection/>
    </xf>
    <xf numFmtId="0" fontId="7" fillId="32" borderId="0" xfId="70" applyNumberFormat="1" applyAlignment="1">
      <alignment vertical="top" wrapText="1"/>
      <protection/>
    </xf>
    <xf numFmtId="177" fontId="11" fillId="0" borderId="0" xfId="70" applyNumberFormat="1" applyFont="1" applyFill="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7" fillId="0" borderId="12" xfId="70" applyNumberFormat="1" applyFill="1" applyBorder="1">
      <alignment/>
      <protection/>
    </xf>
    <xf numFmtId="3" fontId="11" fillId="0" borderId="0" xfId="70" applyNumberFormat="1" applyFont="1" applyFill="1" applyBorder="1" applyAlignment="1">
      <alignment vertical="center"/>
      <protection/>
    </xf>
    <xf numFmtId="1" fontId="4" fillId="0" borderId="0" xfId="70" applyNumberFormat="1" applyFont="1" applyFill="1">
      <alignment/>
      <protection/>
    </xf>
    <xf numFmtId="3" fontId="4" fillId="0" borderId="0" xfId="70" applyNumberFormat="1" applyFont="1" applyFill="1" applyBorder="1" applyAlignment="1">
      <alignment vertical="center"/>
      <protection/>
    </xf>
    <xf numFmtId="3" fontId="11" fillId="0" borderId="0" xfId="70" applyNumberFormat="1" applyFont="1" applyFill="1" applyBorder="1" applyAlignment="1">
      <alignment/>
      <protection/>
    </xf>
    <xf numFmtId="3" fontId="4" fillId="0" borderId="0" xfId="70" applyNumberFormat="1" applyFont="1" applyFill="1" applyBorder="1" applyAlignment="1">
      <alignment/>
      <protection/>
    </xf>
    <xf numFmtId="1" fontId="10" fillId="0" borderId="0" xfId="70" applyNumberFormat="1" applyFont="1" applyFill="1" applyBorder="1" applyAlignment="1">
      <alignment horizontal="left" vertical="center"/>
      <protection/>
    </xf>
    <xf numFmtId="1" fontId="13" fillId="0" borderId="0" xfId="70" applyNumberFormat="1" applyFont="1" applyFill="1" applyBorder="1" applyAlignment="1">
      <alignment horizontal="left" vertical="center"/>
      <protection/>
    </xf>
    <xf numFmtId="0" fontId="4" fillId="0" borderId="0" xfId="70" applyNumberFormat="1" applyFont="1" applyFill="1" applyBorder="1" applyAlignment="1">
      <alignment vertical="center"/>
      <protection/>
    </xf>
    <xf numFmtId="3" fontId="7" fillId="0" borderId="0" xfId="70" applyNumberFormat="1" applyFill="1">
      <alignment/>
      <protection/>
    </xf>
    <xf numFmtId="1" fontId="13" fillId="0" borderId="0" xfId="70" applyNumberFormat="1" applyFont="1" applyFill="1" applyBorder="1" applyAlignment="1">
      <alignment horizontal="left" vertical="center" wrapText="1"/>
      <protection/>
    </xf>
    <xf numFmtId="0" fontId="7" fillId="32" borderId="0" xfId="70" applyNumberFormat="1" applyAlignment="1">
      <alignment horizontal="justify" vertical="justify" wrapText="1"/>
      <protection/>
    </xf>
    <xf numFmtId="4" fontId="11" fillId="0" borderId="0" xfId="70" applyNumberFormat="1" applyFont="1" applyFill="1" applyBorder="1" applyAlignment="1">
      <alignment/>
      <protection/>
    </xf>
    <xf numFmtId="4" fontId="4" fillId="0" borderId="0" xfId="70" applyNumberFormat="1" applyFont="1" applyFill="1" applyBorder="1" applyAlignment="1">
      <alignment/>
      <protection/>
    </xf>
    <xf numFmtId="4" fontId="4"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7" fillId="0" borderId="0" xfId="70" applyNumberFormat="1" applyFont="1" applyFill="1" applyAlignment="1">
      <alignment/>
      <protection/>
    </xf>
    <xf numFmtId="2" fontId="7" fillId="0" borderId="0" xfId="70" applyNumberFormat="1" applyFill="1" applyAlignment="1">
      <alignment vertical="center"/>
      <protection/>
    </xf>
    <xf numFmtId="1" fontId="8" fillId="0" borderId="0" xfId="68" applyNumberFormat="1" applyFont="1" applyFill="1" applyAlignment="1">
      <alignment vertical="center"/>
      <protection/>
    </xf>
    <xf numFmtId="0" fontId="2" fillId="32" borderId="0" xfId="68" applyNumberFormat="1" applyFont="1">
      <alignment/>
      <protection/>
    </xf>
    <xf numFmtId="0" fontId="7" fillId="0" borderId="0" xfId="68" applyNumberFormat="1" applyFill="1">
      <alignment/>
      <protection/>
    </xf>
    <xf numFmtId="0" fontId="7" fillId="32" borderId="0" xfId="68" applyNumberFormat="1">
      <alignment/>
      <protection/>
    </xf>
    <xf numFmtId="0" fontId="8" fillId="0" borderId="0" xfId="68" applyNumberFormat="1" applyFont="1" applyFill="1" applyAlignment="1">
      <alignment horizontal="left" vertical="center"/>
      <protection/>
    </xf>
    <xf numFmtId="0" fontId="7" fillId="32" borderId="0" xfId="68" applyNumberFormat="1" applyAlignment="1">
      <alignment wrapText="1"/>
      <protection/>
    </xf>
    <xf numFmtId="0" fontId="7" fillId="0" borderId="0" xfId="68" applyNumberFormat="1" applyFill="1" applyAlignment="1">
      <alignment vertical="center"/>
      <protection/>
    </xf>
    <xf numFmtId="0" fontId="11" fillId="0" borderId="12" xfId="68" applyNumberFormat="1" applyFont="1" applyFill="1" applyBorder="1" applyAlignment="1">
      <alignment vertical="center"/>
      <protection/>
    </xf>
    <xf numFmtId="0" fontId="12" fillId="32" borderId="12" xfId="68" applyNumberFormat="1" applyFont="1" applyBorder="1" applyAlignment="1">
      <alignment vertical="center"/>
      <protection/>
    </xf>
    <xf numFmtId="0" fontId="11" fillId="0" borderId="0" xfId="68" applyNumberFormat="1" applyFont="1" applyFill="1" applyBorder="1" applyAlignment="1">
      <alignment horizontal="left" vertical="center"/>
      <protection/>
    </xf>
    <xf numFmtId="176" fontId="11" fillId="0" borderId="18" xfId="68" applyNumberFormat="1" applyFont="1" applyFill="1" applyBorder="1" applyAlignment="1">
      <alignment horizontal="center" vertical="center" wrapText="1"/>
      <protection/>
    </xf>
    <xf numFmtId="0" fontId="4" fillId="0" borderId="0" xfId="68" applyNumberFormat="1" applyFont="1" applyFill="1" applyAlignment="1">
      <alignment vertical="center"/>
      <protection/>
    </xf>
    <xf numFmtId="176" fontId="11" fillId="0" borderId="18" xfId="68" applyNumberFormat="1" applyFont="1" applyFill="1" applyBorder="1" applyAlignment="1">
      <alignment horizontal="center" vertical="center"/>
      <protection/>
    </xf>
    <xf numFmtId="177" fontId="11" fillId="0" borderId="0" xfId="68" applyNumberFormat="1" applyFont="1" applyFill="1" applyAlignment="1">
      <alignment horizontal="right" vertical="center"/>
      <protection/>
    </xf>
    <xf numFmtId="0" fontId="4" fillId="0" borderId="0" xfId="68" applyNumberFormat="1" applyFont="1" applyFill="1" applyAlignment="1">
      <alignment horizontal="right" vertical="center"/>
      <protection/>
    </xf>
    <xf numFmtId="0" fontId="7" fillId="0" borderId="0" xfId="68" applyNumberFormat="1" applyFill="1" applyAlignment="1">
      <alignment/>
      <protection/>
    </xf>
    <xf numFmtId="1" fontId="13" fillId="0" borderId="0" xfId="68" applyNumberFormat="1" applyFont="1" applyFill="1" applyAlignment="1">
      <alignment horizontal="left" vertical="center"/>
      <protection/>
    </xf>
    <xf numFmtId="177" fontId="4" fillId="0" borderId="0" xfId="68" applyNumberFormat="1" applyFont="1" applyFill="1" applyAlignment="1">
      <alignment horizontal="right" vertical="center"/>
      <protection/>
    </xf>
    <xf numFmtId="0" fontId="7" fillId="32" borderId="0" xfId="68" applyNumberFormat="1" applyAlignment="1">
      <alignment vertical="center" wrapText="1"/>
      <protection/>
    </xf>
    <xf numFmtId="0" fontId="4" fillId="0" borderId="0" xfId="68" applyNumberFormat="1" applyFont="1" applyFill="1" applyAlignment="1">
      <alignment/>
      <protection/>
    </xf>
    <xf numFmtId="177" fontId="92" fillId="0" borderId="0" xfId="68" applyNumberFormat="1" applyFont="1" applyFill="1" applyAlignment="1">
      <alignment horizontal="right" vertical="center"/>
      <protection/>
    </xf>
    <xf numFmtId="0" fontId="93" fillId="0" borderId="0" xfId="68" applyNumberFormat="1" applyFont="1" applyFill="1" applyAlignment="1">
      <alignment/>
      <protection/>
    </xf>
    <xf numFmtId="177" fontId="4" fillId="0" borderId="0" xfId="68" applyNumberFormat="1" applyFont="1" applyFill="1" applyBorder="1" applyAlignment="1">
      <alignment horizontal="right" vertical="center"/>
      <protection/>
    </xf>
    <xf numFmtId="0" fontId="94" fillId="0" borderId="0" xfId="68" applyNumberFormat="1" applyFont="1" applyFill="1" applyAlignment="1">
      <alignment/>
      <protection/>
    </xf>
    <xf numFmtId="177" fontId="95" fillId="0" borderId="0" xfId="68" applyNumberFormat="1" applyFont="1" applyFill="1" applyAlignment="1">
      <alignment horizontal="right" vertical="center"/>
      <protection/>
    </xf>
    <xf numFmtId="0" fontId="94" fillId="0" borderId="0" xfId="68" applyNumberFormat="1" applyFont="1" applyFill="1">
      <alignment/>
      <protection/>
    </xf>
    <xf numFmtId="1" fontId="10" fillId="0" borderId="0" xfId="68" applyNumberFormat="1" applyFont="1" applyFill="1" applyAlignment="1">
      <alignment horizontal="left" vertical="center"/>
      <protection/>
    </xf>
    <xf numFmtId="0" fontId="4" fillId="32" borderId="0" xfId="68" applyNumberFormat="1" applyFont="1" applyAlignment="1">
      <alignment vertical="center" wrapText="1"/>
      <protection/>
    </xf>
    <xf numFmtId="1" fontId="3" fillId="38" borderId="0" xfId="67" applyNumberFormat="1" applyFont="1" applyFill="1" applyAlignment="1">
      <alignment vertical="center"/>
      <protection/>
    </xf>
    <xf numFmtId="0" fontId="0" fillId="38" borderId="0" xfId="67" applyNumberFormat="1" applyFill="1">
      <alignment/>
      <protection/>
    </xf>
    <xf numFmtId="1" fontId="3" fillId="38" borderId="0" xfId="72" applyNumberFormat="1" applyFont="1" applyFill="1" applyAlignment="1">
      <alignment vertical="center"/>
      <protection/>
    </xf>
    <xf numFmtId="1" fontId="8" fillId="38" borderId="0" xfId="72" applyNumberFormat="1" applyFont="1" applyFill="1" applyAlignment="1">
      <alignment vertical="center"/>
      <protection/>
    </xf>
    <xf numFmtId="0" fontId="8" fillId="40" borderId="0" xfId="72" applyNumberFormat="1" applyFont="1" applyFill="1" applyAlignment="1">
      <alignment vertical="center"/>
      <protection/>
    </xf>
    <xf numFmtId="0" fontId="0" fillId="40" borderId="0" xfId="72" applyNumberFormat="1" applyFont="1" applyFill="1" applyAlignment="1">
      <alignment vertical="center"/>
      <protection/>
    </xf>
    <xf numFmtId="0" fontId="2" fillId="40" borderId="0" xfId="72" applyNumberFormat="1" applyFont="1" applyFill="1" applyAlignment="1">
      <alignment vertical="center"/>
      <protection/>
    </xf>
    <xf numFmtId="1" fontId="8" fillId="38" borderId="0" xfId="0" applyNumberFormat="1" applyFont="1" applyFill="1" applyAlignment="1">
      <alignment vertical="center"/>
    </xf>
    <xf numFmtId="0" fontId="7" fillId="40" borderId="0" xfId="72" applyNumberFormat="1" applyFill="1">
      <alignment/>
      <protection/>
    </xf>
    <xf numFmtId="0" fontId="12" fillId="40" borderId="0" xfId="72" applyNumberFormat="1" applyFont="1" applyFill="1">
      <alignment/>
      <protection/>
    </xf>
    <xf numFmtId="0" fontId="7" fillId="40" borderId="0" xfId="72" applyNumberFormat="1" applyFill="1">
      <alignment/>
      <protection/>
    </xf>
    <xf numFmtId="1" fontId="8" fillId="40" borderId="0" xfId="72" applyNumberFormat="1" applyFont="1" applyFill="1" applyAlignment="1">
      <alignment vertical="center"/>
      <protection/>
    </xf>
    <xf numFmtId="0" fontId="10" fillId="40" borderId="0" xfId="72" applyNumberFormat="1" applyFont="1" applyFill="1" applyAlignment="1">
      <alignment vertical="center"/>
      <protection/>
    </xf>
    <xf numFmtId="0" fontId="0" fillId="40" borderId="0" xfId="72" applyNumberFormat="1" applyFont="1" applyFill="1">
      <alignment/>
      <protection/>
    </xf>
    <xf numFmtId="0" fontId="7" fillId="40" borderId="0" xfId="72" applyNumberFormat="1" applyFont="1" applyFill="1">
      <alignment/>
      <protection/>
    </xf>
    <xf numFmtId="0" fontId="0" fillId="40" borderId="0" xfId="72" applyNumberFormat="1" applyFont="1" applyFill="1">
      <alignment/>
      <protection/>
    </xf>
    <xf numFmtId="0" fontId="8" fillId="40" borderId="0" xfId="70" applyNumberFormat="1" applyFont="1" applyFill="1" applyAlignment="1">
      <alignment vertical="center"/>
      <protection/>
    </xf>
    <xf numFmtId="0" fontId="2" fillId="40" borderId="0" xfId="80" applyNumberFormat="1" applyFont="1" applyFill="1" applyAlignment="1">
      <alignment vertical="center"/>
      <protection/>
    </xf>
    <xf numFmtId="0" fontId="7" fillId="40" borderId="0" xfId="70" applyNumberFormat="1" applyFill="1">
      <alignment/>
      <protection/>
    </xf>
    <xf numFmtId="0" fontId="7" fillId="40" borderId="0" xfId="70" applyNumberFormat="1" applyFill="1">
      <alignment/>
      <protection/>
    </xf>
    <xf numFmtId="1" fontId="8" fillId="40" borderId="0" xfId="70" applyNumberFormat="1" applyFont="1" applyFill="1" applyAlignment="1">
      <alignment vertical="center"/>
      <protection/>
    </xf>
    <xf numFmtId="0" fontId="4" fillId="40" borderId="0" xfId="70" applyNumberFormat="1" applyFont="1" applyFill="1" applyAlignment="1">
      <alignment vertical="center"/>
      <protection/>
    </xf>
    <xf numFmtId="0" fontId="7" fillId="40" borderId="0" xfId="70" applyNumberFormat="1" applyFill="1" applyAlignment="1">
      <alignment vertical="center"/>
      <protection/>
    </xf>
    <xf numFmtId="1" fontId="8" fillId="40" borderId="0" xfId="80" applyNumberFormat="1" applyFont="1" applyFill="1" applyAlignment="1">
      <alignment horizontal="left" vertical="center" wrapText="1"/>
      <protection/>
    </xf>
    <xf numFmtId="0" fontId="7" fillId="40" borderId="0" xfId="70" applyNumberFormat="1" applyFill="1" applyAlignment="1">
      <alignment horizontal="left" vertical="center"/>
      <protection/>
    </xf>
    <xf numFmtId="0" fontId="11" fillId="40" borderId="0" xfId="70" applyNumberFormat="1" applyFont="1" applyFill="1" applyAlignment="1">
      <alignment horizontal="left" vertical="center"/>
      <protection/>
    </xf>
    <xf numFmtId="0" fontId="11" fillId="40" borderId="12" xfId="70" applyNumberFormat="1" applyFont="1" applyFill="1" applyBorder="1" applyAlignment="1">
      <alignment vertical="center"/>
      <protection/>
    </xf>
    <xf numFmtId="0" fontId="34" fillId="40" borderId="0" xfId="70" applyNumberFormat="1" applyFont="1" applyFill="1">
      <alignment/>
      <protection/>
    </xf>
    <xf numFmtId="0" fontId="11" fillId="40" borderId="10" xfId="70" applyNumberFormat="1" applyFont="1" applyFill="1" applyBorder="1" applyAlignment="1">
      <alignment horizontal="center" vertical="center"/>
      <protection/>
    </xf>
    <xf numFmtId="1" fontId="4" fillId="40" borderId="13" xfId="70" applyNumberFormat="1" applyFont="1" applyFill="1" applyBorder="1" applyAlignment="1">
      <alignment horizontal="center" vertical="center"/>
      <protection/>
    </xf>
    <xf numFmtId="0" fontId="7" fillId="40" borderId="0" xfId="70" applyNumberFormat="1" applyFont="1" applyFill="1">
      <alignment/>
      <protection/>
    </xf>
    <xf numFmtId="0" fontId="7" fillId="40" borderId="0" xfId="70" applyNumberFormat="1" applyFont="1" applyFill="1">
      <alignment/>
      <protection/>
    </xf>
    <xf numFmtId="2" fontId="4" fillId="40" borderId="0" xfId="70" applyNumberFormat="1" applyFont="1" applyFill="1" applyAlignment="1">
      <alignment vertical="center"/>
      <protection/>
    </xf>
    <xf numFmtId="176" fontId="11" fillId="40" borderId="0" xfId="70" applyNumberFormat="1" applyFont="1" applyFill="1" applyAlignment="1">
      <alignment horizontal="right" vertical="center"/>
      <protection/>
    </xf>
    <xf numFmtId="0" fontId="4" fillId="40" borderId="0" xfId="70" applyNumberFormat="1" applyFont="1" applyFill="1" applyAlignment="1">
      <alignment vertical="center"/>
      <protection/>
    </xf>
    <xf numFmtId="0" fontId="4" fillId="40" borderId="0" xfId="70" applyNumberFormat="1" applyFont="1" applyFill="1" applyBorder="1" applyAlignment="1">
      <alignment horizontal="left" vertical="center"/>
      <protection/>
    </xf>
    <xf numFmtId="1" fontId="4" fillId="40" borderId="0" xfId="70" applyNumberFormat="1" applyFont="1" applyFill="1" applyBorder="1" applyAlignment="1">
      <alignment horizontal="left" vertical="center"/>
      <protection/>
    </xf>
    <xf numFmtId="176" fontId="4" fillId="40" borderId="0" xfId="70" applyNumberFormat="1" applyFont="1" applyFill="1" applyAlignment="1">
      <alignment horizontal="right" vertical="center"/>
      <protection/>
    </xf>
    <xf numFmtId="0" fontId="7" fillId="40" borderId="0" xfId="70" applyNumberFormat="1" applyFill="1" applyAlignment="1">
      <alignment/>
      <protection/>
    </xf>
    <xf numFmtId="0" fontId="7" fillId="40" borderId="0" xfId="70" applyNumberFormat="1" applyFill="1" applyAlignment="1">
      <alignment/>
      <protection/>
    </xf>
    <xf numFmtId="1" fontId="11" fillId="40" borderId="0" xfId="70" applyNumberFormat="1" applyFont="1" applyFill="1" applyBorder="1" applyAlignment="1">
      <alignment horizontal="left" vertical="center"/>
      <protection/>
    </xf>
    <xf numFmtId="0" fontId="12" fillId="40" borderId="0" xfId="70" applyNumberFormat="1" applyFont="1" applyFill="1">
      <alignment/>
      <protection/>
    </xf>
    <xf numFmtId="0" fontId="12" fillId="40" borderId="0" xfId="70" applyNumberFormat="1" applyFont="1" applyFill="1">
      <alignment/>
      <protection/>
    </xf>
    <xf numFmtId="0" fontId="11" fillId="40" borderId="0" xfId="70" applyNumberFormat="1" applyFont="1" applyFill="1" applyBorder="1" applyAlignment="1">
      <alignment horizontal="left" vertical="center"/>
      <protection/>
    </xf>
    <xf numFmtId="176" fontId="11" fillId="40" borderId="0" xfId="70" applyNumberFormat="1" applyFont="1" applyFill="1" applyAlignment="1">
      <alignment vertical="center"/>
      <protection/>
    </xf>
    <xf numFmtId="1" fontId="4" fillId="40" borderId="0" xfId="70" applyNumberFormat="1" applyFont="1" applyFill="1" applyBorder="1" applyAlignment="1">
      <alignment vertical="center"/>
      <protection/>
    </xf>
    <xf numFmtId="0" fontId="4" fillId="40" borderId="0" xfId="70" applyNumberFormat="1" applyFont="1" applyFill="1" applyBorder="1" applyAlignment="1">
      <alignment horizontal="left" vertical="center"/>
      <protection/>
    </xf>
    <xf numFmtId="176" fontId="4" fillId="40" borderId="0" xfId="70" applyNumberFormat="1" applyFont="1" applyFill="1" applyAlignment="1">
      <alignment horizontal="right" vertical="center"/>
      <protection/>
    </xf>
    <xf numFmtId="0" fontId="7" fillId="40" borderId="0" xfId="70" applyNumberFormat="1" applyFill="1" applyAlignment="1">
      <alignment vertical="center"/>
      <protection/>
    </xf>
    <xf numFmtId="176" fontId="7" fillId="40" borderId="0" xfId="70" applyNumberFormat="1" applyFill="1" applyAlignment="1">
      <alignment vertical="center"/>
      <protection/>
    </xf>
    <xf numFmtId="176" fontId="11" fillId="40" borderId="0" xfId="70" applyNumberFormat="1" applyFont="1" applyFill="1" applyAlignment="1">
      <alignment horizontal="right" vertical="center"/>
      <protection/>
    </xf>
    <xf numFmtId="2" fontId="11" fillId="40" borderId="0" xfId="70" applyNumberFormat="1" applyFont="1" applyFill="1">
      <alignment/>
      <protection/>
    </xf>
    <xf numFmtId="2" fontId="4" fillId="40" borderId="0" xfId="70" applyNumberFormat="1" applyFont="1" applyFill="1">
      <alignment/>
      <protection/>
    </xf>
    <xf numFmtId="1" fontId="3" fillId="38" borderId="0" xfId="76" applyNumberFormat="1" applyFont="1" applyFill="1" applyAlignment="1">
      <alignment vertical="center"/>
      <protection/>
    </xf>
    <xf numFmtId="0" fontId="2" fillId="40" borderId="0" xfId="70" applyNumberFormat="1" applyFont="1" applyFill="1" applyAlignment="1">
      <alignment/>
      <protection/>
    </xf>
    <xf numFmtId="0" fontId="8" fillId="40" borderId="0" xfId="70" applyNumberFormat="1" applyFont="1" applyFill="1" applyAlignment="1">
      <alignment horizontal="left" vertical="center"/>
      <protection/>
    </xf>
    <xf numFmtId="0" fontId="7" fillId="40" borderId="0" xfId="70" applyNumberFormat="1" applyFill="1" applyAlignment="1">
      <alignment horizontal="left"/>
      <protection/>
    </xf>
    <xf numFmtId="177" fontId="11" fillId="40" borderId="0" xfId="70" applyNumberFormat="1" applyFont="1" applyFill="1" applyAlignment="1">
      <alignment horizontal="right" vertical="center"/>
      <protection/>
    </xf>
    <xf numFmtId="1" fontId="4" fillId="40" borderId="0" xfId="70" applyNumberFormat="1" applyFont="1" applyFill="1">
      <alignment/>
      <protection/>
    </xf>
    <xf numFmtId="177" fontId="11" fillId="40" borderId="0" xfId="70" applyNumberFormat="1" applyFont="1" applyFill="1" applyAlignment="1">
      <alignment horizontal="right"/>
      <protection/>
    </xf>
    <xf numFmtId="0" fontId="4" fillId="40" borderId="0" xfId="70" applyNumberFormat="1" applyFont="1" applyFill="1" applyAlignment="1">
      <alignment/>
      <protection/>
    </xf>
    <xf numFmtId="1" fontId="13" fillId="40" borderId="0" xfId="70" applyNumberFormat="1" applyFont="1" applyFill="1" applyAlignment="1">
      <alignment horizontal="left" vertical="center"/>
      <protection/>
    </xf>
    <xf numFmtId="177" fontId="4" fillId="40" borderId="0" xfId="70" applyNumberFormat="1" applyFont="1" applyFill="1" applyAlignment="1">
      <alignment horizontal="right" vertical="center"/>
      <protection/>
    </xf>
    <xf numFmtId="1" fontId="4" fillId="40" borderId="0" xfId="70" applyNumberFormat="1" applyFont="1" applyFill="1" applyAlignment="1">
      <alignment/>
      <protection/>
    </xf>
    <xf numFmtId="0" fontId="4" fillId="40" borderId="0" xfId="70" applyNumberFormat="1" applyFont="1" applyFill="1" applyAlignment="1">
      <alignment vertical="justify"/>
      <protection/>
    </xf>
    <xf numFmtId="1" fontId="4" fillId="40" borderId="0" xfId="70" applyNumberFormat="1" applyFont="1" applyFill="1" applyAlignment="1">
      <alignment vertical="justify"/>
      <protection/>
    </xf>
    <xf numFmtId="0" fontId="7" fillId="40" borderId="0" xfId="70" applyNumberFormat="1" applyFill="1" applyAlignment="1">
      <alignment vertical="justify"/>
      <protection/>
    </xf>
    <xf numFmtId="0" fontId="4" fillId="40" borderId="0" xfId="74" applyNumberFormat="1" applyFont="1" applyFill="1" applyAlignment="1">
      <alignment vertical="center" wrapText="1"/>
      <protection/>
    </xf>
    <xf numFmtId="0" fontId="7" fillId="41" borderId="0" xfId="70" applyNumberFormat="1" applyFill="1" applyAlignment="1">
      <alignment horizontal="justify" vertical="justify" wrapText="1"/>
      <protection/>
    </xf>
    <xf numFmtId="0" fontId="4" fillId="40" borderId="0" xfId="70" applyNumberFormat="1" applyFont="1" applyFill="1" applyAlignment="1">
      <alignment vertical="center" wrapText="1"/>
      <protection/>
    </xf>
    <xf numFmtId="1" fontId="3" fillId="38" borderId="0" xfId="77" applyNumberFormat="1" applyFont="1" applyFill="1" applyAlignment="1">
      <alignment vertical="center"/>
      <protection/>
    </xf>
    <xf numFmtId="0" fontId="7" fillId="40" borderId="0" xfId="77" applyNumberFormat="1" applyFill="1">
      <alignment/>
      <protection/>
    </xf>
    <xf numFmtId="0" fontId="2" fillId="40" borderId="0" xfId="77" applyNumberFormat="1" applyFont="1" applyFill="1">
      <alignment/>
      <protection/>
    </xf>
    <xf numFmtId="1" fontId="8" fillId="38" borderId="0" xfId="77" applyNumberFormat="1" applyFont="1" applyFill="1" applyAlignment="1">
      <alignment vertical="center"/>
      <protection/>
    </xf>
    <xf numFmtId="1" fontId="3" fillId="40" borderId="0" xfId="77" applyNumberFormat="1" applyFont="1" applyFill="1" applyAlignment="1">
      <alignment vertical="center"/>
      <protection/>
    </xf>
    <xf numFmtId="0" fontId="11" fillId="40" borderId="19" xfId="70" applyNumberFormat="1" applyFont="1" applyFill="1" applyBorder="1" applyAlignment="1">
      <alignment horizontal="center" vertical="center"/>
      <protection/>
    </xf>
    <xf numFmtId="0" fontId="4" fillId="40" borderId="0" xfId="70" applyNumberFormat="1" applyFont="1" applyFill="1" applyBorder="1" applyAlignment="1">
      <alignment vertical="center"/>
      <protection/>
    </xf>
    <xf numFmtId="176" fontId="11" fillId="40" borderId="0" xfId="70" applyNumberFormat="1" applyFont="1" applyFill="1" applyAlignment="1">
      <alignment/>
      <protection/>
    </xf>
    <xf numFmtId="1" fontId="10" fillId="40" borderId="0" xfId="77" applyNumberFormat="1" applyFont="1" applyFill="1" applyAlignment="1">
      <alignment horizontal="left" vertical="center"/>
      <protection/>
    </xf>
    <xf numFmtId="1" fontId="13" fillId="40" borderId="0" xfId="77" applyNumberFormat="1" applyFont="1" applyFill="1" applyAlignment="1">
      <alignment horizontal="left" vertical="center"/>
      <protection/>
    </xf>
    <xf numFmtId="176" fontId="4" fillId="40" borderId="0" xfId="70" applyNumberFormat="1" applyFont="1" applyFill="1" applyAlignment="1">
      <alignment vertical="center"/>
      <protection/>
    </xf>
    <xf numFmtId="0" fontId="4" fillId="40" borderId="0" xfId="77" applyNumberFormat="1" applyFont="1" applyFill="1" applyAlignment="1">
      <alignment horizontal="left" vertical="center"/>
      <protection/>
    </xf>
    <xf numFmtId="2" fontId="7" fillId="40" borderId="0" xfId="70" applyNumberFormat="1" applyFill="1">
      <alignment/>
      <protection/>
    </xf>
    <xf numFmtId="0" fontId="0" fillId="40" borderId="0" xfId="67" applyFill="1" applyAlignment="1">
      <alignment/>
      <protection/>
    </xf>
    <xf numFmtId="0" fontId="8" fillId="40" borderId="0" xfId="67" applyNumberFormat="1" applyFont="1" applyFill="1" applyAlignment="1" quotePrefix="1">
      <alignment horizontal="left" vertical="center"/>
      <protection/>
    </xf>
    <xf numFmtId="1" fontId="8" fillId="40" borderId="0" xfId="67" applyNumberFormat="1" applyFont="1" applyFill="1" applyAlignment="1">
      <alignment vertical="center"/>
      <protection/>
    </xf>
    <xf numFmtId="0" fontId="0" fillId="40" borderId="0" xfId="67" applyFill="1">
      <alignment/>
      <protection/>
    </xf>
    <xf numFmtId="1" fontId="8" fillId="40" borderId="0" xfId="67" applyNumberFormat="1" applyFont="1" applyFill="1" applyAlignment="1">
      <alignment vertical="center"/>
      <protection/>
    </xf>
    <xf numFmtId="0" fontId="0" fillId="40" borderId="0" xfId="67" applyFill="1" applyBorder="1" applyAlignment="1">
      <alignment vertical="center"/>
      <protection/>
    </xf>
    <xf numFmtId="0" fontId="9" fillId="40" borderId="0" xfId="67" applyFont="1" applyFill="1" applyBorder="1" applyAlignment="1">
      <alignment vertical="center"/>
      <protection/>
    </xf>
    <xf numFmtId="0" fontId="0" fillId="40" borderId="0" xfId="67" applyFill="1">
      <alignment/>
      <protection/>
    </xf>
    <xf numFmtId="0" fontId="4" fillId="40" borderId="0" xfId="67" applyFont="1" applyFill="1" applyAlignment="1">
      <alignment horizontal="left" vertical="center"/>
      <protection/>
    </xf>
    <xf numFmtId="3" fontId="4" fillId="40" borderId="0" xfId="67" applyNumberFormat="1" applyFont="1" applyFill="1" applyAlignment="1">
      <alignment vertical="center"/>
      <protection/>
    </xf>
    <xf numFmtId="0" fontId="4" fillId="40" borderId="0" xfId="67" applyFont="1" applyFill="1" applyAlignment="1">
      <alignment vertical="center"/>
      <protection/>
    </xf>
    <xf numFmtId="3" fontId="0" fillId="40" borderId="0" xfId="67" applyNumberFormat="1" applyFill="1">
      <alignment/>
      <protection/>
    </xf>
    <xf numFmtId="3" fontId="96" fillId="40" borderId="0" xfId="67" applyNumberFormat="1" applyFont="1" applyFill="1" applyAlignment="1">
      <alignment horizontal="center" vertical="center"/>
      <protection/>
    </xf>
    <xf numFmtId="0" fontId="0" fillId="40" borderId="0" xfId="67" applyFill="1" applyAlignment="1">
      <alignment/>
      <protection/>
    </xf>
    <xf numFmtId="0" fontId="4" fillId="40" borderId="0" xfId="67" applyFont="1" applyFill="1" applyAlignment="1">
      <alignment horizontal="left" vertical="center" wrapText="1"/>
      <protection/>
    </xf>
    <xf numFmtId="3" fontId="96" fillId="40" borderId="0" xfId="67" applyNumberFormat="1" applyFont="1" applyFill="1" applyAlignment="1">
      <alignment horizontal="center" vertical="center"/>
      <protection/>
    </xf>
    <xf numFmtId="0" fontId="11" fillId="40" borderId="12" xfId="67" applyFont="1" applyFill="1" applyBorder="1" applyAlignment="1">
      <alignment horizontal="left" vertical="center"/>
      <protection/>
    </xf>
    <xf numFmtId="0" fontId="4" fillId="40" borderId="12" xfId="67" applyFont="1" applyFill="1" applyBorder="1" applyAlignment="1">
      <alignment vertical="center"/>
      <protection/>
    </xf>
    <xf numFmtId="3" fontId="4" fillId="40" borderId="12" xfId="67" applyNumberFormat="1" applyFont="1" applyFill="1" applyBorder="1" applyAlignment="1">
      <alignment vertical="center"/>
      <protection/>
    </xf>
    <xf numFmtId="2" fontId="85" fillId="40" borderId="0" xfId="67" applyNumberFormat="1" applyFont="1" applyFill="1" applyAlignment="1">
      <alignment/>
      <protection/>
    </xf>
    <xf numFmtId="2" fontId="97" fillId="40" borderId="0" xfId="67" applyNumberFormat="1" applyFont="1" applyFill="1" applyAlignment="1">
      <alignment vertical="center"/>
      <protection/>
    </xf>
    <xf numFmtId="2" fontId="0" fillId="40" borderId="0" xfId="67" applyNumberFormat="1" applyFill="1" applyAlignment="1">
      <alignment/>
      <protection/>
    </xf>
    <xf numFmtId="0" fontId="2" fillId="40" borderId="0" xfId="67" applyFont="1" applyFill="1" applyAlignment="1">
      <alignment/>
      <protection/>
    </xf>
    <xf numFmtId="1" fontId="8" fillId="0" borderId="0" xfId="0" applyNumberFormat="1" applyFont="1" applyFill="1" applyAlignment="1">
      <alignment horizontal="justify" vertical="center" wrapText="1"/>
    </xf>
    <xf numFmtId="0" fontId="11" fillId="42" borderId="20" xfId="72" applyNumberFormat="1" applyFont="1" applyFill="1" applyBorder="1" applyAlignment="1">
      <alignment horizontal="center" vertical="center"/>
      <protection/>
    </xf>
    <xf numFmtId="0" fontId="11" fillId="43" borderId="17" xfId="72" applyNumberFormat="1" applyFont="1" applyFill="1" applyBorder="1" applyAlignment="1">
      <alignment horizontal="center" vertical="center"/>
      <protection/>
    </xf>
    <xf numFmtId="0" fontId="7" fillId="44" borderId="17" xfId="72" applyNumberFormat="1" applyFont="1" applyFill="1" applyBorder="1">
      <alignment/>
      <protection/>
    </xf>
    <xf numFmtId="176" fontId="11" fillId="0" borderId="15" xfId="68" applyNumberFormat="1" applyFont="1" applyFill="1" applyBorder="1" applyAlignment="1">
      <alignment horizontal="center" vertical="center"/>
      <protection/>
    </xf>
    <xf numFmtId="1" fontId="13" fillId="36" borderId="0" xfId="80" applyNumberFormat="1" applyFont="1" applyFill="1" applyBorder="1" applyAlignment="1">
      <alignment vertical="center"/>
      <protection/>
    </xf>
    <xf numFmtId="0" fontId="4" fillId="36" borderId="0" xfId="0" applyFont="1" applyFill="1" applyBorder="1" applyAlignment="1">
      <alignment vertical="center"/>
    </xf>
    <xf numFmtId="0" fontId="10" fillId="36" borderId="0" xfId="80" applyNumberFormat="1" applyFont="1" applyFill="1" applyBorder="1" applyAlignment="1">
      <alignment vertical="center"/>
      <protection/>
    </xf>
    <xf numFmtId="1" fontId="10" fillId="36" borderId="0" xfId="80" applyNumberFormat="1" applyFont="1" applyFill="1" applyBorder="1" applyAlignment="1">
      <alignment vertical="center"/>
      <protection/>
    </xf>
    <xf numFmtId="0" fontId="0" fillId="36" borderId="0" xfId="0" applyFill="1" applyBorder="1" applyAlignment="1">
      <alignment/>
    </xf>
    <xf numFmtId="3" fontId="4"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82" applyNumberFormat="1" applyFont="1" applyFill="1" applyBorder="1" applyAlignment="1">
      <alignment vertical="center"/>
      <protection/>
    </xf>
    <xf numFmtId="3" fontId="10" fillId="0" borderId="0" xfId="82" applyNumberFormat="1" applyFont="1" applyFill="1" applyBorder="1" applyAlignment="1">
      <alignment vertical="center"/>
      <protection/>
    </xf>
    <xf numFmtId="0" fontId="25" fillId="45" borderId="0" xfId="72" applyNumberFormat="1" applyFont="1" applyFill="1" applyAlignment="1">
      <alignment/>
      <protection/>
    </xf>
    <xf numFmtId="0" fontId="10" fillId="46" borderId="0" xfId="72" applyNumberFormat="1" applyFont="1" applyFill="1" applyAlignment="1">
      <alignment/>
      <protection/>
    </xf>
    <xf numFmtId="0" fontId="10" fillId="47" borderId="0" xfId="72" applyNumberFormat="1" applyFont="1" applyFill="1" applyAlignment="1">
      <alignment vertical="center"/>
      <protection/>
    </xf>
    <xf numFmtId="0" fontId="4" fillId="48" borderId="0" xfId="72" applyNumberFormat="1" applyFont="1" applyFill="1" applyAlignment="1">
      <alignment/>
      <protection/>
    </xf>
    <xf numFmtId="0" fontId="7" fillId="0" borderId="0" xfId="72" applyNumberFormat="1" applyFont="1" applyFill="1">
      <alignment/>
      <protection/>
    </xf>
    <xf numFmtId="3" fontId="11" fillId="49" borderId="0" xfId="72" applyNumberFormat="1" applyFont="1" applyFill="1" applyAlignment="1">
      <alignment vertical="center"/>
      <protection/>
    </xf>
    <xf numFmtId="1" fontId="12" fillId="50" borderId="0" xfId="72" applyNumberFormat="1" applyFont="1" applyFill="1">
      <alignment/>
      <protection/>
    </xf>
    <xf numFmtId="1" fontId="11" fillId="51" borderId="0" xfId="72" applyNumberFormat="1" applyFont="1" applyFill="1" applyAlignment="1">
      <alignment vertical="center"/>
      <protection/>
    </xf>
    <xf numFmtId="4" fontId="11" fillId="0" borderId="0" xfId="72" applyNumberFormat="1" applyFont="1" applyFill="1" applyAlignment="1">
      <alignment vertical="center"/>
      <protection/>
    </xf>
    <xf numFmtId="3" fontId="12" fillId="0" borderId="0" xfId="72" applyNumberFormat="1" applyFont="1" applyFill="1">
      <alignment/>
      <protection/>
    </xf>
    <xf numFmtId="0" fontId="12" fillId="0" borderId="0" xfId="72" applyNumberFormat="1" applyFont="1" applyFill="1">
      <alignment/>
      <protection/>
    </xf>
    <xf numFmtId="0" fontId="12" fillId="52" borderId="0" xfId="72" applyNumberFormat="1" applyFont="1" applyFill="1" applyAlignment="1">
      <alignment/>
      <protection/>
    </xf>
    <xf numFmtId="0" fontId="12" fillId="0" borderId="0" xfId="72" applyNumberFormat="1" applyFont="1" applyFill="1" applyAlignment="1">
      <alignment/>
      <protection/>
    </xf>
    <xf numFmtId="0" fontId="12" fillId="53" borderId="0" xfId="72" applyNumberFormat="1" applyFont="1" applyFill="1">
      <alignment/>
      <protection/>
    </xf>
    <xf numFmtId="1" fontId="13" fillId="54" borderId="0" xfId="72" applyNumberFormat="1" applyFont="1" applyFill="1" applyAlignment="1">
      <alignment vertical="center"/>
      <protection/>
    </xf>
    <xf numFmtId="3" fontId="4" fillId="55" borderId="0" xfId="72" applyNumberFormat="1" applyFont="1" applyFill="1" applyAlignment="1">
      <alignment vertical="center"/>
      <protection/>
    </xf>
    <xf numFmtId="0" fontId="7" fillId="56" borderId="0" xfId="72" applyNumberFormat="1" applyFill="1">
      <alignment/>
      <protection/>
    </xf>
    <xf numFmtId="0" fontId="7" fillId="0" borderId="0" xfId="72" applyNumberFormat="1" applyFill="1">
      <alignment/>
      <protection/>
    </xf>
    <xf numFmtId="0" fontId="7" fillId="57" borderId="0" xfId="72" applyNumberFormat="1" applyFill="1" applyAlignment="1">
      <alignment/>
      <protection/>
    </xf>
    <xf numFmtId="0" fontId="7" fillId="0" borderId="0" xfId="72" applyNumberFormat="1" applyFill="1" applyAlignment="1">
      <alignment/>
      <protection/>
    </xf>
    <xf numFmtId="1" fontId="4" fillId="58" borderId="0" xfId="72" applyNumberFormat="1" applyFont="1" applyFill="1" applyAlignment="1">
      <alignment vertical="center"/>
      <protection/>
    </xf>
    <xf numFmtId="1" fontId="10" fillId="59" borderId="0" xfId="72" applyNumberFormat="1" applyFont="1" applyFill="1" applyAlignment="1">
      <alignment vertical="center"/>
      <protection/>
    </xf>
    <xf numFmtId="1" fontId="25" fillId="60" borderId="0" xfId="72" applyNumberFormat="1" applyFont="1" applyFill="1" applyAlignment="1">
      <alignment/>
      <protection/>
    </xf>
    <xf numFmtId="0" fontId="4" fillId="61" borderId="0" xfId="72" applyNumberFormat="1" applyFont="1" applyFill="1">
      <alignment/>
      <protection/>
    </xf>
    <xf numFmtId="0" fontId="7" fillId="0" borderId="0" xfId="72" applyNumberFormat="1" applyFont="1" applyFill="1" applyAlignment="1">
      <alignment/>
      <protection/>
    </xf>
    <xf numFmtId="0" fontId="0" fillId="62" borderId="0" xfId="72" applyNumberFormat="1" applyFont="1" applyFill="1" applyAlignment="1">
      <alignment/>
      <protection/>
    </xf>
    <xf numFmtId="3" fontId="4" fillId="63" borderId="0" xfId="72" applyNumberFormat="1" applyFont="1" applyFill="1" applyAlignment="1">
      <alignment horizontal="right" vertical="center"/>
      <protection/>
    </xf>
    <xf numFmtId="0" fontId="11" fillId="64" borderId="0" xfId="72" applyNumberFormat="1" applyFont="1" applyFill="1" applyAlignment="1">
      <alignment vertical="center"/>
      <protection/>
    </xf>
    <xf numFmtId="0" fontId="4" fillId="65" borderId="0" xfId="72" applyNumberFormat="1" applyFont="1" applyFill="1" applyAlignment="1">
      <alignment vertical="center"/>
      <protection/>
    </xf>
    <xf numFmtId="1" fontId="13" fillId="66" borderId="0" xfId="80" applyNumberFormat="1" applyFont="1" applyFill="1" applyAlignment="1">
      <alignment vertical="center"/>
      <protection/>
    </xf>
    <xf numFmtId="3" fontId="11" fillId="0" borderId="0" xfId="72" applyNumberFormat="1" applyFont="1" applyFill="1" applyAlignment="1">
      <alignment vertical="center"/>
      <protection/>
    </xf>
    <xf numFmtId="3" fontId="11" fillId="67" borderId="0" xfId="72" applyNumberFormat="1" applyFont="1" applyFill="1" applyAlignment="1">
      <alignment horizontal="right" vertical="center"/>
      <protection/>
    </xf>
    <xf numFmtId="3" fontId="4" fillId="68" borderId="0" xfId="80" applyNumberFormat="1" applyFont="1" applyFill="1" applyAlignment="1">
      <alignment horizontal="right" vertical="center"/>
      <protection/>
    </xf>
    <xf numFmtId="3" fontId="4" fillId="0" borderId="0" xfId="72" applyNumberFormat="1" applyFont="1" applyFill="1" applyAlignment="1">
      <alignment horizontal="right" vertical="center"/>
      <protection/>
    </xf>
    <xf numFmtId="1" fontId="13" fillId="69" borderId="0" xfId="72" applyNumberFormat="1" applyFont="1" applyFill="1" applyAlignment="1">
      <alignment vertical="center" wrapText="1"/>
      <protection/>
    </xf>
    <xf numFmtId="1" fontId="13" fillId="0" borderId="0" xfId="80" applyNumberFormat="1" applyFont="1" applyFill="1" applyBorder="1" applyAlignment="1">
      <alignment vertical="center"/>
      <protection/>
    </xf>
    <xf numFmtId="3" fontId="4" fillId="36" borderId="0" xfId="80" applyNumberFormat="1" applyFont="1" applyFill="1" applyBorder="1" applyAlignment="1">
      <alignment horizontal="right" vertical="center"/>
      <protection/>
    </xf>
    <xf numFmtId="3" fontId="11" fillId="0" borderId="0" xfId="0" applyNumberFormat="1" applyFont="1" applyFill="1" applyBorder="1" applyAlignment="1">
      <alignment horizontal="right" vertical="center"/>
    </xf>
    <xf numFmtId="0" fontId="11" fillId="0" borderId="10" xfId="0" applyNumberFormat="1" applyFont="1" applyFill="1" applyBorder="1" applyAlignment="1">
      <alignment horizontal="center" vertical="center"/>
    </xf>
    <xf numFmtId="0" fontId="7" fillId="0" borderId="0" xfId="0" applyNumberFormat="1" applyFont="1" applyFill="1" applyAlignment="1">
      <alignment/>
    </xf>
    <xf numFmtId="0" fontId="7" fillId="40" borderId="17" xfId="70" applyNumberFormat="1" applyFont="1" applyFill="1" applyBorder="1">
      <alignment/>
      <protection/>
    </xf>
    <xf numFmtId="0" fontId="11" fillId="40" borderId="20" xfId="70" applyNumberFormat="1" applyFont="1" applyFill="1" applyBorder="1" applyAlignment="1">
      <alignment horizontal="center" vertical="center"/>
      <protection/>
    </xf>
    <xf numFmtId="177" fontId="11" fillId="40" borderId="0" xfId="70" applyNumberFormat="1" applyFont="1" applyFill="1" applyBorder="1" applyAlignment="1">
      <alignment vertical="center"/>
      <protection/>
    </xf>
    <xf numFmtId="0" fontId="11" fillId="40" borderId="0" xfId="70" applyNumberFormat="1" applyFont="1" applyFill="1" applyBorder="1" applyAlignment="1">
      <alignment vertical="center"/>
      <protection/>
    </xf>
    <xf numFmtId="0" fontId="7" fillId="40" borderId="0" xfId="70" applyNumberFormat="1" applyFont="1" applyFill="1" applyBorder="1">
      <alignment/>
      <protection/>
    </xf>
    <xf numFmtId="0" fontId="7" fillId="32" borderId="0" xfId="70" applyNumberFormat="1" applyAlignment="1">
      <alignment horizontal="justify" vertical="justify"/>
      <protection/>
    </xf>
    <xf numFmtId="0" fontId="10" fillId="70" borderId="16" xfId="80" applyNumberFormat="1" applyFont="1" applyFill="1" applyBorder="1" applyAlignment="1">
      <alignment horizontal="center" vertical="center"/>
      <protection/>
    </xf>
    <xf numFmtId="0" fontId="7" fillId="71" borderId="0" xfId="0" applyNumberFormat="1" applyFont="1" applyFill="1" applyAlignment="1">
      <alignment/>
    </xf>
    <xf numFmtId="0" fontId="4" fillId="0" borderId="0" xfId="68" applyNumberFormat="1" applyFont="1" applyFill="1" applyAlignment="1">
      <alignment vertical="center"/>
      <protection/>
    </xf>
    <xf numFmtId="3" fontId="4" fillId="0" borderId="0" xfId="0" applyNumberFormat="1" applyFont="1" applyFill="1" applyBorder="1" applyAlignment="1">
      <alignment vertical="center"/>
    </xf>
    <xf numFmtId="0" fontId="86" fillId="0" borderId="0" xfId="67" applyFont="1" applyAlignment="1">
      <alignment horizontal="justify" vertical="center" wrapText="1"/>
      <protection/>
    </xf>
    <xf numFmtId="0" fontId="4" fillId="0" borderId="0" xfId="0" applyNumberFormat="1" applyFont="1" applyFill="1" applyBorder="1" applyAlignment="1">
      <alignment vertical="center"/>
    </xf>
    <xf numFmtId="1" fontId="13" fillId="0" borderId="0" xfId="0" applyNumberFormat="1" applyFont="1" applyFill="1" applyBorder="1" applyAlignment="1">
      <alignment horizontal="left" vertical="center"/>
    </xf>
    <xf numFmtId="1" fontId="13" fillId="0" borderId="0" xfId="0" applyNumberFormat="1" applyFont="1" applyFill="1" applyBorder="1" applyAlignment="1">
      <alignment horizontal="left" vertical="center" wrapText="1"/>
    </xf>
    <xf numFmtId="0" fontId="0" fillId="0" borderId="0" xfId="0" applyNumberFormat="1" applyFill="1" applyAlignment="1">
      <alignment/>
    </xf>
    <xf numFmtId="2" fontId="4" fillId="0" borderId="0" xfId="0" applyNumberFormat="1" applyFont="1" applyFill="1" applyAlignment="1">
      <alignment vertical="center"/>
    </xf>
    <xf numFmtId="4" fontId="4" fillId="0" borderId="0" xfId="0" applyNumberFormat="1" applyFont="1" applyFill="1" applyBorder="1" applyAlignment="1">
      <alignment horizontal="right" vertical="center" indent="1"/>
    </xf>
    <xf numFmtId="4" fontId="4" fillId="0" borderId="0" xfId="0" applyNumberFormat="1" applyFont="1" applyFill="1" applyBorder="1" applyAlignment="1">
      <alignment vertical="center"/>
    </xf>
    <xf numFmtId="0" fontId="98" fillId="0" borderId="0" xfId="67" applyFont="1" applyAlignment="1">
      <alignment horizontal="justify" vertical="center" wrapText="1"/>
      <protection/>
    </xf>
    <xf numFmtId="1" fontId="13" fillId="36" borderId="0" xfId="80" applyNumberFormat="1" applyFont="1" applyFill="1" applyBorder="1" applyAlignment="1">
      <alignment vertical="center"/>
      <protection/>
    </xf>
    <xf numFmtId="0" fontId="4" fillId="36" borderId="0" xfId="0" applyFont="1" applyFill="1" applyBorder="1" applyAlignment="1">
      <alignment vertical="center"/>
    </xf>
    <xf numFmtId="0" fontId="10" fillId="36" borderId="0" xfId="80" applyNumberFormat="1" applyFont="1" applyFill="1" applyBorder="1" applyAlignment="1">
      <alignment vertical="center"/>
      <protection/>
    </xf>
    <xf numFmtId="1" fontId="10" fillId="36"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Alignment="1">
      <alignment horizontal="justify" wrapText="1"/>
    </xf>
    <xf numFmtId="3" fontId="10"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3"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10" fillId="34" borderId="14" xfId="80" applyNumberFormat="1" applyFont="1" applyFill="1" applyBorder="1" applyAlignment="1">
      <alignment horizontal="center" vertical="center"/>
      <protection/>
    </xf>
    <xf numFmtId="1" fontId="10" fillId="40" borderId="0" xfId="77" applyNumberFormat="1" applyFont="1" applyFill="1" applyAlignment="1">
      <alignment horizontal="left"/>
      <protection/>
    </xf>
    <xf numFmtId="0" fontId="7" fillId="72" borderId="0" xfId="72" applyNumberFormat="1" applyFont="1" applyFill="1">
      <alignment/>
      <protection/>
    </xf>
    <xf numFmtId="0" fontId="4" fillId="0" borderId="0" xfId="68" applyNumberFormat="1" applyFont="1" applyFill="1" applyAlignment="1">
      <alignment vertical="center"/>
      <protection/>
    </xf>
    <xf numFmtId="0" fontId="0" fillId="73" borderId="0" xfId="0" applyNumberFormat="1" applyFill="1" applyAlignment="1">
      <alignment/>
    </xf>
    <xf numFmtId="0" fontId="0" fillId="74" borderId="0" xfId="0" applyNumberFormat="1" applyFill="1" applyAlignment="1">
      <alignment/>
    </xf>
    <xf numFmtId="176" fontId="11" fillId="75" borderId="0" xfId="0" applyNumberFormat="1" applyFont="1" applyFill="1" applyAlignment="1">
      <alignment/>
    </xf>
    <xf numFmtId="0" fontId="4" fillId="76" borderId="0" xfId="0" applyNumberFormat="1" applyFont="1" applyFill="1" applyAlignment="1">
      <alignment/>
    </xf>
    <xf numFmtId="176" fontId="4" fillId="77" borderId="0" xfId="0" applyNumberFormat="1" applyFont="1" applyFill="1" applyAlignment="1">
      <alignment vertical="center"/>
    </xf>
    <xf numFmtId="0" fontId="4" fillId="78" borderId="0" xfId="0" applyNumberFormat="1" applyFont="1" applyFill="1" applyAlignment="1">
      <alignment vertical="center"/>
    </xf>
    <xf numFmtId="1" fontId="13" fillId="40" borderId="0" xfId="77" applyNumberFormat="1" applyFont="1" applyFill="1" applyAlignment="1">
      <alignment horizontal="left"/>
      <protection/>
    </xf>
    <xf numFmtId="1" fontId="10" fillId="40" borderId="0" xfId="70" applyNumberFormat="1" applyFont="1" applyFill="1" applyAlignment="1">
      <alignment horizontal="left"/>
      <protection/>
    </xf>
    <xf numFmtId="177" fontId="11" fillId="0" borderId="0" xfId="0" applyNumberFormat="1" applyFont="1" applyFill="1" applyAlignment="1">
      <alignment horizontal="right" vertical="center"/>
    </xf>
    <xf numFmtId="177" fontId="4" fillId="0" borderId="0" xfId="0" applyNumberFormat="1" applyFont="1" applyFill="1" applyAlignment="1">
      <alignment horizontal="right" vertical="center"/>
    </xf>
    <xf numFmtId="177" fontId="92" fillId="0" borderId="0" xfId="0" applyNumberFormat="1" applyFont="1" applyFill="1" applyAlignment="1">
      <alignment horizontal="right" vertical="center"/>
    </xf>
    <xf numFmtId="0" fontId="93" fillId="0" borderId="0" xfId="0" applyNumberFormat="1" applyFont="1" applyFill="1" applyAlignment="1">
      <alignment/>
    </xf>
    <xf numFmtId="0" fontId="94" fillId="0" borderId="0" xfId="0" applyNumberFormat="1" applyFont="1" applyFill="1" applyAlignment="1">
      <alignment/>
    </xf>
    <xf numFmtId="177" fontId="95" fillId="0" borderId="0" xfId="0" applyNumberFormat="1" applyFont="1" applyFill="1" applyAlignment="1">
      <alignment horizontal="right" vertical="center"/>
    </xf>
    <xf numFmtId="0" fontId="94" fillId="0" borderId="0" xfId="0" applyNumberFormat="1" applyFont="1" applyFill="1" applyAlignment="1">
      <alignment/>
    </xf>
    <xf numFmtId="3" fontId="4" fillId="79" borderId="0" xfId="0" applyNumberFormat="1" applyFont="1" applyFill="1" applyAlignment="1">
      <alignment vertical="center"/>
    </xf>
    <xf numFmtId="0" fontId="4" fillId="80" borderId="0" xfId="0" applyFont="1" applyFill="1" applyAlignment="1">
      <alignment vertical="center"/>
    </xf>
    <xf numFmtId="0" fontId="0" fillId="81" borderId="0" xfId="0" applyFill="1" applyAlignment="1">
      <alignment/>
    </xf>
    <xf numFmtId="0" fontId="11" fillId="82" borderId="19" xfId="0" applyFont="1" applyFill="1" applyBorder="1" applyAlignment="1">
      <alignment horizontal="center" vertical="center"/>
    </xf>
    <xf numFmtId="0" fontId="0" fillId="83" borderId="0" xfId="0" applyFill="1" applyAlignment="1">
      <alignment/>
    </xf>
    <xf numFmtId="2" fontId="4" fillId="84" borderId="0" xfId="0" applyNumberFormat="1" applyFont="1" applyFill="1" applyAlignment="1">
      <alignment vertical="center"/>
    </xf>
    <xf numFmtId="2" fontId="0" fillId="85" borderId="0" xfId="0" applyNumberFormat="1" applyFill="1" applyAlignment="1">
      <alignment/>
    </xf>
    <xf numFmtId="176" fontId="11" fillId="40" borderId="0" xfId="70" applyNumberFormat="1" applyFont="1" applyFill="1" applyAlignment="1">
      <alignment horizontal="right"/>
      <protection/>
    </xf>
    <xf numFmtId="177" fontId="4" fillId="40" borderId="0" xfId="70" applyNumberFormat="1" applyFont="1" applyFill="1" applyAlignment="1">
      <alignment horizontal="right"/>
      <protection/>
    </xf>
    <xf numFmtId="176" fontId="4" fillId="40" borderId="0" xfId="70" applyNumberFormat="1" applyFont="1" applyFill="1" applyAlignment="1">
      <alignment/>
      <protection/>
    </xf>
    <xf numFmtId="0" fontId="7" fillId="40" borderId="0" xfId="70" applyNumberFormat="1" applyFont="1" applyFill="1" applyAlignment="1">
      <alignment/>
      <protection/>
    </xf>
    <xf numFmtId="1" fontId="13" fillId="36" borderId="0" xfId="80" applyNumberFormat="1" applyFont="1" applyFill="1" applyBorder="1" applyAlignment="1">
      <alignment vertical="center"/>
      <protection/>
    </xf>
    <xf numFmtId="0" fontId="4" fillId="36" borderId="0" xfId="0" applyFont="1" applyFill="1" applyBorder="1" applyAlignment="1">
      <alignment vertical="center"/>
    </xf>
    <xf numFmtId="1" fontId="10" fillId="36" borderId="0" xfId="80" applyNumberFormat="1" applyFont="1" applyFill="1" applyBorder="1" applyAlignment="1">
      <alignment vertical="center"/>
      <protection/>
    </xf>
    <xf numFmtId="0" fontId="10" fillId="36" borderId="0" xfId="80" applyNumberFormat="1" applyFont="1" applyFill="1" applyBorder="1" applyAlignment="1">
      <alignment vertical="center"/>
      <protection/>
    </xf>
    <xf numFmtId="0" fontId="0" fillId="0" borderId="0" xfId="67" applyFont="1">
      <alignment/>
      <protection/>
    </xf>
    <xf numFmtId="4" fontId="7" fillId="0" borderId="0" xfId="70" applyNumberFormat="1" applyFont="1" applyFill="1">
      <alignment/>
      <protection/>
    </xf>
    <xf numFmtId="0" fontId="6" fillId="37" borderId="0" xfId="0" applyFont="1" applyFill="1" applyBorder="1" applyAlignment="1">
      <alignment vertical="center"/>
    </xf>
    <xf numFmtId="0" fontId="4" fillId="86" borderId="0" xfId="72" applyNumberFormat="1" applyFont="1" applyFill="1" applyAlignment="1">
      <alignment horizontal="justify" vertical="center" wrapText="1"/>
      <protection/>
    </xf>
    <xf numFmtId="1" fontId="8" fillId="40" borderId="0" xfId="72" applyNumberFormat="1" applyFont="1" applyFill="1" applyAlignment="1">
      <alignment horizontal="justify" vertical="top" wrapText="1"/>
      <protection/>
    </xf>
    <xf numFmtId="0" fontId="10" fillId="40" borderId="0" xfId="72" applyNumberFormat="1" applyFont="1" applyFill="1" applyAlignment="1">
      <alignment vertical="center"/>
      <protection/>
    </xf>
    <xf numFmtId="0" fontId="10" fillId="0" borderId="21" xfId="72" applyNumberFormat="1" applyFont="1" applyFill="1" applyBorder="1" applyAlignment="1">
      <alignment vertical="center"/>
      <protection/>
    </xf>
    <xf numFmtId="1" fontId="4" fillId="0" borderId="0" xfId="72" applyNumberFormat="1" applyFont="1" applyFill="1" applyAlignment="1">
      <alignment horizontal="justify" vertical="justify" wrapText="1"/>
      <protection/>
    </xf>
    <xf numFmtId="0" fontId="4" fillId="0" borderId="0" xfId="0" applyNumberFormat="1" applyFont="1" applyFill="1" applyAlignment="1">
      <alignment horizontal="justify" vertical="center" wrapText="1"/>
    </xf>
    <xf numFmtId="0" fontId="0" fillId="0" borderId="0" xfId="0" applyNumberFormat="1" applyAlignment="1">
      <alignment horizontal="justify" vertical="center" wrapText="1"/>
    </xf>
    <xf numFmtId="0" fontId="0" fillId="0" borderId="0" xfId="0" applyAlignment="1">
      <alignment horizontal="justify" wrapText="1"/>
    </xf>
    <xf numFmtId="0" fontId="0" fillId="0" borderId="0" xfId="0" applyAlignment="1">
      <alignment horizontal="justify" vertical="center" wrapText="1"/>
    </xf>
    <xf numFmtId="4" fontId="86" fillId="0" borderId="0" xfId="0" applyNumberFormat="1" applyFont="1" applyFill="1" applyAlignment="1">
      <alignment horizontal="justify" vertical="center" wrapText="1"/>
    </xf>
    <xf numFmtId="0" fontId="86" fillId="0" borderId="0" xfId="0" applyFont="1" applyAlignment="1">
      <alignment horizontal="justify" vertical="center" wrapText="1"/>
    </xf>
    <xf numFmtId="0" fontId="21" fillId="36" borderId="0" xfId="81" applyNumberFormat="1" applyFont="1" applyFill="1" applyBorder="1" applyAlignment="1">
      <alignment/>
      <protection/>
    </xf>
    <xf numFmtId="1" fontId="13" fillId="36" borderId="0" xfId="80" applyNumberFormat="1" applyFont="1" applyFill="1" applyBorder="1" applyAlignment="1">
      <alignment vertical="center"/>
      <protection/>
    </xf>
    <xf numFmtId="0" fontId="25" fillId="36" borderId="0" xfId="80" applyNumberFormat="1" applyFont="1" applyFill="1" applyBorder="1" applyAlignment="1">
      <alignment horizontal="left" vertical="center"/>
      <protection/>
    </xf>
    <xf numFmtId="0" fontId="4" fillId="0" borderId="0" xfId="74" applyNumberFormat="1" applyFont="1" applyFill="1" applyAlignment="1">
      <alignment horizontal="left" vertical="center" wrapText="1"/>
      <protection/>
    </xf>
    <xf numFmtId="1" fontId="8" fillId="0" borderId="0" xfId="0" applyNumberFormat="1" applyFont="1" applyFill="1" applyAlignment="1">
      <alignment horizontal="justify" wrapText="1"/>
    </xf>
    <xf numFmtId="0" fontId="0" fillId="0" borderId="0" xfId="0" applyAlignment="1">
      <alignment/>
    </xf>
    <xf numFmtId="0" fontId="10" fillId="0" borderId="0" xfId="81" applyNumberFormat="1" applyFont="1" applyFill="1" applyAlignment="1">
      <alignment vertical="center"/>
      <protection/>
    </xf>
    <xf numFmtId="0" fontId="4" fillId="0" borderId="0" xfId="0" applyNumberFormat="1" applyFont="1" applyFill="1" applyAlignment="1">
      <alignment vertical="center" wrapText="1"/>
    </xf>
    <xf numFmtId="0" fontId="0" fillId="0" borderId="0" xfId="0" applyNumberFormat="1" applyAlignment="1">
      <alignment vertical="center" wrapText="1"/>
    </xf>
    <xf numFmtId="1" fontId="8" fillId="0" borderId="0" xfId="0" applyNumberFormat="1" applyFont="1" applyFill="1" applyAlignment="1">
      <alignment horizontal="justify" vertical="center" wrapText="1"/>
    </xf>
    <xf numFmtId="0" fontId="21" fillId="0" borderId="0" xfId="80" applyNumberFormat="1" applyFont="1" applyFill="1" applyAlignment="1">
      <alignment/>
      <protection/>
    </xf>
    <xf numFmtId="0" fontId="22" fillId="0" borderId="0" xfId="0" applyFont="1" applyFill="1" applyAlignment="1">
      <alignment/>
    </xf>
    <xf numFmtId="0" fontId="4" fillId="36" borderId="0" xfId="0" applyFont="1" applyFill="1" applyBorder="1" applyAlignment="1">
      <alignment vertical="center"/>
    </xf>
    <xf numFmtId="0" fontId="0" fillId="36" borderId="0" xfId="0" applyFill="1" applyBorder="1" applyAlignment="1">
      <alignment vertical="center"/>
    </xf>
    <xf numFmtId="0" fontId="10" fillId="36" borderId="0" xfId="80" applyNumberFormat="1" applyFont="1" applyFill="1" applyBorder="1" applyAlignment="1">
      <alignment horizontal="left" vertical="center"/>
      <protection/>
    </xf>
    <xf numFmtId="0" fontId="4" fillId="36" borderId="0" xfId="0" applyFont="1" applyFill="1" applyBorder="1" applyAlignment="1">
      <alignment horizontal="left" vertical="center"/>
    </xf>
    <xf numFmtId="1" fontId="10" fillId="36" borderId="0" xfId="80" applyNumberFormat="1" applyFont="1" applyFill="1" applyBorder="1" applyAlignment="1">
      <alignment vertical="center"/>
      <protection/>
    </xf>
    <xf numFmtId="1" fontId="13" fillId="0" borderId="0" xfId="80" applyNumberFormat="1" applyFont="1" applyFill="1" applyBorder="1" applyAlignment="1">
      <alignment vertical="center"/>
      <protection/>
    </xf>
    <xf numFmtId="0" fontId="10" fillId="36" borderId="0" xfId="80" applyNumberFormat="1" applyFont="1" applyFill="1" applyBorder="1" applyAlignment="1">
      <alignment vertical="center"/>
      <protection/>
    </xf>
    <xf numFmtId="0" fontId="4" fillId="36" borderId="0" xfId="0" applyFont="1" applyFill="1" applyBorder="1" applyAlignment="1">
      <alignment horizontal="left" vertical="center" wrapText="1"/>
    </xf>
    <xf numFmtId="1" fontId="13" fillId="34" borderId="0" xfId="80" applyNumberFormat="1" applyFont="1" applyFill="1" applyBorder="1" applyAlignment="1">
      <alignment vertical="center"/>
      <protection/>
    </xf>
    <xf numFmtId="0" fontId="0" fillId="36" borderId="0" xfId="0" applyFill="1" applyBorder="1" applyAlignment="1">
      <alignment/>
    </xf>
    <xf numFmtId="0" fontId="2" fillId="0" borderId="0" xfId="0" applyFont="1" applyFill="1" applyAlignment="1">
      <alignment horizontal="justify" wrapText="1"/>
    </xf>
    <xf numFmtId="0" fontId="0" fillId="0" borderId="0" xfId="0" applyAlignment="1">
      <alignment wrapText="1"/>
    </xf>
    <xf numFmtId="1" fontId="8" fillId="34" borderId="0" xfId="0" applyNumberFormat="1" applyFont="1" applyFill="1" applyAlignment="1">
      <alignment horizontal="left" vertical="top" wrapText="1"/>
    </xf>
    <xf numFmtId="3" fontId="10" fillId="34" borderId="0" xfId="80" applyNumberFormat="1" applyFont="1" applyFill="1" applyAlignment="1">
      <alignment vertical="center"/>
      <protection/>
    </xf>
    <xf numFmtId="0" fontId="4" fillId="34" borderId="0" xfId="0" applyFont="1" applyFill="1" applyAlignment="1">
      <alignment vertical="center"/>
    </xf>
    <xf numFmtId="0" fontId="11" fillId="34" borderId="12" xfId="0" applyFont="1" applyFill="1" applyBorder="1" applyAlignment="1">
      <alignment horizontal="left" vertical="center"/>
    </xf>
    <xf numFmtId="0" fontId="4" fillId="34" borderId="12" xfId="0" applyFont="1" applyFill="1" applyBorder="1" applyAlignment="1">
      <alignment horizontal="left" vertical="center"/>
    </xf>
    <xf numFmtId="0" fontId="21" fillId="36" borderId="0" xfId="80" applyNumberFormat="1" applyFont="1" applyFill="1" applyBorder="1" applyAlignment="1">
      <alignment/>
      <protection/>
    </xf>
    <xf numFmtId="0" fontId="22" fillId="36" borderId="0" xfId="0" applyFont="1" applyFill="1" applyBorder="1" applyAlignment="1">
      <alignment/>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3" fontId="13" fillId="0" borderId="0" xfId="80" applyNumberFormat="1" applyFont="1" applyFill="1" applyBorder="1" applyAlignment="1">
      <alignment vertical="center" wrapText="1"/>
      <protection/>
    </xf>
    <xf numFmtId="3" fontId="11" fillId="0" borderId="0" xfId="80" applyNumberFormat="1" applyFont="1" applyFill="1" applyBorder="1" applyAlignment="1">
      <alignment vertical="center"/>
      <protection/>
    </xf>
    <xf numFmtId="0" fontId="21" fillId="0" borderId="0" xfId="82" applyNumberFormat="1" applyFont="1" applyFill="1" applyAlignment="1">
      <alignment/>
      <protection/>
    </xf>
    <xf numFmtId="3" fontId="10" fillId="0" borderId="0" xfId="80" applyNumberFormat="1" applyFont="1" applyFill="1" applyBorder="1" applyAlignment="1">
      <alignment/>
      <protection/>
    </xf>
    <xf numFmtId="3" fontId="4" fillId="0" borderId="0" xfId="0" applyNumberFormat="1" applyFont="1" applyFill="1" applyBorder="1" applyAlignment="1">
      <alignment/>
    </xf>
    <xf numFmtId="0" fontId="2" fillId="0" borderId="0" xfId="0" applyFont="1" applyFill="1" applyAlignment="1">
      <alignment horizontal="justify" vertical="justify"/>
    </xf>
    <xf numFmtId="0" fontId="2" fillId="0" borderId="0" xfId="0" applyFont="1" applyAlignment="1">
      <alignment horizontal="justify" vertical="justify"/>
    </xf>
    <xf numFmtId="1" fontId="8" fillId="0" borderId="0" xfId="0" applyNumberFormat="1" applyFont="1" applyFill="1" applyAlignment="1">
      <alignment horizontal="center" vertical="center" wrapText="1"/>
    </xf>
    <xf numFmtId="0" fontId="10" fillId="0" borderId="0" xfId="80" applyNumberFormat="1" applyFont="1" applyFill="1" applyBorder="1" applyAlignment="1">
      <alignment vertical="center"/>
      <protection/>
    </xf>
    <xf numFmtId="3" fontId="11" fillId="0" borderId="0" xfId="82" applyNumberFormat="1" applyFont="1" applyFill="1" applyBorder="1" applyAlignment="1">
      <alignment/>
      <protection/>
    </xf>
    <xf numFmtId="0" fontId="2" fillId="0" borderId="0" xfId="0" applyFont="1" applyAlignment="1">
      <alignment horizontal="justify" wrapText="1"/>
    </xf>
    <xf numFmtId="0" fontId="10" fillId="0" borderId="0" xfId="82" applyNumberFormat="1" applyFont="1" applyFill="1" applyAlignment="1">
      <alignment vertical="center"/>
      <protection/>
    </xf>
    <xf numFmtId="0" fontId="4" fillId="0" borderId="0" xfId="0" applyFont="1" applyFill="1" applyAlignment="1">
      <alignment vertical="center"/>
    </xf>
    <xf numFmtId="3" fontId="10" fillId="0" borderId="0" xfId="82" applyNumberFormat="1" applyFont="1" applyFill="1" applyBorder="1" applyAlignment="1">
      <alignment vertical="center"/>
      <protection/>
    </xf>
    <xf numFmtId="3" fontId="13" fillId="0" borderId="0" xfId="82" applyNumberFormat="1" applyFont="1" applyFill="1" applyBorder="1" applyAlignment="1">
      <alignment vertical="center"/>
      <protection/>
    </xf>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3" fontId="11" fillId="0" borderId="0" xfId="82" applyNumberFormat="1" applyFont="1" applyFill="1" applyBorder="1" applyAlignment="1">
      <alignment vertical="center"/>
      <protection/>
    </xf>
    <xf numFmtId="3" fontId="21" fillId="0" borderId="0" xfId="82" applyNumberFormat="1" applyFont="1" applyFill="1" applyBorder="1" applyAlignment="1">
      <alignment/>
      <protection/>
    </xf>
    <xf numFmtId="3" fontId="13" fillId="0" borderId="0" xfId="82" applyNumberFormat="1" applyFont="1" applyFill="1" applyBorder="1" applyAlignment="1">
      <alignment vertical="center" wrapText="1"/>
      <protection/>
    </xf>
    <xf numFmtId="0" fontId="4" fillId="0" borderId="0" xfId="74" applyNumberFormat="1" applyFont="1" applyFill="1" applyAlignment="1">
      <alignment horizontal="justify" vertical="center" wrapText="1"/>
      <protection/>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1" fontId="8" fillId="40" borderId="0" xfId="80" applyNumberFormat="1" applyFont="1" applyFill="1" applyAlignment="1">
      <alignment horizontal="justify" vertical="center" wrapText="1"/>
      <protection/>
    </xf>
    <xf numFmtId="1" fontId="11" fillId="40" borderId="0" xfId="70" applyNumberFormat="1" applyFont="1" applyFill="1" applyBorder="1" applyAlignment="1">
      <alignment horizontal="left" vertical="center"/>
      <protection/>
    </xf>
    <xf numFmtId="0" fontId="4" fillId="40" borderId="0" xfId="70" applyNumberFormat="1" applyFont="1" applyFill="1" applyBorder="1" applyAlignment="1">
      <alignment horizontal="left" vertical="center"/>
      <protection/>
    </xf>
    <xf numFmtId="0" fontId="4" fillId="40" borderId="0" xfId="70" applyNumberFormat="1" applyFont="1" applyFill="1" applyAlignment="1">
      <alignment horizontal="left" vertical="center"/>
      <protection/>
    </xf>
    <xf numFmtId="0" fontId="11" fillId="40" borderId="0" xfId="70" applyNumberFormat="1" applyFont="1" applyFill="1" applyAlignment="1">
      <alignment horizontal="left" vertical="center"/>
      <protection/>
    </xf>
    <xf numFmtId="0" fontId="11" fillId="40" borderId="0" xfId="70" applyNumberFormat="1" applyFont="1" applyFill="1" applyBorder="1" applyAlignment="1">
      <alignment horizontal="left" vertical="center"/>
      <protection/>
    </xf>
    <xf numFmtId="1" fontId="4" fillId="40" borderId="0" xfId="70" applyNumberFormat="1" applyFont="1" applyFill="1" applyBorder="1" applyAlignment="1">
      <alignment horizontal="left" vertical="center"/>
      <protection/>
    </xf>
    <xf numFmtId="1" fontId="4" fillId="40" borderId="0" xfId="70" applyNumberFormat="1" applyFont="1" applyFill="1" applyBorder="1" applyAlignment="1">
      <alignment horizontal="left" vertical="center"/>
      <protection/>
    </xf>
    <xf numFmtId="0" fontId="8" fillId="0" borderId="0" xfId="70" applyNumberFormat="1" applyFont="1" applyFill="1" applyAlignment="1">
      <alignment horizontal="justify" vertical="justify" wrapText="1"/>
      <protection/>
    </xf>
    <xf numFmtId="0" fontId="0" fillId="0" borderId="0" xfId="0" applyAlignment="1">
      <alignment horizontal="justify" vertical="justify" wrapText="1"/>
    </xf>
    <xf numFmtId="1" fontId="4" fillId="0" borderId="0" xfId="70" applyNumberFormat="1" applyFont="1" applyFill="1" applyBorder="1" applyAlignment="1">
      <alignment horizontal="left" vertical="center"/>
      <protection/>
    </xf>
    <xf numFmtId="0" fontId="4" fillId="0" borderId="0" xfId="70" applyNumberFormat="1" applyFont="1" applyFill="1" applyAlignment="1">
      <alignment horizontal="left" vertical="center"/>
      <protection/>
    </xf>
    <xf numFmtId="0" fontId="21" fillId="0" borderId="0" xfId="70" applyNumberFormat="1" applyFont="1" applyFill="1" applyAlignment="1">
      <alignment horizontal="left" vertical="center"/>
      <protection/>
    </xf>
    <xf numFmtId="0" fontId="11"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4" fillId="0" borderId="0" xfId="70" applyNumberFormat="1" applyFont="1" applyFill="1" applyBorder="1" applyAlignment="1">
      <alignment horizontal="left" vertical="center"/>
      <protection/>
    </xf>
    <xf numFmtId="0" fontId="7" fillId="32" borderId="0" xfId="70" applyNumberFormat="1" applyAlignment="1">
      <alignment vertical="center"/>
      <protection/>
    </xf>
    <xf numFmtId="0" fontId="4" fillId="0" borderId="0" xfId="70" applyNumberFormat="1" applyFont="1" applyFill="1" applyAlignment="1">
      <alignment horizontal="justify" vertical="center" wrapText="1"/>
      <protection/>
    </xf>
    <xf numFmtId="0" fontId="7" fillId="32" borderId="0" xfId="70" applyNumberFormat="1" applyAlignment="1">
      <alignment horizontal="justify" vertical="center" wrapText="1"/>
      <protection/>
    </xf>
    <xf numFmtId="0" fontId="4" fillId="0" borderId="0" xfId="0" applyNumberFormat="1" applyFont="1" applyFill="1" applyAlignment="1">
      <alignment horizontal="justify" wrapText="1"/>
    </xf>
    <xf numFmtId="1" fontId="10" fillId="0" borderId="0" xfId="70" applyNumberFormat="1" applyFont="1" applyFill="1" applyBorder="1" applyAlignment="1">
      <alignment horizontal="left"/>
      <protection/>
    </xf>
    <xf numFmtId="0" fontId="8" fillId="0" borderId="0" xfId="70" applyNumberFormat="1" applyFont="1" applyFill="1" applyAlignment="1">
      <alignment horizontal="left" vertical="top" wrapText="1"/>
      <protection/>
    </xf>
    <xf numFmtId="0" fontId="4" fillId="0" borderId="0" xfId="70" applyNumberFormat="1" applyFont="1" applyFill="1" applyAlignment="1">
      <alignment vertical="center"/>
      <protection/>
    </xf>
    <xf numFmtId="1" fontId="10" fillId="0" borderId="0" xfId="70" applyNumberFormat="1" applyFont="1" applyFill="1" applyBorder="1" applyAlignment="1">
      <alignment horizontal="left" vertical="center"/>
      <protection/>
    </xf>
    <xf numFmtId="0" fontId="4" fillId="0" borderId="0" xfId="70" applyNumberFormat="1" applyFont="1" applyFill="1" applyAlignment="1">
      <alignment vertical="center" wrapText="1"/>
      <protection/>
    </xf>
    <xf numFmtId="0" fontId="7" fillId="32" borderId="0" xfId="70" applyNumberFormat="1" applyAlignment="1">
      <alignment vertical="center" wrapText="1"/>
      <protection/>
    </xf>
    <xf numFmtId="0" fontId="11" fillId="0" borderId="0" xfId="70" applyNumberFormat="1" applyFont="1" applyFill="1" applyBorder="1" applyAlignment="1">
      <alignment horizontal="left"/>
      <protection/>
    </xf>
    <xf numFmtId="0" fontId="8" fillId="0" borderId="0" xfId="70" applyNumberFormat="1" applyFont="1" applyFill="1" applyAlignment="1">
      <alignment horizontal="justify" vertical="top" wrapText="1"/>
      <protection/>
    </xf>
    <xf numFmtId="0" fontId="7" fillId="32" borderId="0" xfId="70" applyNumberFormat="1" applyAlignment="1">
      <alignment horizontal="justify" wrapText="1"/>
      <protection/>
    </xf>
    <xf numFmtId="0" fontId="10" fillId="0" borderId="12" xfId="80" applyNumberFormat="1" applyFont="1" applyFill="1" applyBorder="1" applyAlignment="1">
      <alignment horizontal="left" vertical="center"/>
      <protection/>
    </xf>
    <xf numFmtId="0" fontId="4" fillId="0" borderId="12" xfId="70" applyFont="1" applyFill="1" applyBorder="1" applyAlignment="1">
      <alignment horizontal="left" vertical="center"/>
      <protection/>
    </xf>
    <xf numFmtId="0" fontId="7" fillId="32" borderId="0" xfId="70" applyNumberFormat="1" applyAlignment="1">
      <alignment horizontal="justify" vertical="justify" wrapText="1"/>
      <protection/>
    </xf>
    <xf numFmtId="0" fontId="2" fillId="0" borderId="0" xfId="70" applyNumberFormat="1" applyFont="1" applyFill="1" applyAlignment="1">
      <alignment horizontal="justify" wrapText="1"/>
      <protection/>
    </xf>
    <xf numFmtId="1" fontId="10" fillId="40" borderId="0" xfId="70" applyNumberFormat="1" applyFont="1" applyFill="1" applyAlignment="1">
      <alignment horizontal="left"/>
      <protection/>
    </xf>
    <xf numFmtId="0" fontId="8" fillId="40" borderId="0" xfId="70" applyNumberFormat="1" applyFont="1" applyFill="1" applyAlignment="1">
      <alignment horizontal="justify" vertical="center" wrapText="1"/>
      <protection/>
    </xf>
    <xf numFmtId="0" fontId="7" fillId="40" borderId="0" xfId="70" applyNumberFormat="1" applyFill="1" applyAlignment="1">
      <alignment horizontal="justify" wrapText="1"/>
      <protection/>
    </xf>
    <xf numFmtId="0" fontId="4" fillId="40" borderId="0" xfId="70" applyNumberFormat="1" applyFont="1" applyFill="1" applyAlignment="1">
      <alignment vertical="center"/>
      <protection/>
    </xf>
    <xf numFmtId="0" fontId="10" fillId="40" borderId="12" xfId="80" applyNumberFormat="1" applyFont="1" applyFill="1" applyBorder="1" applyAlignment="1">
      <alignment horizontal="left" vertical="center"/>
      <protection/>
    </xf>
    <xf numFmtId="0" fontId="4" fillId="40" borderId="12" xfId="70" applyFont="1" applyFill="1" applyBorder="1" applyAlignment="1">
      <alignment horizontal="left" vertical="center"/>
      <protection/>
    </xf>
    <xf numFmtId="1" fontId="10" fillId="40" borderId="0" xfId="70" applyNumberFormat="1" applyFont="1" applyFill="1" applyAlignment="1">
      <alignment horizontal="left" vertical="center"/>
      <protection/>
    </xf>
    <xf numFmtId="0" fontId="4" fillId="40" borderId="0" xfId="70" applyNumberFormat="1" applyFont="1" applyFill="1" applyAlignment="1">
      <alignment horizontal="justify" vertical="center" wrapText="1"/>
      <protection/>
    </xf>
    <xf numFmtId="0" fontId="7" fillId="40" borderId="0" xfId="70" applyNumberFormat="1" applyFill="1" applyAlignment="1">
      <alignment horizontal="justify" vertical="center" wrapText="1"/>
      <protection/>
    </xf>
    <xf numFmtId="0" fontId="4" fillId="40" borderId="22" xfId="74" applyNumberFormat="1" applyFont="1" applyFill="1" applyBorder="1" applyAlignment="1">
      <alignment horizontal="left" vertical="center" wrapText="1"/>
      <protection/>
    </xf>
    <xf numFmtId="0" fontId="4" fillId="40" borderId="0" xfId="70" applyNumberFormat="1" applyFont="1" applyFill="1" applyAlignment="1">
      <alignment horizontal="left" vertical="center" wrapText="1"/>
      <protection/>
    </xf>
    <xf numFmtId="1" fontId="10" fillId="40" borderId="0" xfId="77" applyNumberFormat="1" applyFont="1" applyFill="1" applyAlignment="1">
      <alignment horizontal="left"/>
      <protection/>
    </xf>
    <xf numFmtId="0" fontId="8" fillId="40" borderId="0" xfId="77" applyNumberFormat="1" applyFont="1" applyFill="1" applyAlignment="1">
      <alignment horizontal="justify" vertical="center" wrapText="1"/>
      <protection/>
    </xf>
    <xf numFmtId="0" fontId="7" fillId="40" borderId="0" xfId="77" applyNumberFormat="1" applyFill="1" applyAlignment="1">
      <alignment horizontal="justify" wrapText="1"/>
      <protection/>
    </xf>
    <xf numFmtId="0" fontId="10" fillId="40" borderId="12" xfId="70" applyNumberFormat="1" applyFont="1" applyFill="1" applyBorder="1" applyAlignment="1">
      <alignment vertical="center"/>
      <protection/>
    </xf>
    <xf numFmtId="0" fontId="11" fillId="40" borderId="0" xfId="70" applyNumberFormat="1" applyFont="1" applyFill="1" applyAlignment="1">
      <alignment horizontal="left"/>
      <protection/>
    </xf>
    <xf numFmtId="0" fontId="4" fillId="40" borderId="0" xfId="70" applyNumberFormat="1" applyFont="1" applyFill="1" applyAlignment="1">
      <alignment vertical="center" wrapText="1"/>
      <protection/>
    </xf>
    <xf numFmtId="0" fontId="7" fillId="40" borderId="0" xfId="70" applyNumberFormat="1" applyFill="1" applyAlignment="1">
      <alignment vertical="center" wrapText="1"/>
      <protection/>
    </xf>
    <xf numFmtId="0" fontId="4" fillId="40" borderId="0" xfId="74" applyNumberFormat="1" applyFont="1" applyFill="1" applyAlignment="1">
      <alignment horizontal="left" vertical="center" wrapText="1"/>
      <protection/>
    </xf>
    <xf numFmtId="0" fontId="11" fillId="0" borderId="0" xfId="68" applyNumberFormat="1" applyFont="1" applyFill="1" applyAlignment="1">
      <alignment horizontal="left" vertical="center" wrapText="1"/>
      <protection/>
    </xf>
    <xf numFmtId="0" fontId="4" fillId="0" borderId="0" xfId="68" applyNumberFormat="1" applyFont="1" applyFill="1" applyAlignment="1">
      <alignment vertical="center"/>
      <protection/>
    </xf>
    <xf numFmtId="0" fontId="11" fillId="0" borderId="14" xfId="68" applyNumberFormat="1" applyFont="1" applyFill="1" applyBorder="1" applyAlignment="1">
      <alignment horizontal="center" vertical="center"/>
      <protection/>
    </xf>
    <xf numFmtId="0" fontId="11" fillId="32" borderId="0" xfId="68" applyNumberFormat="1" applyFont="1" applyAlignment="1">
      <alignment horizontal="left" vertical="center"/>
      <protection/>
    </xf>
    <xf numFmtId="1" fontId="10" fillId="0" borderId="0" xfId="68" applyNumberFormat="1" applyFont="1" applyFill="1" applyAlignment="1">
      <alignment horizontal="left" vertical="center"/>
      <protection/>
    </xf>
    <xf numFmtId="1" fontId="13" fillId="0" borderId="0" xfId="68" applyNumberFormat="1" applyFont="1" applyFill="1" applyAlignment="1">
      <alignment horizontal="justify" vertical="justify" wrapText="1"/>
      <protection/>
    </xf>
    <xf numFmtId="1" fontId="13" fillId="0" borderId="0" xfId="68" applyNumberFormat="1" applyFont="1" applyFill="1" applyAlignment="1">
      <alignment horizontal="left" vertical="center"/>
      <protection/>
    </xf>
    <xf numFmtId="0" fontId="4" fillId="40" borderId="0" xfId="67" applyFont="1" applyFill="1" applyAlignment="1">
      <alignment vertical="center" wrapText="1"/>
      <protection/>
    </xf>
    <xf numFmtId="0" fontId="0" fillId="40" borderId="0" xfId="67" applyFill="1" applyAlignment="1">
      <alignment vertical="center" wrapText="1"/>
      <protection/>
    </xf>
    <xf numFmtId="0" fontId="4" fillId="40" borderId="0" xfId="67" applyFont="1" applyFill="1" applyAlignment="1">
      <alignment horizontal="justify" vertical="center" wrapText="1"/>
      <protection/>
    </xf>
    <xf numFmtId="0" fontId="0" fillId="40" borderId="0" xfId="67" applyFill="1" applyAlignment="1">
      <alignment horizontal="justify" wrapText="1"/>
      <protection/>
    </xf>
    <xf numFmtId="0" fontId="8" fillId="40" borderId="0" xfId="67" applyNumberFormat="1" applyFont="1" applyFill="1" applyAlignment="1">
      <alignment horizontal="justify" vertical="top" wrapText="1"/>
      <protection/>
    </xf>
    <xf numFmtId="0" fontId="0" fillId="40" borderId="0" xfId="67" applyFill="1" applyAlignment="1">
      <alignment horizontal="justify" vertical="top" wrapText="1"/>
      <protection/>
    </xf>
    <xf numFmtId="0" fontId="4" fillId="40" borderId="0" xfId="67" applyFont="1" applyFill="1" applyAlignment="1">
      <alignment vertical="center"/>
      <protection/>
    </xf>
    <xf numFmtId="0" fontId="11" fillId="40" borderId="12" xfId="67" applyFont="1" applyFill="1" applyBorder="1" applyAlignment="1">
      <alignment horizontal="left" vertical="center"/>
      <protection/>
    </xf>
    <xf numFmtId="0" fontId="4" fillId="40" borderId="12" xfId="67" applyFont="1" applyFill="1" applyBorder="1" applyAlignment="1">
      <alignment horizontal="left" vertical="center"/>
      <protection/>
    </xf>
    <xf numFmtId="0" fontId="11" fillId="40" borderId="23" xfId="67" applyFont="1" applyFill="1" applyBorder="1" applyAlignment="1">
      <alignment horizontal="center" vertical="center"/>
      <protection/>
    </xf>
    <xf numFmtId="0" fontId="0" fillId="40" borderId="23" xfId="67" applyFill="1" applyBorder="1" applyAlignment="1">
      <alignment horizontal="center" vertical="center"/>
      <protection/>
    </xf>
    <xf numFmtId="0" fontId="11" fillId="40" borderId="12" xfId="67" applyFont="1" applyFill="1" applyBorder="1" applyAlignment="1">
      <alignment horizontal="center" vertical="center"/>
      <protection/>
    </xf>
    <xf numFmtId="0" fontId="0" fillId="40" borderId="12" xfId="67" applyFill="1" applyBorder="1" applyAlignment="1">
      <alignment horizontal="center" vertical="center"/>
      <protection/>
    </xf>
    <xf numFmtId="0" fontId="0" fillId="32" borderId="0" xfId="67" applyFill="1">
      <alignment/>
      <protection/>
    </xf>
    <xf numFmtId="0" fontId="99" fillId="0" borderId="0" xfId="67" applyFont="1" applyAlignment="1">
      <alignment horizontal="left" vertical="center" readingOrder="1"/>
      <protection/>
    </xf>
  </cellXfs>
  <cellStyles count="91">
    <cellStyle name="Normal" xfId="0"/>
    <cellStyle name="1dec"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 xfId="34"/>
    <cellStyle name="Afrundet valuta_MEAN92" xfId="35"/>
    <cellStyle name="årstal" xfId="36"/>
    <cellStyle name="Bueno" xfId="37"/>
    <cellStyle name="Cálculo" xfId="38"/>
    <cellStyle name="Celda de comprobación" xfId="39"/>
    <cellStyle name="Celda vinculada" xfId="40"/>
    <cellStyle name="Dezimal [0]_Check" xfId="41"/>
    <cellStyle name="Dezimal_Check" xfId="42"/>
    <cellStyle name="dobComm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Euro" xfId="53"/>
    <cellStyle name="Haus" xfId="54"/>
    <cellStyle name="Hyperlink" xfId="55"/>
    <cellStyle name="Followed Hyperlink" xfId="56"/>
    <cellStyle name="Hovede" xfId="57"/>
    <cellStyle name="Hypertextový odkaz" xfId="58"/>
    <cellStyle name="Incorrecto" xfId="59"/>
    <cellStyle name="Comma" xfId="60"/>
    <cellStyle name="Comma [0]" xfId="61"/>
    <cellStyle name="Millares 2" xfId="62"/>
    <cellStyle name="Currency" xfId="63"/>
    <cellStyle name="Currency [0]" xfId="64"/>
    <cellStyle name="Neutral" xfId="65"/>
    <cellStyle name="No-definido" xfId="66"/>
    <cellStyle name="Normal 2" xfId="67"/>
    <cellStyle name="Normal 3" xfId="68"/>
    <cellStyle name="Normal 4" xfId="69"/>
    <cellStyle name="Normal 5" xfId="70"/>
    <cellStyle name="Normal_ANUARIO-PRF (Susi)" xfId="71"/>
    <cellStyle name="Normal_Cps01" xfId="72"/>
    <cellStyle name="Normal_Cps07" xfId="73"/>
    <cellStyle name="Normal_Cps08" xfId="74"/>
    <cellStyle name="Normal_Cps10" xfId="75"/>
    <cellStyle name="Normal_Cps11" xfId="76"/>
    <cellStyle name="Normal_Cps13" xfId="77"/>
    <cellStyle name="Normal_Cps14" xfId="78"/>
    <cellStyle name="Normal_E9096" xfId="79"/>
    <cellStyle name="Normal_Hoja1" xfId="80"/>
    <cellStyle name="Normal_Hoja1_CPS02" xfId="81"/>
    <cellStyle name="Normal_Hoja1_Cps06 2" xfId="82"/>
    <cellStyle name="NormalDK" xfId="83"/>
    <cellStyle name="Notas" xfId="84"/>
    <cellStyle name="Percent" xfId="85"/>
    <cellStyle name="Salida" xfId="86"/>
    <cellStyle name="Sledovaný hypertextový odkaz" xfId="87"/>
    <cellStyle name="Standard_AT1990-2000Nat" xfId="88"/>
    <cellStyle name="tal" xfId="89"/>
    <cellStyle name="Texto de advertencia" xfId="90"/>
    <cellStyle name="Texto explicativo" xfId="91"/>
    <cellStyle name="Título" xfId="92"/>
    <cellStyle name="Título 2" xfId="93"/>
    <cellStyle name="Título 3" xfId="94"/>
    <cellStyle name="Total" xfId="95"/>
    <cellStyle name="Tusenskille [0]_NO" xfId="96"/>
    <cellStyle name="Tusenskille_NO" xfId="97"/>
    <cellStyle name="Tusental (0)_Data 1993" xfId="98"/>
    <cellStyle name="Tusental_Data 1993" xfId="99"/>
    <cellStyle name="Valuta (0)_Data 1993" xfId="100"/>
    <cellStyle name="Valuta [0]_NO" xfId="101"/>
    <cellStyle name="Valuta_Data 1993" xfId="102"/>
    <cellStyle name="Währung [0]_Check" xfId="103"/>
    <cellStyle name="Währung_Check"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77FC1.96EE15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32</xdr:row>
      <xdr:rowOff>19050</xdr:rowOff>
    </xdr:from>
    <xdr:to>
      <xdr:col>8</xdr:col>
      <xdr:colOff>0</xdr:colOff>
      <xdr:row>34</xdr:row>
      <xdr:rowOff>133350</xdr:rowOff>
    </xdr:to>
    <xdr:sp>
      <xdr:nvSpPr>
        <xdr:cNvPr id="1" name="Oval 3"/>
        <xdr:cNvSpPr>
          <a:spLocks/>
        </xdr:cNvSpPr>
      </xdr:nvSpPr>
      <xdr:spPr>
        <a:xfrm>
          <a:off x="4924425" y="5200650"/>
          <a:ext cx="409575" cy="438150"/>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314325</xdr:colOff>
      <xdr:row>24</xdr:row>
      <xdr:rowOff>85725</xdr:rowOff>
    </xdr:from>
    <xdr:ext cx="3933825" cy="1485900"/>
    <xdr:sp>
      <xdr:nvSpPr>
        <xdr:cNvPr id="2" name="Text Box 4"/>
        <xdr:cNvSpPr txBox="1">
          <a:spLocks noChangeArrowheads="1"/>
        </xdr:cNvSpPr>
      </xdr:nvSpPr>
      <xdr:spPr>
        <a:xfrm>
          <a:off x="581025" y="3971925"/>
          <a:ext cx="3933825" cy="1485900"/>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CUENTAS INTEGRADAS DE 
</a:t>
          </a:r>
          <a:r>
            <a:rPr lang="en-US" cap="none" sz="2200" b="1" i="0" u="none" baseline="0">
              <a:solidFill>
                <a:srgbClr val="000000"/>
              </a:solidFill>
              <a:latin typeface="Arial"/>
              <a:ea typeface="Arial"/>
              <a:cs typeface="Arial"/>
            </a:rPr>
            <a:t>PROTECCIÓN SOCIAL EN
</a:t>
          </a:r>
          <a:r>
            <a:rPr lang="en-US" cap="none" sz="2200" b="1" i="0" u="none" baseline="0">
              <a:solidFill>
                <a:srgbClr val="000000"/>
              </a:solidFill>
              <a:latin typeface="Arial"/>
              <a:ea typeface="Arial"/>
              <a:cs typeface="Arial"/>
            </a:rPr>
            <a:t>TÉRMINOS SEEPROS</a:t>
          </a:r>
          <a:r>
            <a:rPr lang="en-US" cap="none" sz="2000" b="0" i="0" u="none" baseline="0">
              <a:solidFill>
                <a:srgbClr val="000000"/>
              </a:solidFill>
              <a:latin typeface="Arial"/>
              <a:ea typeface="Arial"/>
              <a:cs typeface="Arial"/>
            </a:rPr>
            <a:t>
</a:t>
          </a:r>
        </a:p>
      </xdr:txBody>
    </xdr:sp>
    <xdr:clientData/>
  </xdr:oneCellAnchor>
  <xdr:twoCellAnchor>
    <xdr:from>
      <xdr:col>3</xdr:col>
      <xdr:colOff>257175</xdr:colOff>
      <xdr:row>17</xdr:row>
      <xdr:rowOff>9525</xdr:rowOff>
    </xdr:from>
    <xdr:to>
      <xdr:col>3</xdr:col>
      <xdr:colOff>676275</xdr:colOff>
      <xdr:row>19</xdr:row>
      <xdr:rowOff>123825</xdr:rowOff>
    </xdr:to>
    <xdr:sp>
      <xdr:nvSpPr>
        <xdr:cNvPr id="3" name="Oval 5"/>
        <xdr:cNvSpPr>
          <a:spLocks/>
        </xdr:cNvSpPr>
      </xdr:nvSpPr>
      <xdr:spPr>
        <a:xfrm>
          <a:off x="1971675" y="2762250"/>
          <a:ext cx="409575"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390525</xdr:colOff>
      <xdr:row>19</xdr:row>
      <xdr:rowOff>114300</xdr:rowOff>
    </xdr:from>
    <xdr:to>
      <xdr:col>6</xdr:col>
      <xdr:colOff>76200</xdr:colOff>
      <xdr:row>22</xdr:row>
      <xdr:rowOff>57150</xdr:rowOff>
    </xdr:to>
    <xdr:sp>
      <xdr:nvSpPr>
        <xdr:cNvPr id="4" name="Oval 6"/>
        <xdr:cNvSpPr>
          <a:spLocks/>
        </xdr:cNvSpPr>
      </xdr:nvSpPr>
      <xdr:spPr>
        <a:xfrm>
          <a:off x="3552825" y="3190875"/>
          <a:ext cx="40957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542925</xdr:colOff>
      <xdr:row>23</xdr:row>
      <xdr:rowOff>114300</xdr:rowOff>
    </xdr:to>
    <xdr:sp>
      <xdr:nvSpPr>
        <xdr:cNvPr id="5" name="Oval 7"/>
        <xdr:cNvSpPr>
          <a:spLocks/>
        </xdr:cNvSpPr>
      </xdr:nvSpPr>
      <xdr:spPr>
        <a:xfrm>
          <a:off x="409575" y="3400425"/>
          <a:ext cx="409575"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571500</xdr:colOff>
      <xdr:row>20</xdr:row>
      <xdr:rowOff>95250</xdr:rowOff>
    </xdr:to>
    <xdr:sp>
      <xdr:nvSpPr>
        <xdr:cNvPr id="6" name="Oval 8"/>
        <xdr:cNvSpPr>
          <a:spLocks/>
        </xdr:cNvSpPr>
      </xdr:nvSpPr>
      <xdr:spPr>
        <a:xfrm>
          <a:off x="1171575" y="2895600"/>
          <a:ext cx="400050"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17</xdr:row>
      <xdr:rowOff>142875</xdr:rowOff>
    </xdr:from>
    <xdr:to>
      <xdr:col>5</xdr:col>
      <xdr:colOff>47625</xdr:colOff>
      <xdr:row>20</xdr:row>
      <xdr:rowOff>95250</xdr:rowOff>
    </xdr:to>
    <xdr:sp>
      <xdr:nvSpPr>
        <xdr:cNvPr id="7" name="Oval 9"/>
        <xdr:cNvSpPr>
          <a:spLocks/>
        </xdr:cNvSpPr>
      </xdr:nvSpPr>
      <xdr:spPr>
        <a:xfrm>
          <a:off x="2800350" y="2895600"/>
          <a:ext cx="409575" cy="438150"/>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23</xdr:row>
      <xdr:rowOff>38100</xdr:rowOff>
    </xdr:from>
    <xdr:to>
      <xdr:col>6</xdr:col>
      <xdr:colOff>704850</xdr:colOff>
      <xdr:row>25</xdr:row>
      <xdr:rowOff>142875</xdr:rowOff>
    </xdr:to>
    <xdr:sp>
      <xdr:nvSpPr>
        <xdr:cNvPr id="8" name="Oval 10"/>
        <xdr:cNvSpPr>
          <a:spLocks/>
        </xdr:cNvSpPr>
      </xdr:nvSpPr>
      <xdr:spPr>
        <a:xfrm>
          <a:off x="4171950" y="3762375"/>
          <a:ext cx="40957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447675</xdr:colOff>
      <xdr:row>29</xdr:row>
      <xdr:rowOff>142875</xdr:rowOff>
    </xdr:to>
    <xdr:sp>
      <xdr:nvSpPr>
        <xdr:cNvPr id="9" name="Oval 11"/>
        <xdr:cNvSpPr>
          <a:spLocks/>
        </xdr:cNvSpPr>
      </xdr:nvSpPr>
      <xdr:spPr>
        <a:xfrm>
          <a:off x="4648200" y="4410075"/>
          <a:ext cx="409575" cy="428625"/>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295275</xdr:colOff>
      <xdr:row>44</xdr:row>
      <xdr:rowOff>19050</xdr:rowOff>
    </xdr:from>
    <xdr:ext cx="1304925" cy="457200"/>
    <xdr:sp>
      <xdr:nvSpPr>
        <xdr:cNvPr id="10" name="Text Box 12"/>
        <xdr:cNvSpPr txBox="1">
          <a:spLocks noChangeArrowheads="1"/>
        </xdr:cNvSpPr>
      </xdr:nvSpPr>
      <xdr:spPr>
        <a:xfrm>
          <a:off x="561975" y="7143750"/>
          <a:ext cx="1304925" cy="4572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209550</xdr:colOff>
      <xdr:row>38</xdr:row>
      <xdr:rowOff>133350</xdr:rowOff>
    </xdr:from>
    <xdr:to>
      <xdr:col>1</xdr:col>
      <xdr:colOff>476250</xdr:colOff>
      <xdr:row>40</xdr:row>
      <xdr:rowOff>95250</xdr:rowOff>
    </xdr:to>
    <xdr:sp>
      <xdr:nvSpPr>
        <xdr:cNvPr id="11" name="Oval 13"/>
        <xdr:cNvSpPr>
          <a:spLocks/>
        </xdr:cNvSpPr>
      </xdr:nvSpPr>
      <xdr:spPr>
        <a:xfrm>
          <a:off x="476250" y="6286500"/>
          <a:ext cx="266700" cy="2857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381000</xdr:colOff>
      <xdr:row>40</xdr:row>
      <xdr:rowOff>95250</xdr:rowOff>
    </xdr:to>
    <xdr:sp>
      <xdr:nvSpPr>
        <xdr:cNvPr id="12" name="Oval 14"/>
        <xdr:cNvSpPr>
          <a:spLocks/>
        </xdr:cNvSpPr>
      </xdr:nvSpPr>
      <xdr:spPr>
        <a:xfrm>
          <a:off x="1095375" y="6286500"/>
          <a:ext cx="276225" cy="2857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39</xdr:row>
      <xdr:rowOff>38100</xdr:rowOff>
    </xdr:from>
    <xdr:to>
      <xdr:col>3</xdr:col>
      <xdr:colOff>200025</xdr:colOff>
      <xdr:row>41</xdr:row>
      <xdr:rowOff>19050</xdr:rowOff>
    </xdr:to>
    <xdr:sp>
      <xdr:nvSpPr>
        <xdr:cNvPr id="13" name="Oval 15"/>
        <xdr:cNvSpPr>
          <a:spLocks/>
        </xdr:cNvSpPr>
      </xdr:nvSpPr>
      <xdr:spPr>
        <a:xfrm>
          <a:off x="1638300" y="6353175"/>
          <a:ext cx="276225" cy="30480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41</xdr:row>
      <xdr:rowOff>0</xdr:rowOff>
    </xdr:from>
    <xdr:to>
      <xdr:col>3</xdr:col>
      <xdr:colOff>609600</xdr:colOff>
      <xdr:row>42</xdr:row>
      <xdr:rowOff>133350</xdr:rowOff>
    </xdr:to>
    <xdr:sp>
      <xdr:nvSpPr>
        <xdr:cNvPr id="14" name="Oval 16"/>
        <xdr:cNvSpPr>
          <a:spLocks/>
        </xdr:cNvSpPr>
      </xdr:nvSpPr>
      <xdr:spPr>
        <a:xfrm>
          <a:off x="2057400" y="6638925"/>
          <a:ext cx="26670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44</xdr:row>
      <xdr:rowOff>19050</xdr:rowOff>
    </xdr:from>
    <xdr:to>
      <xdr:col>4</xdr:col>
      <xdr:colOff>152400</xdr:colOff>
      <xdr:row>45</xdr:row>
      <xdr:rowOff>152400</xdr:rowOff>
    </xdr:to>
    <xdr:sp>
      <xdr:nvSpPr>
        <xdr:cNvPr id="15" name="Oval 17"/>
        <xdr:cNvSpPr>
          <a:spLocks/>
        </xdr:cNvSpPr>
      </xdr:nvSpPr>
      <xdr:spPr>
        <a:xfrm>
          <a:off x="2324100" y="7143750"/>
          <a:ext cx="26670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419100</xdr:colOff>
      <xdr:row>34</xdr:row>
      <xdr:rowOff>142875</xdr:rowOff>
    </xdr:from>
    <xdr:ext cx="2447925" cy="333375"/>
    <xdr:sp>
      <xdr:nvSpPr>
        <xdr:cNvPr id="16" name="Text Box 19"/>
        <xdr:cNvSpPr txBox="1">
          <a:spLocks noChangeArrowheads="1"/>
        </xdr:cNvSpPr>
      </xdr:nvSpPr>
      <xdr:spPr>
        <a:xfrm>
          <a:off x="685800" y="5648325"/>
          <a:ext cx="2447925" cy="33337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Datos 2017 - 2021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oneCellAnchor>
  <xdr:twoCellAnchor>
    <xdr:from>
      <xdr:col>7</xdr:col>
      <xdr:colOff>571500</xdr:colOff>
      <xdr:row>37</xdr:row>
      <xdr:rowOff>0</xdr:rowOff>
    </xdr:from>
    <xdr:to>
      <xdr:col>8</xdr:col>
      <xdr:colOff>266700</xdr:colOff>
      <xdr:row>39</xdr:row>
      <xdr:rowOff>114300</xdr:rowOff>
    </xdr:to>
    <xdr:sp>
      <xdr:nvSpPr>
        <xdr:cNvPr id="17" name="Oval 20"/>
        <xdr:cNvSpPr>
          <a:spLocks/>
        </xdr:cNvSpPr>
      </xdr:nvSpPr>
      <xdr:spPr>
        <a:xfrm>
          <a:off x="5181600" y="5991225"/>
          <a:ext cx="419100" cy="438150"/>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41</xdr:row>
      <xdr:rowOff>0</xdr:rowOff>
    </xdr:from>
    <xdr:to>
      <xdr:col>8</xdr:col>
      <xdr:colOff>428625</xdr:colOff>
      <xdr:row>43</xdr:row>
      <xdr:rowOff>114300</xdr:rowOff>
    </xdr:to>
    <xdr:sp>
      <xdr:nvSpPr>
        <xdr:cNvPr id="18" name="Oval 21"/>
        <xdr:cNvSpPr>
          <a:spLocks/>
        </xdr:cNvSpPr>
      </xdr:nvSpPr>
      <xdr:spPr>
        <a:xfrm>
          <a:off x="5353050" y="6638925"/>
          <a:ext cx="409575" cy="438150"/>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xdr:row>
      <xdr:rowOff>0</xdr:rowOff>
    </xdr:from>
    <xdr:to>
      <xdr:col>5</xdr:col>
      <xdr:colOff>495300</xdr:colOff>
      <xdr:row>7</xdr:row>
      <xdr:rowOff>85725</xdr:rowOff>
    </xdr:to>
    <xdr:pic>
      <xdr:nvPicPr>
        <xdr:cNvPr id="19" name="Imagen 32" descr="cid:image001.jpg@01D77FC1.96EE1500"/>
        <xdr:cNvPicPr preferRelativeResize="1">
          <a:picLocks noChangeAspect="1"/>
        </xdr:cNvPicPr>
      </xdr:nvPicPr>
      <xdr:blipFill>
        <a:blip r:link="rId1"/>
        <a:stretch>
          <a:fillRect/>
        </a:stretch>
      </xdr:blipFill>
      <xdr:spPr>
        <a:xfrm>
          <a:off x="247650" y="323850"/>
          <a:ext cx="3409950"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di29\c\usr\DONNEES\NL\1997\Construit\Nl909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sApplNT\ESTAT-D2\SESPROS\Data%20(Carlo)\Questionnaires\Footnot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Elab%20CPS15%20-%20Datos%20a%201%20de%20juli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EEPROS\PUBLICACIONES\ANUARIO%202014\INTERNET\13%20-%2024-7-15%20ACTUALI.%20ACE%20EFP%20y%20PTE\CPS\TMP\RECEIVE\de9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RD\PUBLICACION%20MENSUAL\PROPUESTA%20LOL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EEPROS\ANUARIO%20SEEPROS\AEL2016\CPS\CPS%20internet\ANUARIO%202014\INTERNET\13%20-%2024-7-15%20ACTUALI.%20ACE%20EFP%20y%20PTE\CPS\TMP\RECEIVE\de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IDORNT_EST\DAT_SEE\TMP\RECEIVE\de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TMP\RECEIVE\de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TMP\RECEIVE\de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AEL%202011\CPS\CPS%20INTERNET\Elab.%20CPS%202010%20INTERNET\Elab.%20CPS%20ant.%20PIB\TMP\RECEIVE\de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EEPROS\ANUARIO%20SEEPROS\AEL2022\CPS\Elab.%20CPS%20Internet\TMP\RECEIVE\de9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EEPROS\ANUARIO%20SEEPROS\AEL2020\CPS\CPS%20internet\TMP\RECEIVE\de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EEPROS\ANUARIO%20SEEPROS\AEL2016\CPS\CPS%20internet\ANUARIO%202014\INTERNET\13%20-%2024-7-15%20ACTUALI.%20ACE%20EFP%20y%20PTE\CPS\TMP\RECEIVE\de9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di9\c\usr\DONNEES\NL\1997\Construit\Nl90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mes"/>
      <sheetName val="Data 1990"/>
      <sheetName val="Westdeutschlan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ow r="266">
          <cell r="A266">
            <v>2002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ps15"/>
      <sheetName val="Cps01"/>
      <sheetName val="Pob Ine"/>
      <sheetName val="Cps15 Presentacion Internet"/>
    </sheetNames>
    <sheetDataSet>
      <sheetData sheetId="0">
        <row r="11">
          <cell r="L11">
            <v>6259.830931971686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hemes"/>
      <sheetName val="Data 1990"/>
      <sheetName val="AITR"/>
      <sheetName val="Fisc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gae.pap.hacienda.gob.es/sitios/igae/es-ES/Contabilidad/ContabilidadNacional/Publicaciones/Paginas/iacogof.aspx" TargetMode="External" /><Relationship Id="rId2" Type="http://schemas.openxmlformats.org/officeDocument/2006/relationships/hyperlink" Target="https://www.mscbs.gob.es/estadEstudios/estadisticas/inforRecopilaciones/gastoSanitario2005/home.htm" TargetMode="Externa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40"/>
  <sheetViews>
    <sheetView tabSelected="1" zoomScalePageLayoutView="0" workbookViewId="0" topLeftCell="A1">
      <selection activeCell="A1" sqref="A1"/>
    </sheetView>
  </sheetViews>
  <sheetFormatPr defaultColWidth="10.8515625" defaultRowHeight="12.75"/>
  <cols>
    <col min="1" max="1" width="4.00390625" style="583" customWidth="1"/>
    <col min="2" max="8" width="10.8515625" style="583" customWidth="1"/>
    <col min="9" max="9" width="9.28125" style="583" customWidth="1"/>
    <col min="10" max="16384" width="10.8515625" style="583" customWidth="1"/>
  </cols>
  <sheetData>
    <row r="3" spans="2:3" ht="12.75">
      <c r="B3" s="64"/>
      <c r="C3" s="64"/>
    </row>
    <row r="25" ht="12.75"/>
    <row r="26" ht="12.75"/>
    <row r="27" ht="12.75"/>
    <row r="28" ht="12.75"/>
    <row r="29" ht="12.75"/>
    <row r="30" ht="12.75"/>
    <row r="31" ht="12.75"/>
    <row r="32" ht="12.75"/>
    <row r="33" ht="12.75"/>
    <row r="34" ht="12.75"/>
    <row r="35" ht="12.75"/>
    <row r="36" ht="12.75"/>
    <row r="37" ht="12.75"/>
    <row r="40" ht="12.75">
      <c r="F40" s="584" t="s">
        <v>358</v>
      </c>
    </row>
    <row r="46" ht="12.75"/>
  </sheetData>
  <sheetProtection/>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4"/>
  <sheetViews>
    <sheetView showGridLines="0" showOutlineSymbols="0" zoomScalePageLayoutView="0" workbookViewId="0" topLeftCell="A1">
      <selection activeCell="A1" sqref="A1"/>
    </sheetView>
  </sheetViews>
  <sheetFormatPr defaultColWidth="14.421875" defaultRowHeight="12.75"/>
  <cols>
    <col min="1" max="3" width="2.57421875" style="132" customWidth="1"/>
    <col min="4" max="4" width="31.28125" style="135" customWidth="1"/>
    <col min="5" max="5" width="10.28125" style="132" customWidth="1"/>
    <col min="6" max="6" width="2.28125" style="132" customWidth="1"/>
    <col min="7" max="7" width="10.28125" style="132" customWidth="1"/>
    <col min="8" max="8" width="2.28125" style="132" customWidth="1"/>
    <col min="9" max="9" width="10.28125" style="132" customWidth="1"/>
    <col min="10" max="10" width="2.28125" style="132" customWidth="1"/>
    <col min="11" max="11" width="10.28125" style="132" customWidth="1"/>
    <col min="12" max="12" width="2.28125" style="132" customWidth="1"/>
    <col min="13" max="13" width="10.28125" style="132" customWidth="1"/>
    <col min="14" max="16384" width="14.421875" style="132" customWidth="1"/>
  </cols>
  <sheetData>
    <row r="1" spans="1:15" ht="15">
      <c r="A1" s="18" t="s">
        <v>144</v>
      </c>
      <c r="B1" s="18"/>
      <c r="C1" s="18"/>
      <c r="D1" s="18"/>
      <c r="F1" s="144"/>
      <c r="G1" s="30" t="s">
        <v>35</v>
      </c>
      <c r="H1" s="18"/>
      <c r="I1" s="18"/>
      <c r="J1" s="18"/>
      <c r="K1" s="18"/>
      <c r="L1" s="18"/>
      <c r="M1" s="18"/>
      <c r="O1" s="146"/>
    </row>
    <row r="2" spans="2:15" ht="12.75" customHeight="1">
      <c r="B2" s="145"/>
      <c r="C2" s="145"/>
      <c r="D2" s="145"/>
      <c r="F2" s="134"/>
      <c r="G2" s="519" t="s">
        <v>282</v>
      </c>
      <c r="H2" s="520"/>
      <c r="I2" s="520"/>
      <c r="J2" s="520"/>
      <c r="K2" s="520"/>
      <c r="L2" s="520"/>
      <c r="M2" s="520"/>
      <c r="O2" s="146"/>
    </row>
    <row r="3" spans="1:13" ht="15">
      <c r="A3" s="18" t="s">
        <v>148</v>
      </c>
      <c r="B3" s="18"/>
      <c r="C3" s="18"/>
      <c r="D3" s="18"/>
      <c r="F3" s="134"/>
      <c r="G3" s="520"/>
      <c r="H3" s="520"/>
      <c r="I3" s="520"/>
      <c r="J3" s="520"/>
      <c r="K3" s="520"/>
      <c r="L3" s="520"/>
      <c r="M3" s="520"/>
    </row>
    <row r="4" spans="1:13" ht="15">
      <c r="A4" s="139"/>
      <c r="B4" s="139"/>
      <c r="C4" s="139"/>
      <c r="D4" s="144"/>
      <c r="E4" s="139"/>
      <c r="F4" s="139"/>
      <c r="G4" s="520"/>
      <c r="H4" s="520"/>
      <c r="I4" s="520"/>
      <c r="J4" s="520"/>
      <c r="K4" s="520"/>
      <c r="L4" s="520"/>
      <c r="M4" s="520"/>
    </row>
    <row r="5" spans="1:9" ht="15">
      <c r="A5" s="139"/>
      <c r="B5" s="139"/>
      <c r="C5" s="139"/>
      <c r="D5" s="144"/>
      <c r="E5" s="139"/>
      <c r="F5" s="139"/>
      <c r="G5" s="139"/>
      <c r="H5" s="139"/>
      <c r="I5" s="139"/>
    </row>
    <row r="6" spans="1:14" ht="15">
      <c r="A6" s="139"/>
      <c r="B6" s="139"/>
      <c r="C6" s="139"/>
      <c r="D6" s="144"/>
      <c r="E6" s="139"/>
      <c r="F6" s="139"/>
      <c r="G6" s="139"/>
      <c r="H6" s="139"/>
      <c r="I6" s="139"/>
      <c r="N6" s="147"/>
    </row>
    <row r="7" spans="1:9" ht="15">
      <c r="A7" s="139"/>
      <c r="B7" s="139"/>
      <c r="C7" s="139"/>
      <c r="D7" s="144"/>
      <c r="E7" s="139"/>
      <c r="F7" s="139"/>
      <c r="G7" s="139"/>
      <c r="H7" s="139"/>
      <c r="I7" s="139"/>
    </row>
    <row r="8" spans="1:13" ht="15" thickBot="1">
      <c r="A8" s="148"/>
      <c r="B8" s="148"/>
      <c r="C8" s="148"/>
      <c r="D8" s="149"/>
      <c r="E8" s="150"/>
      <c r="F8" s="151"/>
      <c r="G8" s="151"/>
      <c r="H8" s="151"/>
      <c r="I8" s="151"/>
      <c r="J8" s="151"/>
      <c r="K8" s="151"/>
      <c r="L8" s="151"/>
      <c r="M8" s="151"/>
    </row>
    <row r="9" spans="1:13" s="133" customFormat="1" ht="23.25" customHeight="1">
      <c r="A9" s="522"/>
      <c r="B9" s="522"/>
      <c r="C9" s="522"/>
      <c r="D9" s="522"/>
      <c r="E9" s="368">
        <v>2017</v>
      </c>
      <c r="F9" s="369"/>
      <c r="G9" s="368">
        <v>2018</v>
      </c>
      <c r="H9" s="369"/>
      <c r="I9" s="368">
        <v>2019</v>
      </c>
      <c r="J9" s="369"/>
      <c r="K9" s="368" t="s">
        <v>278</v>
      </c>
      <c r="L9" s="369"/>
      <c r="M9" s="368" t="s">
        <v>306</v>
      </c>
    </row>
    <row r="10" spans="1:13" s="133" customFormat="1" ht="24.75" customHeight="1">
      <c r="A10" s="523" t="s">
        <v>150</v>
      </c>
      <c r="B10" s="523"/>
      <c r="C10" s="523"/>
      <c r="D10" s="523"/>
      <c r="F10" s="152"/>
      <c r="G10" s="152"/>
      <c r="H10" s="152"/>
      <c r="I10" s="152"/>
      <c r="K10" s="152"/>
      <c r="M10" s="152"/>
    </row>
    <row r="11" spans="1:13" s="133" customFormat="1" ht="19.5" customHeight="1">
      <c r="A11" s="524" t="s">
        <v>151</v>
      </c>
      <c r="B11" s="524"/>
      <c r="C11" s="524"/>
      <c r="D11" s="524"/>
      <c r="E11" s="141">
        <v>22.45388007413377</v>
      </c>
      <c r="F11" s="134"/>
      <c r="G11" s="141">
        <v>22.511072894901943</v>
      </c>
      <c r="H11" s="134"/>
      <c r="I11" s="141">
        <v>23.64484254564329</v>
      </c>
      <c r="K11" s="141">
        <v>28.240323481790842</v>
      </c>
      <c r="M11" s="141">
        <v>27.918335823385302</v>
      </c>
    </row>
    <row r="12" spans="1:13" ht="19.5" customHeight="1">
      <c r="A12" s="524" t="s">
        <v>29</v>
      </c>
      <c r="B12" s="524"/>
      <c r="C12" s="524"/>
      <c r="D12" s="524"/>
      <c r="E12" s="141">
        <v>13.07835478054749</v>
      </c>
      <c r="G12" s="141">
        <v>13.26657785018459</v>
      </c>
      <c r="I12" s="141">
        <v>13.773341550471018</v>
      </c>
      <c r="K12" s="141">
        <v>14.725678797650394</v>
      </c>
      <c r="M12" s="141">
        <v>14.528424429198983</v>
      </c>
    </row>
    <row r="13" spans="1:13" ht="15" customHeight="1">
      <c r="A13" s="137"/>
      <c r="B13" s="525" t="s">
        <v>153</v>
      </c>
      <c r="C13" s="525"/>
      <c r="D13" s="526"/>
      <c r="E13" s="141">
        <v>10.059157756038779</v>
      </c>
      <c r="G13" s="141">
        <v>10.253342832378463</v>
      </c>
      <c r="I13" s="141">
        <v>10.729223891321737</v>
      </c>
      <c r="K13" s="141">
        <v>11.612666952727649</v>
      </c>
      <c r="M13" s="141">
        <v>11.392044895700383</v>
      </c>
    </row>
    <row r="14" spans="1:13" ht="15" customHeight="1">
      <c r="A14" s="137"/>
      <c r="B14" s="137"/>
      <c r="C14" s="153" t="s">
        <v>154</v>
      </c>
      <c r="D14" s="132"/>
      <c r="E14" s="138">
        <v>8.719386783361088</v>
      </c>
      <c r="G14" s="138">
        <v>8.911904471607553</v>
      </c>
      <c r="I14" s="138">
        <v>9.355488275112343</v>
      </c>
      <c r="K14" s="138">
        <v>9.967570971662452</v>
      </c>
      <c r="M14" s="138">
        <v>9.887433865940162</v>
      </c>
    </row>
    <row r="15" spans="1:13" ht="15" customHeight="1">
      <c r="A15" s="137"/>
      <c r="B15" s="137"/>
      <c r="C15" s="137"/>
      <c r="D15" s="153" t="s">
        <v>155</v>
      </c>
      <c r="E15" s="138">
        <v>6.932686755723049</v>
      </c>
      <c r="G15" s="138">
        <v>7.1089285281304795</v>
      </c>
      <c r="I15" s="138">
        <v>7.470950182776093</v>
      </c>
      <c r="K15" s="138">
        <v>7.772137292785588</v>
      </c>
      <c r="M15" s="138">
        <v>7.689910648864018</v>
      </c>
    </row>
    <row r="16" spans="1:13" ht="15" customHeight="1">
      <c r="A16" s="137"/>
      <c r="B16" s="137"/>
      <c r="C16" s="137"/>
      <c r="D16" s="153" t="s">
        <v>30</v>
      </c>
      <c r="E16" s="138">
        <v>1.7375603445012955</v>
      </c>
      <c r="G16" s="138">
        <v>1.752281621014258</v>
      </c>
      <c r="I16" s="138">
        <v>1.8349868688644764</v>
      </c>
      <c r="K16" s="138">
        <v>2.145110408307344</v>
      </c>
      <c r="M16" s="138">
        <v>2.1384450498654166</v>
      </c>
    </row>
    <row r="17" spans="1:13" ht="15" customHeight="1">
      <c r="A17" s="137"/>
      <c r="B17" s="137"/>
      <c r="C17" s="137"/>
      <c r="D17" s="153" t="s">
        <v>31</v>
      </c>
      <c r="E17" s="138">
        <v>0.04913968313674417</v>
      </c>
      <c r="G17" s="138">
        <v>0.050694322462816674</v>
      </c>
      <c r="I17" s="138">
        <v>0.04955122347177428</v>
      </c>
      <c r="K17" s="138">
        <v>0.050323270569521274</v>
      </c>
      <c r="M17" s="138">
        <v>0.05907816721072741</v>
      </c>
    </row>
    <row r="18" spans="1:13" s="135" customFormat="1" ht="15" customHeight="1">
      <c r="A18" s="137"/>
      <c r="B18" s="137"/>
      <c r="C18" s="153" t="s">
        <v>161</v>
      </c>
      <c r="E18" s="138">
        <v>1.339770972677691</v>
      </c>
      <c r="F18" s="134"/>
      <c r="G18" s="138">
        <v>1.3414383607709088</v>
      </c>
      <c r="H18" s="134"/>
      <c r="I18" s="138">
        <v>1.3737356162093932</v>
      </c>
      <c r="K18" s="138">
        <v>1.6450959810651964</v>
      </c>
      <c r="M18" s="138">
        <v>1.504611029760222</v>
      </c>
    </row>
    <row r="19" spans="1:13" s="135" customFormat="1" ht="15" customHeight="1">
      <c r="A19" s="137"/>
      <c r="B19" s="137"/>
      <c r="C19" s="153"/>
      <c r="D19" s="153" t="s">
        <v>155</v>
      </c>
      <c r="E19" s="138">
        <v>0.5928992579267359</v>
      </c>
      <c r="F19" s="134"/>
      <c r="G19" s="138">
        <v>0.6193978125974122</v>
      </c>
      <c r="H19" s="134"/>
      <c r="I19" s="138">
        <v>0.662065514370384</v>
      </c>
      <c r="K19" s="138">
        <v>0.8474501255574124</v>
      </c>
      <c r="M19" s="138">
        <v>0.7841868926359539</v>
      </c>
    </row>
    <row r="20" spans="1:13" s="135" customFormat="1" ht="15" customHeight="1">
      <c r="A20" s="137"/>
      <c r="B20" s="137"/>
      <c r="C20" s="153"/>
      <c r="D20" s="153" t="s">
        <v>30</v>
      </c>
      <c r="E20" s="138">
        <v>0.7468717147509548</v>
      </c>
      <c r="F20" s="134"/>
      <c r="G20" s="138">
        <v>0.7220405481734966</v>
      </c>
      <c r="H20" s="134"/>
      <c r="I20" s="138">
        <v>0.7116701018390096</v>
      </c>
      <c r="K20" s="138">
        <v>0.7976458555077841</v>
      </c>
      <c r="M20" s="138">
        <v>0.7204241371242682</v>
      </c>
    </row>
    <row r="21" spans="1:13" s="136" customFormat="1" ht="19.5" customHeight="1">
      <c r="A21" s="154"/>
      <c r="B21" s="525" t="s">
        <v>162</v>
      </c>
      <c r="C21" s="525"/>
      <c r="D21" s="526"/>
      <c r="E21" s="141">
        <v>3.019197024508714</v>
      </c>
      <c r="F21" s="142"/>
      <c r="G21" s="141">
        <v>3.013235017806127</v>
      </c>
      <c r="H21" s="142"/>
      <c r="I21" s="141">
        <v>3.0441176591492822</v>
      </c>
      <c r="K21" s="141">
        <v>3.1130118449227444</v>
      </c>
      <c r="M21" s="141">
        <v>3.136379533498597</v>
      </c>
    </row>
    <row r="22" spans="1:13" s="136" customFormat="1" ht="15" customHeight="1">
      <c r="A22" s="154"/>
      <c r="B22" s="154"/>
      <c r="C22" s="153" t="s">
        <v>163</v>
      </c>
      <c r="D22" s="137"/>
      <c r="E22" s="138">
        <v>1.9115069368263895</v>
      </c>
      <c r="F22" s="142"/>
      <c r="G22" s="138">
        <v>1.9235794383138445</v>
      </c>
      <c r="H22" s="142"/>
      <c r="I22" s="138">
        <v>1.994242375631567</v>
      </c>
      <c r="K22" s="138">
        <v>2.1168807200891857</v>
      </c>
      <c r="M22" s="138">
        <v>2.064638193881976</v>
      </c>
    </row>
    <row r="23" spans="1:13" s="136" customFormat="1" ht="15" customHeight="1">
      <c r="A23" s="154"/>
      <c r="B23" s="154"/>
      <c r="C23" s="153" t="s">
        <v>164</v>
      </c>
      <c r="D23" s="137"/>
      <c r="E23" s="138">
        <v>1.0327880628679595</v>
      </c>
      <c r="F23" s="142"/>
      <c r="G23" s="138">
        <v>1.0167271627557712</v>
      </c>
      <c r="H23" s="142"/>
      <c r="I23" s="138">
        <v>0.965387365687873</v>
      </c>
      <c r="K23" s="138">
        <v>0.8780955996818617</v>
      </c>
      <c r="M23" s="138">
        <v>0.9689988644266091</v>
      </c>
    </row>
    <row r="24" spans="1:13" s="136" customFormat="1" ht="15" customHeight="1">
      <c r="A24" s="154"/>
      <c r="B24" s="154"/>
      <c r="C24" s="153" t="s">
        <v>21</v>
      </c>
      <c r="D24" s="137"/>
      <c r="E24" s="138">
        <v>0.07490202481436432</v>
      </c>
      <c r="F24" s="142"/>
      <c r="G24" s="138">
        <v>0.0729284167365115</v>
      </c>
      <c r="H24" s="142"/>
      <c r="I24" s="138">
        <v>0.084487917829842</v>
      </c>
      <c r="K24" s="138">
        <v>0.11803552515169659</v>
      </c>
      <c r="M24" s="138">
        <v>0.10274247519001219</v>
      </c>
    </row>
    <row r="25" spans="1:13" s="136" customFormat="1" ht="19.5" customHeight="1">
      <c r="A25" s="524" t="s">
        <v>32</v>
      </c>
      <c r="B25" s="524"/>
      <c r="C25" s="524"/>
      <c r="D25" s="524"/>
      <c r="E25" s="141">
        <v>8.879385606098415</v>
      </c>
      <c r="F25" s="142"/>
      <c r="G25" s="141">
        <v>8.980353372083895</v>
      </c>
      <c r="H25" s="142"/>
      <c r="I25" s="141">
        <v>9.226566227731064</v>
      </c>
      <c r="K25" s="141">
        <v>13.106700358352473</v>
      </c>
      <c r="M25" s="141">
        <v>12.823918524245473</v>
      </c>
    </row>
    <row r="26" spans="1:13" s="136" customFormat="1" ht="15" customHeight="1">
      <c r="A26" s="155"/>
      <c r="B26" s="137" t="s">
        <v>33</v>
      </c>
      <c r="C26" s="137"/>
      <c r="D26" s="137"/>
      <c r="E26" s="138">
        <v>2.4922306046429212</v>
      </c>
      <c r="F26" s="142"/>
      <c r="G26" s="138">
        <v>2.515402384133937</v>
      </c>
      <c r="H26" s="142"/>
      <c r="I26" s="138">
        <v>2.641473233117599</v>
      </c>
      <c r="K26" s="138">
        <v>5.025407981161919</v>
      </c>
      <c r="M26" s="138">
        <v>5.014092799581114</v>
      </c>
    </row>
    <row r="27" spans="1:13" s="136" customFormat="1" ht="15" customHeight="1">
      <c r="A27" s="155"/>
      <c r="B27" s="137" t="s">
        <v>157</v>
      </c>
      <c r="C27" s="137"/>
      <c r="D27" s="137"/>
      <c r="E27" s="138">
        <v>6.387155001455494</v>
      </c>
      <c r="F27" s="142"/>
      <c r="G27" s="138">
        <v>6.464950987949959</v>
      </c>
      <c r="H27" s="142"/>
      <c r="I27" s="138">
        <v>6.585092994613465</v>
      </c>
      <c r="K27" s="138">
        <v>8.081292377190554</v>
      </c>
      <c r="M27" s="138">
        <v>7.80982572466436</v>
      </c>
    </row>
    <row r="28" spans="1:13" s="136" customFormat="1" ht="19.5" customHeight="1">
      <c r="A28" s="524" t="s">
        <v>34</v>
      </c>
      <c r="B28" s="524"/>
      <c r="C28" s="524"/>
      <c r="D28" s="524"/>
      <c r="E28" s="141">
        <v>0.4961396874878641</v>
      </c>
      <c r="F28" s="142"/>
      <c r="G28" s="141">
        <v>0.2641416726334577</v>
      </c>
      <c r="H28" s="142"/>
      <c r="I28" s="141">
        <v>0.644934767441207</v>
      </c>
      <c r="K28" s="141">
        <v>0.4079443257879732</v>
      </c>
      <c r="M28" s="141">
        <v>0.5659928699408489</v>
      </c>
    </row>
    <row r="29" spans="1:13" s="136" customFormat="1" ht="12.75" customHeight="1">
      <c r="A29" s="155"/>
      <c r="B29" s="155"/>
      <c r="C29" s="155"/>
      <c r="D29" s="155"/>
      <c r="E29" s="141"/>
      <c r="F29" s="142"/>
      <c r="G29" s="141"/>
      <c r="H29" s="142"/>
      <c r="I29" s="141"/>
      <c r="K29" s="141"/>
      <c r="M29" s="141"/>
    </row>
    <row r="30" spans="1:13" s="133" customFormat="1" ht="12.75" customHeight="1">
      <c r="A30" s="507" t="s">
        <v>264</v>
      </c>
      <c r="B30" s="527"/>
      <c r="C30" s="527"/>
      <c r="D30" s="527"/>
      <c r="E30" s="527"/>
      <c r="F30" s="527"/>
      <c r="G30" s="527"/>
      <c r="H30" s="527"/>
      <c r="I30" s="527"/>
      <c r="J30" s="527"/>
      <c r="K30" s="527"/>
      <c r="L30" s="527"/>
      <c r="M30" s="527"/>
    </row>
    <row r="31" spans="1:13" ht="12.75" customHeight="1">
      <c r="A31" s="528" t="s">
        <v>226</v>
      </c>
      <c r="B31" s="529"/>
      <c r="C31" s="529"/>
      <c r="D31" s="529"/>
      <c r="E31" s="529"/>
      <c r="F31" s="529"/>
      <c r="G31" s="529"/>
      <c r="H31" s="529"/>
      <c r="I31" s="529"/>
      <c r="J31" s="529"/>
      <c r="K31" s="529"/>
      <c r="L31" s="134"/>
      <c r="M31" s="156"/>
    </row>
    <row r="32" spans="1:13" ht="15" customHeight="1">
      <c r="A32" s="137"/>
      <c r="B32" s="521"/>
      <c r="C32" s="521"/>
      <c r="D32" s="521"/>
      <c r="E32" s="138"/>
      <c r="F32" s="134"/>
      <c r="G32" s="138"/>
      <c r="H32" s="134"/>
      <c r="I32" s="138"/>
      <c r="J32" s="134"/>
      <c r="K32" s="138"/>
      <c r="L32" s="134"/>
      <c r="M32" s="138"/>
    </row>
    <row r="33" spans="1:13" ht="15" customHeight="1">
      <c r="A33" s="137"/>
      <c r="B33" s="521"/>
      <c r="C33" s="521"/>
      <c r="D33" s="521"/>
      <c r="E33" s="138"/>
      <c r="F33" s="134"/>
      <c r="G33" s="138"/>
      <c r="H33" s="134"/>
      <c r="I33" s="138"/>
      <c r="J33" s="134"/>
      <c r="K33" s="138"/>
      <c r="L33" s="134"/>
      <c r="M33" s="138"/>
    </row>
    <row r="34" spans="1:13" ht="15" customHeight="1">
      <c r="A34" s="137"/>
      <c r="B34" s="521"/>
      <c r="C34" s="521"/>
      <c r="D34" s="521"/>
      <c r="E34" s="138"/>
      <c r="F34" s="134"/>
      <c r="G34" s="138"/>
      <c r="H34" s="134"/>
      <c r="I34" s="138"/>
      <c r="J34" s="134"/>
      <c r="K34" s="138"/>
      <c r="L34" s="134"/>
      <c r="M34" s="138"/>
    </row>
    <row r="35" spans="1:13" ht="15" customHeight="1">
      <c r="A35" s="137"/>
      <c r="B35" s="521"/>
      <c r="C35" s="521"/>
      <c r="D35" s="521"/>
      <c r="E35" s="138"/>
      <c r="F35" s="134"/>
      <c r="G35" s="138"/>
      <c r="H35" s="134"/>
      <c r="I35" s="138"/>
      <c r="J35" s="134"/>
      <c r="K35" s="138"/>
      <c r="L35" s="134"/>
      <c r="M35" s="138"/>
    </row>
    <row r="36" spans="1:13" ht="15" customHeight="1">
      <c r="A36" s="137"/>
      <c r="B36" s="521"/>
      <c r="C36" s="521"/>
      <c r="D36" s="521"/>
      <c r="E36" s="138"/>
      <c r="F36" s="134"/>
      <c r="G36" s="138"/>
      <c r="H36" s="134"/>
      <c r="I36" s="138"/>
      <c r="J36" s="134"/>
      <c r="K36" s="138"/>
      <c r="L36" s="134"/>
      <c r="M36" s="138"/>
    </row>
    <row r="37" spans="1:13" ht="15" customHeight="1">
      <c r="A37" s="137"/>
      <c r="B37" s="521"/>
      <c r="C37" s="521"/>
      <c r="D37" s="521"/>
      <c r="E37" s="138"/>
      <c r="F37" s="134"/>
      <c r="G37" s="138"/>
      <c r="H37" s="134"/>
      <c r="I37" s="138"/>
      <c r="J37" s="134"/>
      <c r="K37" s="138"/>
      <c r="L37" s="134"/>
      <c r="M37" s="138"/>
    </row>
    <row r="38" spans="1:13" ht="15">
      <c r="A38" s="137"/>
      <c r="B38" s="521"/>
      <c r="C38" s="521"/>
      <c r="D38" s="521"/>
      <c r="E38" s="138"/>
      <c r="F38" s="134"/>
      <c r="G38" s="138"/>
      <c r="H38" s="134"/>
      <c r="I38" s="138"/>
      <c r="J38" s="134"/>
      <c r="K38" s="138"/>
      <c r="L38" s="134"/>
      <c r="M38" s="138"/>
    </row>
    <row r="39" spans="1:13" ht="15">
      <c r="A39" s="139"/>
      <c r="B39" s="139"/>
      <c r="C39" s="139"/>
      <c r="D39" s="134"/>
      <c r="E39" s="140"/>
      <c r="F39" s="140"/>
      <c r="G39" s="140"/>
      <c r="H39" s="140"/>
      <c r="I39" s="140"/>
      <c r="J39" s="140"/>
      <c r="K39" s="140"/>
      <c r="L39" s="140"/>
      <c r="M39" s="140"/>
    </row>
    <row r="40" spans="5:13" ht="15">
      <c r="E40" s="141"/>
      <c r="F40" s="134"/>
      <c r="G40" s="141"/>
      <c r="H40" s="134"/>
      <c r="I40" s="141"/>
      <c r="J40" s="134"/>
      <c r="K40" s="141"/>
      <c r="L40" s="134"/>
      <c r="M40" s="141"/>
    </row>
    <row r="41" spans="5:13" ht="15">
      <c r="E41" s="142"/>
      <c r="G41" s="142"/>
      <c r="I41" s="142"/>
      <c r="K41" s="142"/>
      <c r="M41" s="142"/>
    </row>
    <row r="42" spans="5:13" ht="15">
      <c r="E42" s="142"/>
      <c r="G42" s="142"/>
      <c r="I42" s="142"/>
      <c r="K42" s="142"/>
      <c r="M42" s="142"/>
    </row>
    <row r="43" spans="5:13" ht="15">
      <c r="E43" s="143"/>
      <c r="G43" s="143"/>
      <c r="I43" s="143"/>
      <c r="K43" s="143"/>
      <c r="M43" s="143"/>
    </row>
    <row r="44" spans="5:13" ht="15">
      <c r="E44" s="143"/>
      <c r="F44" s="134"/>
      <c r="G44" s="143"/>
      <c r="H44" s="134"/>
      <c r="I44" s="143"/>
      <c r="J44" s="134"/>
      <c r="K44" s="143"/>
      <c r="L44" s="134"/>
      <c r="M44" s="143"/>
    </row>
    <row r="45" spans="5:13" ht="15">
      <c r="E45" s="141"/>
      <c r="F45" s="134"/>
      <c r="G45" s="141"/>
      <c r="H45" s="134"/>
      <c r="I45" s="141"/>
      <c r="J45" s="134"/>
      <c r="K45" s="141"/>
      <c r="L45" s="134"/>
      <c r="M45" s="141"/>
    </row>
    <row r="46" spans="5:13" ht="15">
      <c r="E46" s="141"/>
      <c r="F46" s="134"/>
      <c r="G46" s="141"/>
      <c r="H46" s="134"/>
      <c r="I46" s="141"/>
      <c r="J46" s="134"/>
      <c r="K46" s="141"/>
      <c r="L46" s="134"/>
      <c r="M46" s="141"/>
    </row>
    <row r="47" spans="5:13" ht="15">
      <c r="E47" s="141"/>
      <c r="F47" s="134"/>
      <c r="G47" s="141"/>
      <c r="H47" s="134"/>
      <c r="I47" s="141"/>
      <c r="J47" s="134"/>
      <c r="K47" s="141"/>
      <c r="L47" s="134"/>
      <c r="M47" s="141"/>
    </row>
    <row r="48" spans="5:13" ht="15">
      <c r="E48" s="138"/>
      <c r="F48" s="134"/>
      <c r="G48" s="138"/>
      <c r="H48" s="134"/>
      <c r="I48" s="138"/>
      <c r="J48" s="134"/>
      <c r="K48" s="138"/>
      <c r="L48" s="134"/>
      <c r="M48" s="138"/>
    </row>
    <row r="49" spans="5:13" ht="15">
      <c r="E49" s="138"/>
      <c r="F49" s="134"/>
      <c r="G49" s="138"/>
      <c r="H49" s="134"/>
      <c r="I49" s="138"/>
      <c r="J49" s="134"/>
      <c r="K49" s="138"/>
      <c r="L49" s="134"/>
      <c r="M49" s="138"/>
    </row>
    <row r="50" spans="5:13" ht="15">
      <c r="E50" s="138"/>
      <c r="F50" s="134"/>
      <c r="G50" s="138"/>
      <c r="H50" s="134"/>
      <c r="I50" s="138"/>
      <c r="J50" s="134"/>
      <c r="K50" s="138"/>
      <c r="L50" s="134"/>
      <c r="M50" s="138"/>
    </row>
    <row r="51" spans="5:13" ht="15">
      <c r="E51" s="138"/>
      <c r="F51" s="134"/>
      <c r="G51" s="138"/>
      <c r="H51" s="134"/>
      <c r="I51" s="138"/>
      <c r="J51" s="134"/>
      <c r="K51" s="138"/>
      <c r="L51" s="134"/>
      <c r="M51" s="138"/>
    </row>
    <row r="52" spans="5:13" ht="15">
      <c r="E52" s="138"/>
      <c r="F52" s="134"/>
      <c r="G52" s="138"/>
      <c r="H52" s="134"/>
      <c r="I52" s="138"/>
      <c r="J52" s="134"/>
      <c r="K52" s="138"/>
      <c r="L52" s="134"/>
      <c r="M52" s="138"/>
    </row>
    <row r="53" spans="5:13" ht="15">
      <c r="E53" s="138"/>
      <c r="F53" s="134"/>
      <c r="G53" s="138"/>
      <c r="H53" s="134"/>
      <c r="I53" s="138"/>
      <c r="J53" s="134"/>
      <c r="K53" s="138"/>
      <c r="L53" s="134"/>
      <c r="M53" s="138"/>
    </row>
    <row r="54" spans="5:13" ht="15">
      <c r="E54" s="138"/>
      <c r="F54" s="134"/>
      <c r="G54" s="138"/>
      <c r="H54" s="134"/>
      <c r="I54" s="138"/>
      <c r="J54" s="134"/>
      <c r="K54" s="138"/>
      <c r="L54" s="134"/>
      <c r="M54" s="138"/>
    </row>
  </sheetData>
  <sheetProtection/>
  <mergeCells count="18">
    <mergeCell ref="B34:D34"/>
    <mergeCell ref="B35:D35"/>
    <mergeCell ref="B36:D36"/>
    <mergeCell ref="B37:D37"/>
    <mergeCell ref="B38:D38"/>
    <mergeCell ref="G2:M4"/>
    <mergeCell ref="B33:D33"/>
    <mergeCell ref="A9:D9"/>
    <mergeCell ref="A10:D10"/>
    <mergeCell ref="A11:D11"/>
    <mergeCell ref="A12:D12"/>
    <mergeCell ref="B13:D13"/>
    <mergeCell ref="B21:D21"/>
    <mergeCell ref="A25:D25"/>
    <mergeCell ref="A28:D28"/>
    <mergeCell ref="A30:M30"/>
    <mergeCell ref="A31:K31"/>
    <mergeCell ref="B32:D32"/>
  </mergeCells>
  <printOptions/>
  <pageMargins left="0.3937007874015748" right="0" top="0.3937007874015748"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66"/>
  <sheetViews>
    <sheetView showGridLines="0" showOutlineSymbols="0" zoomScalePageLayoutView="0" workbookViewId="0" topLeftCell="A1">
      <selection activeCell="A1" sqref="A1"/>
    </sheetView>
  </sheetViews>
  <sheetFormatPr defaultColWidth="18.57421875" defaultRowHeight="12.75"/>
  <cols>
    <col min="1" max="2" width="2.28125" style="132" customWidth="1"/>
    <col min="3" max="3" width="37.7109375" style="132" customWidth="1"/>
    <col min="4" max="4" width="1.28515625" style="132" customWidth="1"/>
    <col min="5" max="5" width="2.28125" style="132" customWidth="1"/>
    <col min="6" max="6" width="11.28125" style="132" customWidth="1"/>
    <col min="7" max="7" width="2.28125" style="132" customWidth="1"/>
    <col min="8" max="8" width="11.28125" style="132" customWidth="1"/>
    <col min="9" max="9" width="2.28125" style="132" customWidth="1"/>
    <col min="10" max="10" width="11.28125" style="132" customWidth="1"/>
    <col min="11" max="11" width="2.28125" style="132" customWidth="1"/>
    <col min="12" max="12" width="11.28125" style="132" customWidth="1"/>
    <col min="13" max="13" width="2.28125" style="132" customWidth="1"/>
    <col min="14" max="14" width="11.28125" style="132" customWidth="1"/>
    <col min="15" max="15" width="18.57421875" style="132" customWidth="1"/>
    <col min="16" max="16" width="1.7109375" style="132" customWidth="1"/>
    <col min="17" max="17" width="18.57421875" style="132" customWidth="1"/>
    <col min="18" max="18" width="2.28125" style="132" customWidth="1"/>
    <col min="19" max="19" width="18.57421875" style="132" customWidth="1"/>
    <col min="20" max="20" width="2.421875" style="132" customWidth="1"/>
    <col min="21" max="21" width="18.57421875" style="132" customWidth="1"/>
    <col min="22" max="22" width="2.57421875" style="132" customWidth="1"/>
    <col min="23" max="16384" width="18.57421875" style="132" customWidth="1"/>
  </cols>
  <sheetData>
    <row r="1" spans="1:14" ht="15">
      <c r="A1" s="19" t="s">
        <v>144</v>
      </c>
      <c r="B1" s="19"/>
      <c r="C1" s="19"/>
      <c r="G1" s="145"/>
      <c r="I1" s="157"/>
      <c r="J1" s="157" t="s">
        <v>36</v>
      </c>
      <c r="K1" s="19"/>
      <c r="L1" s="19"/>
      <c r="M1" s="19"/>
      <c r="N1" s="19"/>
    </row>
    <row r="2" spans="7:14" ht="15" customHeight="1">
      <c r="G2" s="158"/>
      <c r="I2" s="159"/>
      <c r="J2" s="532" t="s">
        <v>37</v>
      </c>
      <c r="K2" s="532"/>
      <c r="L2" s="532"/>
      <c r="M2" s="532"/>
      <c r="N2" s="532"/>
    </row>
    <row r="3" spans="1:14" ht="15">
      <c r="A3" s="19" t="s">
        <v>148</v>
      </c>
      <c r="B3" s="19"/>
      <c r="C3" s="19"/>
      <c r="F3" s="158"/>
      <c r="G3" s="158"/>
      <c r="I3" s="160"/>
      <c r="J3" s="532"/>
      <c r="K3" s="532"/>
      <c r="L3" s="532"/>
      <c r="M3" s="532"/>
      <c r="N3" s="532"/>
    </row>
    <row r="4" spans="4:14" ht="15">
      <c r="D4" s="161"/>
      <c r="E4" s="161"/>
      <c r="F4" s="161"/>
      <c r="G4" s="161"/>
      <c r="H4" s="161"/>
      <c r="I4" s="161"/>
      <c r="J4" s="161"/>
      <c r="K4" s="161"/>
      <c r="L4" s="161"/>
      <c r="M4" s="161"/>
      <c r="N4" s="161"/>
    </row>
    <row r="5" spans="1:4" ht="15">
      <c r="A5" s="139"/>
      <c r="B5" s="139"/>
      <c r="C5" s="139"/>
      <c r="D5" s="139"/>
    </row>
    <row r="6" spans="1:14" ht="15" thickBot="1">
      <c r="A6" s="533"/>
      <c r="B6" s="533"/>
      <c r="C6" s="533"/>
      <c r="E6" s="162"/>
      <c r="F6" s="115" t="s">
        <v>38</v>
      </c>
      <c r="G6" s="163"/>
      <c r="H6" s="163"/>
      <c r="I6" s="163"/>
      <c r="J6" s="163"/>
      <c r="K6" s="163"/>
      <c r="L6" s="163"/>
      <c r="M6" s="164"/>
      <c r="N6" s="163"/>
    </row>
    <row r="7" spans="1:15" s="133" customFormat="1" ht="19.5" customHeight="1">
      <c r="A7" s="533"/>
      <c r="B7" s="533"/>
      <c r="C7" s="533"/>
      <c r="D7" s="165"/>
      <c r="E7" s="155"/>
      <c r="F7" s="317">
        <v>2017</v>
      </c>
      <c r="G7" s="318"/>
      <c r="H7" s="317">
        <v>2018</v>
      </c>
      <c r="I7" s="319"/>
      <c r="J7" s="317">
        <v>2019</v>
      </c>
      <c r="K7" s="319"/>
      <c r="L7" s="317" t="s">
        <v>314</v>
      </c>
      <c r="M7" s="319"/>
      <c r="N7" s="317" t="s">
        <v>315</v>
      </c>
      <c r="O7" s="166"/>
    </row>
    <row r="8" spans="1:14" s="133" customFormat="1" ht="24.75" customHeight="1">
      <c r="A8" s="534" t="s">
        <v>168</v>
      </c>
      <c r="B8" s="534"/>
      <c r="C8" s="534"/>
      <c r="D8" s="165"/>
      <c r="E8" s="165"/>
      <c r="F8" s="165">
        <v>272232165.0039204</v>
      </c>
      <c r="G8" s="167"/>
      <c r="H8" s="165">
        <v>283859239.9472726</v>
      </c>
      <c r="J8" s="165">
        <v>300318247.2555181</v>
      </c>
      <c r="K8" s="167"/>
      <c r="L8" s="165">
        <v>336316036.5732977</v>
      </c>
      <c r="N8" s="165">
        <v>343153490.4356562</v>
      </c>
    </row>
    <row r="9" spans="1:26" s="133" customFormat="1" ht="24.75" customHeight="1">
      <c r="A9" s="531" t="s">
        <v>169</v>
      </c>
      <c r="B9" s="531"/>
      <c r="C9" s="531"/>
      <c r="D9" s="168"/>
      <c r="E9" s="169"/>
      <c r="F9" s="168">
        <v>267435029.0155831</v>
      </c>
      <c r="G9" s="168"/>
      <c r="H9" s="168">
        <v>278954162.6258887</v>
      </c>
      <c r="J9" s="168">
        <v>295325523.46206176</v>
      </c>
      <c r="K9" s="168"/>
      <c r="L9" s="168">
        <v>331073753.5026429</v>
      </c>
      <c r="N9" s="168">
        <v>337656036.0152786</v>
      </c>
      <c r="O9" s="166"/>
      <c r="P9" s="166"/>
      <c r="Q9" s="166"/>
      <c r="R9" s="166"/>
      <c r="S9" s="166"/>
      <c r="T9" s="166"/>
      <c r="U9" s="166"/>
      <c r="V9" s="166"/>
      <c r="W9" s="166"/>
      <c r="X9" s="166"/>
      <c r="Y9" s="166"/>
      <c r="Z9" s="166"/>
    </row>
    <row r="10" spans="1:14" s="133" customFormat="1" ht="15" customHeight="1">
      <c r="A10" s="170"/>
      <c r="B10" s="171" t="s">
        <v>172</v>
      </c>
      <c r="D10" s="167"/>
      <c r="E10" s="167"/>
      <c r="F10" s="167">
        <v>184742194.44397527</v>
      </c>
      <c r="G10" s="167"/>
      <c r="H10" s="167">
        <v>192100347.0374732</v>
      </c>
      <c r="J10" s="167">
        <v>203711332.10685322</v>
      </c>
      <c r="K10" s="167"/>
      <c r="L10" s="167">
        <v>231828925.3927224</v>
      </c>
      <c r="N10" s="167">
        <v>232388827.21766248</v>
      </c>
    </row>
    <row r="11" spans="1:14" s="133" customFormat="1" ht="15" customHeight="1">
      <c r="A11" s="170"/>
      <c r="B11" s="171" t="s">
        <v>175</v>
      </c>
      <c r="D11" s="167"/>
      <c r="E11" s="167"/>
      <c r="F11" s="167">
        <v>82692834.57160781</v>
      </c>
      <c r="G11" s="167"/>
      <c r="H11" s="167">
        <v>86853815.58841547</v>
      </c>
      <c r="J11" s="167">
        <v>91614191.35520855</v>
      </c>
      <c r="K11" s="167"/>
      <c r="L11" s="167">
        <v>99244828.10992055</v>
      </c>
      <c r="N11" s="167">
        <v>105267208.79761611</v>
      </c>
    </row>
    <row r="12" spans="1:14" ht="24.75" customHeight="1">
      <c r="A12" s="531" t="s">
        <v>170</v>
      </c>
      <c r="B12" s="531"/>
      <c r="C12" s="531"/>
      <c r="D12" s="165"/>
      <c r="E12" s="167"/>
      <c r="F12" s="165">
        <v>73916207.6700211</v>
      </c>
      <c r="G12" s="167"/>
      <c r="H12" s="165">
        <v>76349701.64725113</v>
      </c>
      <c r="J12" s="165">
        <v>82370588.55359761</v>
      </c>
      <c r="K12" s="167"/>
      <c r="L12" s="165">
        <v>92554981.86356752</v>
      </c>
      <c r="N12" s="165">
        <v>97770720.15979518</v>
      </c>
    </row>
    <row r="13" spans="1:14" ht="15">
      <c r="A13" s="172"/>
      <c r="B13" s="171" t="s">
        <v>172</v>
      </c>
      <c r="D13" s="167"/>
      <c r="E13" s="167"/>
      <c r="F13" s="167">
        <v>10777491.131859936</v>
      </c>
      <c r="G13" s="167"/>
      <c r="H13" s="167">
        <v>10699877.985742167</v>
      </c>
      <c r="J13" s="167">
        <v>13399275.151514202</v>
      </c>
      <c r="K13" s="167"/>
      <c r="L13" s="167">
        <v>16410441.5635993</v>
      </c>
      <c r="N13" s="167">
        <v>17096847.29274873</v>
      </c>
    </row>
    <row r="14" spans="1:14" ht="15">
      <c r="A14" s="172"/>
      <c r="B14" s="171"/>
      <c r="C14" s="171" t="s">
        <v>39</v>
      </c>
      <c r="D14" s="167"/>
      <c r="E14" s="167"/>
      <c r="F14" s="167">
        <v>10770538.837079937</v>
      </c>
      <c r="G14" s="167"/>
      <c r="H14" s="167">
        <v>10691615.143742166</v>
      </c>
      <c r="J14" s="167">
        <v>13392130.841514202</v>
      </c>
      <c r="K14" s="167"/>
      <c r="L14" s="167">
        <v>16405333.7935993</v>
      </c>
      <c r="N14" s="167">
        <v>17089897.16274873</v>
      </c>
    </row>
    <row r="15" spans="1:14" ht="15">
      <c r="A15" s="172"/>
      <c r="B15" s="171"/>
      <c r="C15" s="171" t="s">
        <v>194</v>
      </c>
      <c r="D15" s="167"/>
      <c r="E15" s="167"/>
      <c r="F15" s="167">
        <v>6952.29478</v>
      </c>
      <c r="G15" s="167"/>
      <c r="H15" s="167">
        <v>8262.841999999999</v>
      </c>
      <c r="J15" s="167">
        <v>7144.31</v>
      </c>
      <c r="K15" s="167"/>
      <c r="L15" s="167">
        <v>5107.77</v>
      </c>
      <c r="N15" s="167">
        <v>6950.13</v>
      </c>
    </row>
    <row r="16" spans="1:14" ht="15">
      <c r="A16" s="172"/>
      <c r="B16" s="171" t="s">
        <v>175</v>
      </c>
      <c r="D16" s="167"/>
      <c r="E16" s="167"/>
      <c r="F16" s="167">
        <v>63138716.538161166</v>
      </c>
      <c r="G16" s="167"/>
      <c r="H16" s="167">
        <v>65649823.661508955</v>
      </c>
      <c r="J16" s="167">
        <v>68971313.40208341</v>
      </c>
      <c r="K16" s="167"/>
      <c r="L16" s="167">
        <v>76144540.29996821</v>
      </c>
      <c r="N16" s="167">
        <v>80673872.86704645</v>
      </c>
    </row>
    <row r="17" spans="1:23" ht="24.75" customHeight="1">
      <c r="A17" s="531" t="s">
        <v>186</v>
      </c>
      <c r="B17" s="531"/>
      <c r="C17" s="531"/>
      <c r="D17" s="168"/>
      <c r="E17" s="169"/>
      <c r="F17" s="168">
        <v>19045235.523363244</v>
      </c>
      <c r="G17" s="169"/>
      <c r="H17" s="168">
        <v>19693219.21804962</v>
      </c>
      <c r="J17" s="168">
        <v>20412316.593940943</v>
      </c>
      <c r="K17" s="169"/>
      <c r="L17" s="168">
        <v>20345778.323517825</v>
      </c>
      <c r="N17" s="168">
        <v>20996065.931596387</v>
      </c>
      <c r="O17" s="173"/>
      <c r="P17" s="173"/>
      <c r="Q17" s="173"/>
      <c r="R17" s="173"/>
      <c r="S17" s="173"/>
      <c r="T17" s="173"/>
      <c r="U17" s="173"/>
      <c r="V17" s="173"/>
      <c r="W17" s="173"/>
    </row>
    <row r="18" spans="1:23" ht="15">
      <c r="A18" s="172"/>
      <c r="B18" s="171" t="s">
        <v>40</v>
      </c>
      <c r="C18" s="171"/>
      <c r="D18" s="167"/>
      <c r="E18" s="167"/>
      <c r="F18" s="167">
        <v>16306154.13129751</v>
      </c>
      <c r="G18" s="167"/>
      <c r="H18" s="167">
        <v>16670816.22351015</v>
      </c>
      <c r="J18" s="167">
        <v>17192300.323940944</v>
      </c>
      <c r="K18" s="167"/>
      <c r="L18" s="167">
        <v>17030240.243517827</v>
      </c>
      <c r="N18" s="167">
        <v>17542137.30159639</v>
      </c>
      <c r="O18" s="173"/>
      <c r="W18" s="173"/>
    </row>
    <row r="19" spans="1:15" ht="15">
      <c r="A19" s="172"/>
      <c r="B19" s="171"/>
      <c r="C19" s="171" t="s">
        <v>235</v>
      </c>
      <c r="D19" s="167"/>
      <c r="E19" s="167"/>
      <c r="F19" s="167">
        <v>15035400.67353346</v>
      </c>
      <c r="G19" s="167"/>
      <c r="H19" s="167">
        <v>15351300.928901121</v>
      </c>
      <c r="J19" s="167">
        <v>15805246.603940945</v>
      </c>
      <c r="K19" s="167"/>
      <c r="L19" s="167">
        <v>15706164.423517827</v>
      </c>
      <c r="N19" s="167">
        <v>16120940.431596387</v>
      </c>
      <c r="O19" s="173"/>
    </row>
    <row r="20" spans="1:15" ht="15">
      <c r="A20" s="172"/>
      <c r="B20" s="171"/>
      <c r="C20" s="171" t="s">
        <v>41</v>
      </c>
      <c r="D20" s="167"/>
      <c r="E20" s="167"/>
      <c r="F20" s="167">
        <v>540867.08</v>
      </c>
      <c r="G20" s="167"/>
      <c r="H20" s="167">
        <v>551830.2799999999</v>
      </c>
      <c r="J20" s="167">
        <v>574537.12</v>
      </c>
      <c r="K20" s="167"/>
      <c r="L20" s="167">
        <v>457565.32</v>
      </c>
      <c r="N20" s="167">
        <v>559364.96</v>
      </c>
      <c r="O20" s="173"/>
    </row>
    <row r="21" spans="1:15" ht="15">
      <c r="A21" s="172"/>
      <c r="B21" s="171"/>
      <c r="C21" s="171" t="s">
        <v>193</v>
      </c>
      <c r="D21" s="167"/>
      <c r="E21" s="167"/>
      <c r="F21" s="167">
        <v>354432.58060196496</v>
      </c>
      <c r="G21" s="167"/>
      <c r="H21" s="167">
        <v>361619.1947271149</v>
      </c>
      <c r="J21" s="167">
        <v>377588.14999999997</v>
      </c>
      <c r="K21" s="167"/>
      <c r="L21" s="167">
        <v>402303.17</v>
      </c>
      <c r="N21" s="167">
        <v>414644.47</v>
      </c>
      <c r="O21" s="173"/>
    </row>
    <row r="22" spans="1:15" ht="15">
      <c r="A22" s="172"/>
      <c r="B22" s="171"/>
      <c r="C22" s="171" t="s">
        <v>42</v>
      </c>
      <c r="D22" s="167"/>
      <c r="E22" s="167"/>
      <c r="F22" s="167">
        <v>375453.7971620856</v>
      </c>
      <c r="G22" s="167"/>
      <c r="H22" s="167">
        <v>406065.81988191407</v>
      </c>
      <c r="J22" s="167">
        <v>434928.45</v>
      </c>
      <c r="K22" s="167"/>
      <c r="L22" s="167">
        <v>464207.3300000001</v>
      </c>
      <c r="N22" s="167">
        <v>447187.44000000006</v>
      </c>
      <c r="O22" s="173"/>
    </row>
    <row r="23" spans="1:15" ht="15">
      <c r="A23" s="172"/>
      <c r="B23" s="171" t="s">
        <v>175</v>
      </c>
      <c r="C23" s="171"/>
      <c r="D23" s="167"/>
      <c r="E23" s="167"/>
      <c r="F23" s="167">
        <v>2739081.392065734</v>
      </c>
      <c r="G23" s="167"/>
      <c r="H23" s="167">
        <v>3022402.9945394695</v>
      </c>
      <c r="J23" s="167">
        <v>3220016.27</v>
      </c>
      <c r="K23" s="167"/>
      <c r="L23" s="167">
        <v>3315538.0799999996</v>
      </c>
      <c r="N23" s="167">
        <v>3453928.63</v>
      </c>
      <c r="O23" s="173"/>
    </row>
    <row r="24" spans="1:15" ht="24.75" customHeight="1">
      <c r="A24" s="531" t="s">
        <v>195</v>
      </c>
      <c r="B24" s="531"/>
      <c r="C24" s="531"/>
      <c r="D24" s="168"/>
      <c r="E24" s="169"/>
      <c r="F24" s="168">
        <v>109374812.1937477</v>
      </c>
      <c r="G24" s="169"/>
      <c r="H24" s="168">
        <v>115991864.92323329</v>
      </c>
      <c r="J24" s="168">
        <v>121630247.71886873</v>
      </c>
      <c r="K24" s="169"/>
      <c r="L24" s="168">
        <v>125979146.86836629</v>
      </c>
      <c r="N24" s="168">
        <v>131611922.6777724</v>
      </c>
      <c r="O24" s="173"/>
    </row>
    <row r="25" spans="1:15" ht="15">
      <c r="A25" s="172"/>
      <c r="B25" s="171" t="s">
        <v>172</v>
      </c>
      <c r="C25" s="171"/>
      <c r="D25" s="167"/>
      <c r="E25" s="167"/>
      <c r="F25" s="167">
        <v>105137417.47973073</v>
      </c>
      <c r="G25" s="167"/>
      <c r="H25" s="167">
        <v>111008815.35431713</v>
      </c>
      <c r="J25" s="167">
        <v>116302379.62886873</v>
      </c>
      <c r="K25" s="167"/>
      <c r="L25" s="167">
        <v>120850064.35836628</v>
      </c>
      <c r="N25" s="167">
        <v>126265415.6077724</v>
      </c>
      <c r="O25" s="173"/>
    </row>
    <row r="26" spans="1:14" ht="15">
      <c r="A26" s="172"/>
      <c r="B26" s="172"/>
      <c r="C26" s="171" t="s">
        <v>43</v>
      </c>
      <c r="D26" s="167"/>
      <c r="E26" s="167"/>
      <c r="F26" s="167">
        <v>93630211.17135322</v>
      </c>
      <c r="G26" s="167"/>
      <c r="H26" s="167">
        <v>98831272.1472748</v>
      </c>
      <c r="J26" s="167">
        <v>104111313.1505458</v>
      </c>
      <c r="K26" s="167"/>
      <c r="L26" s="167">
        <v>108168271.32050957</v>
      </c>
      <c r="N26" s="167">
        <v>114511396.93493722</v>
      </c>
    </row>
    <row r="27" spans="1:14" ht="15">
      <c r="A27" s="172"/>
      <c r="B27" s="172"/>
      <c r="C27" s="171" t="s">
        <v>196</v>
      </c>
      <c r="D27" s="167"/>
      <c r="E27" s="167"/>
      <c r="F27" s="167">
        <v>9683227.035453143</v>
      </c>
      <c r="G27" s="167"/>
      <c r="H27" s="167">
        <v>9973347.614999827</v>
      </c>
      <c r="J27" s="167">
        <v>9899713.078322921</v>
      </c>
      <c r="K27" s="167"/>
      <c r="L27" s="167">
        <v>9548506.387856707</v>
      </c>
      <c r="N27" s="167">
        <v>9399800.792835176</v>
      </c>
    </row>
    <row r="28" spans="1:14" ht="15">
      <c r="A28" s="172"/>
      <c r="B28" s="172"/>
      <c r="C28" s="171" t="s">
        <v>193</v>
      </c>
      <c r="D28" s="167"/>
      <c r="E28" s="167"/>
      <c r="F28" s="167">
        <v>921922.4498680349</v>
      </c>
      <c r="G28" s="167"/>
      <c r="H28" s="167">
        <v>952924.8212720307</v>
      </c>
      <c r="J28" s="167">
        <v>995000.61</v>
      </c>
      <c r="K28" s="167"/>
      <c r="L28" s="167">
        <v>1023337.75</v>
      </c>
      <c r="N28" s="167">
        <v>1083378.1300000001</v>
      </c>
    </row>
    <row r="29" spans="1:14" ht="19.5" customHeight="1">
      <c r="A29" s="172"/>
      <c r="B29" s="172"/>
      <c r="C29" s="174" t="s">
        <v>44</v>
      </c>
      <c r="D29" s="167"/>
      <c r="E29" s="167"/>
      <c r="F29" s="167">
        <v>902056.8230563293</v>
      </c>
      <c r="G29" s="167"/>
      <c r="H29" s="167">
        <v>1251270.7707704597</v>
      </c>
      <c r="J29" s="167">
        <v>1296352.79</v>
      </c>
      <c r="K29" s="167"/>
      <c r="L29" s="167">
        <v>2109948.9</v>
      </c>
      <c r="N29" s="167">
        <v>1270839.75</v>
      </c>
    </row>
    <row r="30" spans="1:14" ht="18" customHeight="1">
      <c r="A30" s="172"/>
      <c r="B30" s="171" t="s">
        <v>175</v>
      </c>
      <c r="D30" s="167"/>
      <c r="E30" s="167"/>
      <c r="F30" s="167">
        <v>4237394.71401698</v>
      </c>
      <c r="G30" s="167"/>
      <c r="H30" s="167">
        <v>4983049.568916157</v>
      </c>
      <c r="J30" s="167">
        <v>5327868.09</v>
      </c>
      <c r="K30" s="167"/>
      <c r="L30" s="167">
        <v>5129082.51</v>
      </c>
      <c r="N30" s="167">
        <v>5346507.07</v>
      </c>
    </row>
    <row r="31" spans="1:14" ht="24.75" customHeight="1">
      <c r="A31" s="531" t="s">
        <v>198</v>
      </c>
      <c r="B31" s="531"/>
      <c r="C31" s="531"/>
      <c r="D31" s="168"/>
      <c r="E31" s="169"/>
      <c r="F31" s="168">
        <v>26296083.63209135</v>
      </c>
      <c r="G31" s="169"/>
      <c r="H31" s="168">
        <v>27193771.009260464</v>
      </c>
      <c r="J31" s="168">
        <v>28766747.410889685</v>
      </c>
      <c r="K31" s="169"/>
      <c r="L31" s="168">
        <v>29321765.036996998</v>
      </c>
      <c r="N31" s="168">
        <v>30313139.070007082</v>
      </c>
    </row>
    <row r="32" spans="1:14" ht="15">
      <c r="A32" s="172"/>
      <c r="B32" s="171" t="s">
        <v>172</v>
      </c>
      <c r="D32" s="167"/>
      <c r="E32" s="167"/>
      <c r="F32" s="167">
        <v>26285586.993462097</v>
      </c>
      <c r="G32" s="167"/>
      <c r="H32" s="167">
        <v>27182933.83948489</v>
      </c>
      <c r="J32" s="167">
        <v>28755693.990889683</v>
      </c>
      <c r="K32" s="167"/>
      <c r="L32" s="167">
        <v>29310658.426997</v>
      </c>
      <c r="N32" s="167">
        <v>30301625.63000708</v>
      </c>
    </row>
    <row r="33" spans="1:14" ht="15">
      <c r="A33" s="172"/>
      <c r="B33" s="171"/>
      <c r="C33" s="171" t="s">
        <v>203</v>
      </c>
      <c r="D33" s="167"/>
      <c r="E33" s="167"/>
      <c r="F33" s="167">
        <v>26140630.052869968</v>
      </c>
      <c r="G33" s="167"/>
      <c r="H33" s="167">
        <v>27011237.338283353</v>
      </c>
      <c r="J33" s="167">
        <v>28571190.990889683</v>
      </c>
      <c r="K33" s="167"/>
      <c r="L33" s="167">
        <v>29070851.886997</v>
      </c>
      <c r="N33" s="167">
        <v>30103532.97000708</v>
      </c>
    </row>
    <row r="34" spans="1:14" ht="19.5" customHeight="1">
      <c r="A34" s="172"/>
      <c r="B34" s="171"/>
      <c r="C34" s="174" t="s">
        <v>44</v>
      </c>
      <c r="D34" s="167"/>
      <c r="E34" s="167"/>
      <c r="F34" s="167">
        <v>144956.940592129</v>
      </c>
      <c r="G34" s="167"/>
      <c r="H34" s="167">
        <v>171696.50120153773</v>
      </c>
      <c r="J34" s="167">
        <v>184503</v>
      </c>
      <c r="K34" s="167"/>
      <c r="L34" s="167">
        <v>239806.54</v>
      </c>
      <c r="N34" s="167">
        <v>198092.66000000003</v>
      </c>
    </row>
    <row r="35" spans="1:14" ht="18" customHeight="1">
      <c r="A35" s="172"/>
      <c r="B35" s="171" t="s">
        <v>175</v>
      </c>
      <c r="D35" s="167"/>
      <c r="E35" s="167"/>
      <c r="F35" s="167">
        <v>10496.638629255744</v>
      </c>
      <c r="G35" s="167"/>
      <c r="H35" s="167">
        <v>10837.169775577135</v>
      </c>
      <c r="J35" s="167">
        <v>11053.419999999998</v>
      </c>
      <c r="K35" s="167"/>
      <c r="L35" s="167">
        <v>11106.61</v>
      </c>
      <c r="N35" s="167">
        <v>11513.44</v>
      </c>
    </row>
    <row r="36" spans="1:14" ht="24.75" customHeight="1">
      <c r="A36" s="531" t="s">
        <v>205</v>
      </c>
      <c r="B36" s="531"/>
      <c r="C36" s="531"/>
      <c r="D36" s="168"/>
      <c r="E36" s="169"/>
      <c r="F36" s="168">
        <v>14763313.99848006</v>
      </c>
      <c r="G36" s="169"/>
      <c r="H36" s="168">
        <v>15501686.814129524</v>
      </c>
      <c r="J36" s="168">
        <v>16682091.164764792</v>
      </c>
      <c r="K36" s="169"/>
      <c r="L36" s="168">
        <v>17915813.184614286</v>
      </c>
      <c r="N36" s="168">
        <v>18879220.376107566</v>
      </c>
    </row>
    <row r="37" spans="1:14" ht="15">
      <c r="A37" s="172"/>
      <c r="B37" s="171" t="s">
        <v>172</v>
      </c>
      <c r="D37" s="167"/>
      <c r="E37" s="167"/>
      <c r="F37" s="167">
        <v>6269218.001021407</v>
      </c>
      <c r="G37" s="167"/>
      <c r="H37" s="167">
        <v>6535593.871997831</v>
      </c>
      <c r="J37" s="167">
        <v>7101663.121639673</v>
      </c>
      <c r="K37" s="167"/>
      <c r="L37" s="167">
        <v>7623117.674661971</v>
      </c>
      <c r="N37" s="167">
        <v>8064294.645537894</v>
      </c>
    </row>
    <row r="38" spans="1:14" ht="15">
      <c r="A38" s="172"/>
      <c r="B38" s="171"/>
      <c r="C38" s="171" t="s">
        <v>206</v>
      </c>
      <c r="D38" s="167"/>
      <c r="E38" s="167"/>
      <c r="F38" s="167">
        <v>1956570.18331083</v>
      </c>
      <c r="G38" s="167"/>
      <c r="H38" s="167">
        <v>1915657.345146045</v>
      </c>
      <c r="J38" s="167">
        <v>2598036.681639673</v>
      </c>
      <c r="K38" s="167"/>
      <c r="L38" s="167">
        <v>2956030.2846619715</v>
      </c>
      <c r="N38" s="167">
        <v>3424745.335537894</v>
      </c>
    </row>
    <row r="39" spans="1:14" ht="15">
      <c r="A39" s="172"/>
      <c r="B39" s="171"/>
      <c r="C39" s="171" t="s">
        <v>207</v>
      </c>
      <c r="D39" s="167"/>
      <c r="E39" s="167"/>
      <c r="F39" s="167">
        <v>468893.19239</v>
      </c>
      <c r="G39" s="167"/>
      <c r="H39" s="167">
        <v>537024.39</v>
      </c>
      <c r="J39" s="167">
        <v>111345.84</v>
      </c>
      <c r="K39" s="167"/>
      <c r="L39" s="167">
        <v>137484.93</v>
      </c>
      <c r="N39" s="167">
        <v>153235.52000000002</v>
      </c>
    </row>
    <row r="40" spans="1:14" ht="15">
      <c r="A40" s="172"/>
      <c r="B40" s="171"/>
      <c r="C40" s="171" t="s">
        <v>208</v>
      </c>
      <c r="D40" s="167"/>
      <c r="E40" s="167"/>
      <c r="F40" s="167">
        <v>3145545.9161000955</v>
      </c>
      <c r="G40" s="167"/>
      <c r="H40" s="167">
        <v>3335599.0461619566</v>
      </c>
      <c r="J40" s="167">
        <v>3612385.8699999996</v>
      </c>
      <c r="K40" s="167"/>
      <c r="L40" s="167">
        <v>3725505.9099999997</v>
      </c>
      <c r="N40" s="167">
        <v>3685013.98</v>
      </c>
    </row>
    <row r="41" spans="1:14" ht="15">
      <c r="A41" s="172"/>
      <c r="B41" s="171"/>
      <c r="C41" s="171" t="s">
        <v>209</v>
      </c>
      <c r="D41" s="167"/>
      <c r="E41" s="167"/>
      <c r="F41" s="167">
        <v>50826.25146</v>
      </c>
      <c r="G41" s="167"/>
      <c r="H41" s="167">
        <v>49237.01994</v>
      </c>
      <c r="J41" s="167">
        <v>47997.66</v>
      </c>
      <c r="K41" s="167"/>
      <c r="L41" s="167">
        <v>30717.66</v>
      </c>
      <c r="N41" s="167">
        <v>38467.69</v>
      </c>
    </row>
    <row r="42" spans="1:14" ht="20.25">
      <c r="A42" s="172"/>
      <c r="B42" s="171"/>
      <c r="C42" s="174" t="s">
        <v>44</v>
      </c>
      <c r="D42" s="167"/>
      <c r="E42" s="167"/>
      <c r="F42" s="167">
        <v>647382.4577604815</v>
      </c>
      <c r="G42" s="167"/>
      <c r="H42" s="167">
        <v>698076.0707498296</v>
      </c>
      <c r="J42" s="167">
        <v>731897.07</v>
      </c>
      <c r="K42" s="167"/>
      <c r="L42" s="167">
        <v>773378.8899999999</v>
      </c>
      <c r="N42" s="167">
        <v>762832.12</v>
      </c>
    </row>
    <row r="43" spans="1:14" ht="18" customHeight="1">
      <c r="A43" s="172"/>
      <c r="B43" s="171" t="s">
        <v>175</v>
      </c>
      <c r="D43" s="167"/>
      <c r="E43" s="167"/>
      <c r="F43" s="167">
        <v>8494095.997458652</v>
      </c>
      <c r="G43" s="167"/>
      <c r="H43" s="167">
        <v>8966092.942131693</v>
      </c>
      <c r="J43" s="167">
        <v>9580428.043125119</v>
      </c>
      <c r="K43" s="167"/>
      <c r="L43" s="167">
        <v>10292695.509952314</v>
      </c>
      <c r="N43" s="167">
        <v>10814925.73056967</v>
      </c>
    </row>
    <row r="44" spans="1:14" ht="24.75" customHeight="1">
      <c r="A44" s="531" t="s">
        <v>211</v>
      </c>
      <c r="B44" s="531"/>
      <c r="C44" s="531"/>
      <c r="D44" s="168"/>
      <c r="E44" s="169"/>
      <c r="F44" s="168">
        <v>20096693.42923376</v>
      </c>
      <c r="G44" s="169"/>
      <c r="H44" s="168">
        <v>20063804.60496994</v>
      </c>
      <c r="J44" s="168">
        <v>21087303.12</v>
      </c>
      <c r="K44" s="169"/>
      <c r="L44" s="168">
        <v>39789462.22</v>
      </c>
      <c r="N44" s="168">
        <v>31117931.89</v>
      </c>
    </row>
    <row r="45" spans="1:14" ht="15">
      <c r="A45" s="172"/>
      <c r="B45" s="171" t="s">
        <v>172</v>
      </c>
      <c r="D45" s="167"/>
      <c r="E45" s="167"/>
      <c r="F45" s="167">
        <v>18331135.191243004</v>
      </c>
      <c r="G45" s="167"/>
      <c r="H45" s="167">
        <v>18296929.350474928</v>
      </c>
      <c r="J45" s="167">
        <v>19159002.330000002</v>
      </c>
      <c r="K45" s="167"/>
      <c r="L45" s="167">
        <v>38211127</v>
      </c>
      <c r="N45" s="167">
        <v>29087840.5</v>
      </c>
    </row>
    <row r="46" spans="1:14" ht="15">
      <c r="A46" s="172"/>
      <c r="B46" s="171"/>
      <c r="C46" s="171" t="s">
        <v>297</v>
      </c>
      <c r="D46" s="167"/>
      <c r="E46" s="167"/>
      <c r="F46" s="167">
        <v>13456066.643858712</v>
      </c>
      <c r="G46" s="167"/>
      <c r="H46" s="167">
        <v>13347213.822949272</v>
      </c>
      <c r="J46" s="167">
        <v>13973254.2</v>
      </c>
      <c r="K46" s="167"/>
      <c r="L46" s="167">
        <v>28251948.84</v>
      </c>
      <c r="N46" s="167">
        <v>22220196.76</v>
      </c>
    </row>
    <row r="47" spans="1:14" ht="15">
      <c r="A47" s="172"/>
      <c r="B47" s="171"/>
      <c r="C47" s="171" t="s">
        <v>212</v>
      </c>
      <c r="D47" s="167"/>
      <c r="E47" s="167"/>
      <c r="F47" s="167">
        <v>31181.085423421908</v>
      </c>
      <c r="G47" s="167"/>
      <c r="H47" s="167">
        <v>28080.719498453218</v>
      </c>
      <c r="J47" s="167">
        <v>24715.079999999998</v>
      </c>
      <c r="K47" s="167"/>
      <c r="L47" s="167">
        <v>1025417.1900000001</v>
      </c>
      <c r="N47" s="167">
        <v>36501.11</v>
      </c>
    </row>
    <row r="48" spans="1:14" ht="15">
      <c r="A48" s="172"/>
      <c r="B48" s="171"/>
      <c r="C48" s="174" t="s">
        <v>45</v>
      </c>
      <c r="D48" s="167"/>
      <c r="E48" s="167"/>
      <c r="F48" s="167">
        <v>30094.24517</v>
      </c>
      <c r="G48" s="167"/>
      <c r="H48" s="167">
        <v>13130.3</v>
      </c>
      <c r="J48" s="167">
        <v>7941.11</v>
      </c>
      <c r="K48" s="167"/>
      <c r="L48" s="167">
        <v>13379.26</v>
      </c>
      <c r="N48" s="167">
        <v>14202.06</v>
      </c>
    </row>
    <row r="49" spans="1:14" ht="15">
      <c r="A49" s="172"/>
      <c r="B49" s="171"/>
      <c r="C49" s="171" t="s">
        <v>46</v>
      </c>
      <c r="D49" s="167"/>
      <c r="E49" s="167"/>
      <c r="F49" s="167">
        <v>171518.12</v>
      </c>
      <c r="G49" s="167"/>
      <c r="H49" s="167">
        <v>146784.16999999998</v>
      </c>
      <c r="J49" s="167">
        <v>96904.89</v>
      </c>
      <c r="K49" s="167"/>
      <c r="L49" s="167">
        <v>91124.27</v>
      </c>
      <c r="N49" s="167">
        <v>65336.85</v>
      </c>
    </row>
    <row r="50" spans="1:14" ht="15">
      <c r="A50" s="172"/>
      <c r="B50" s="171"/>
      <c r="C50" s="171" t="s">
        <v>216</v>
      </c>
      <c r="D50" s="167"/>
      <c r="E50" s="167"/>
      <c r="F50" s="167">
        <v>4313686.0224627275</v>
      </c>
      <c r="G50" s="167"/>
      <c r="H50" s="167">
        <v>4434296.449277923</v>
      </c>
      <c r="J50" s="167">
        <v>4716310.5</v>
      </c>
      <c r="K50" s="167"/>
      <c r="L50" s="167">
        <v>4659609.33</v>
      </c>
      <c r="N50" s="167">
        <v>5696988.609999999</v>
      </c>
    </row>
    <row r="51" spans="1:14" ht="20.25" customHeight="1">
      <c r="A51" s="172"/>
      <c r="B51" s="171"/>
      <c r="C51" s="174" t="s">
        <v>47</v>
      </c>
      <c r="D51" s="167"/>
      <c r="E51" s="167"/>
      <c r="F51" s="167">
        <v>328589.07432814373</v>
      </c>
      <c r="G51" s="167"/>
      <c r="H51" s="167">
        <v>327423.8887492776</v>
      </c>
      <c r="J51" s="167">
        <v>339876.55</v>
      </c>
      <c r="K51" s="167"/>
      <c r="L51" s="167">
        <v>332886.18</v>
      </c>
      <c r="N51" s="167">
        <v>467499.62</v>
      </c>
    </row>
    <row r="52" spans="1:14" s="384" customFormat="1" ht="15" customHeight="1">
      <c r="A52" s="381"/>
      <c r="B52" s="382"/>
      <c r="C52" s="383" t="s">
        <v>296</v>
      </c>
      <c r="D52" s="379"/>
      <c r="F52" s="39" t="s">
        <v>213</v>
      </c>
      <c r="G52" s="379"/>
      <c r="H52" s="39" t="s">
        <v>213</v>
      </c>
      <c r="I52" s="39"/>
      <c r="J52" s="39" t="s">
        <v>213</v>
      </c>
      <c r="K52" s="39"/>
      <c r="L52" s="39">
        <v>3836761.93</v>
      </c>
      <c r="N52" s="379">
        <v>587115.49</v>
      </c>
    </row>
    <row r="53" spans="1:14" ht="18" customHeight="1">
      <c r="A53" s="172"/>
      <c r="B53" s="171" t="s">
        <v>175</v>
      </c>
      <c r="D53" s="167"/>
      <c r="E53" s="167"/>
      <c r="F53" s="167">
        <v>1765558.2379907568</v>
      </c>
      <c r="G53" s="167"/>
      <c r="H53" s="167">
        <v>1766875.2544950135</v>
      </c>
      <c r="J53" s="167">
        <v>1928300.7899999998</v>
      </c>
      <c r="K53" s="167"/>
      <c r="L53" s="167">
        <v>1578335.2200000002</v>
      </c>
      <c r="N53" s="167">
        <v>2030091.39</v>
      </c>
    </row>
    <row r="54" spans="1:14" ht="24.75" customHeight="1">
      <c r="A54" s="531" t="s">
        <v>219</v>
      </c>
      <c r="B54" s="531"/>
      <c r="C54" s="531"/>
      <c r="D54" s="168"/>
      <c r="E54" s="169"/>
      <c r="F54" s="168">
        <v>1227443.2325529067</v>
      </c>
      <c r="G54" s="169"/>
      <c r="H54" s="168">
        <v>1301347.8368377525</v>
      </c>
      <c r="J54" s="168">
        <v>1395405.56</v>
      </c>
      <c r="K54" s="169"/>
      <c r="L54" s="168">
        <v>1467273.7</v>
      </c>
      <c r="N54" s="168">
        <v>1557980.72</v>
      </c>
    </row>
    <row r="55" spans="1:14" ht="15">
      <c r="A55" s="172"/>
      <c r="B55" s="171" t="s">
        <v>175</v>
      </c>
      <c r="D55" s="167"/>
      <c r="E55" s="167"/>
      <c r="F55" s="167">
        <v>1227443.2325529067</v>
      </c>
      <c r="G55" s="167"/>
      <c r="H55" s="167">
        <v>1301347.8368377525</v>
      </c>
      <c r="J55" s="167">
        <v>1395405.56</v>
      </c>
      <c r="K55" s="167"/>
      <c r="L55" s="167">
        <v>1467273.7</v>
      </c>
      <c r="N55" s="167">
        <v>1557980.72</v>
      </c>
    </row>
    <row r="56" spans="1:14" ht="24.75" customHeight="1">
      <c r="A56" s="531" t="s">
        <v>221</v>
      </c>
      <c r="B56" s="531"/>
      <c r="C56" s="531"/>
      <c r="D56" s="168"/>
      <c r="E56" s="169"/>
      <c r="F56" s="168">
        <v>2715239.3360929517</v>
      </c>
      <c r="G56" s="169"/>
      <c r="H56" s="168">
        <v>2858766.5721569443</v>
      </c>
      <c r="J56" s="168">
        <v>2980823.34</v>
      </c>
      <c r="K56" s="169"/>
      <c r="L56" s="168">
        <v>3699532.30558</v>
      </c>
      <c r="N56" s="168">
        <v>5409055.1899999995</v>
      </c>
    </row>
    <row r="57" spans="1:14" ht="15">
      <c r="A57" s="172"/>
      <c r="B57" s="171" t="s">
        <v>172</v>
      </c>
      <c r="D57" s="167"/>
      <c r="E57" s="167"/>
      <c r="F57" s="167">
        <v>1635191.5153605833</v>
      </c>
      <c r="G57" s="167"/>
      <c r="H57" s="167">
        <v>1705380.4119460844</v>
      </c>
      <c r="J57" s="167">
        <v>1801017.56</v>
      </c>
      <c r="K57" s="167"/>
      <c r="L57" s="167">
        <v>2393276.1255799998</v>
      </c>
      <c r="N57" s="167">
        <v>4030666.2399999998</v>
      </c>
    </row>
    <row r="58" spans="1:14" ht="15">
      <c r="A58" s="172"/>
      <c r="B58" s="171"/>
      <c r="C58" s="171" t="s">
        <v>222</v>
      </c>
      <c r="D58" s="167"/>
      <c r="E58" s="167"/>
      <c r="F58" s="167">
        <v>1308429.47</v>
      </c>
      <c r="G58" s="167"/>
      <c r="H58" s="167">
        <v>1358959.8800000001</v>
      </c>
      <c r="J58" s="167">
        <v>1429875.64</v>
      </c>
      <c r="K58" s="167"/>
      <c r="L58" s="167">
        <v>1591242.5599999998</v>
      </c>
      <c r="N58" s="167">
        <v>1690944.98</v>
      </c>
    </row>
    <row r="59" spans="1:14" ht="15">
      <c r="A59" s="172"/>
      <c r="B59" s="171"/>
      <c r="C59" s="171" t="s">
        <v>48</v>
      </c>
      <c r="D59" s="167"/>
      <c r="E59" s="167"/>
      <c r="F59" s="167">
        <v>326762.04536058335</v>
      </c>
      <c r="G59" s="167"/>
      <c r="H59" s="167">
        <v>346420.5319460843</v>
      </c>
      <c r="J59" s="167">
        <v>371141.92000000004</v>
      </c>
      <c r="K59" s="167"/>
      <c r="L59" s="167">
        <v>802033.56558</v>
      </c>
      <c r="N59" s="167">
        <v>2339721.26</v>
      </c>
    </row>
    <row r="60" spans="1:14" s="135" customFormat="1" ht="15" customHeight="1">
      <c r="A60" s="172"/>
      <c r="B60" s="171" t="s">
        <v>175</v>
      </c>
      <c r="D60" s="167"/>
      <c r="E60" s="167"/>
      <c r="F60" s="167">
        <v>1080047.8207323686</v>
      </c>
      <c r="G60" s="167"/>
      <c r="H60" s="167">
        <v>1153386.1602108602</v>
      </c>
      <c r="J60" s="167">
        <v>1179805.78</v>
      </c>
      <c r="K60" s="167"/>
      <c r="L60" s="167">
        <v>1306256.1800000002</v>
      </c>
      <c r="N60" s="167">
        <v>1378388.9499999997</v>
      </c>
    </row>
    <row r="61" spans="1:14" s="133" customFormat="1" ht="24.75" customHeight="1">
      <c r="A61" s="168" t="s">
        <v>224</v>
      </c>
      <c r="B61" s="168"/>
      <c r="C61" s="168"/>
      <c r="D61" s="168"/>
      <c r="E61" s="169"/>
      <c r="F61" s="168">
        <v>4757737.037113254</v>
      </c>
      <c r="G61" s="169"/>
      <c r="H61" s="168">
        <v>4867829.4427039195</v>
      </c>
      <c r="J61" s="168">
        <v>4954599.83345635</v>
      </c>
      <c r="K61" s="169"/>
      <c r="L61" s="168">
        <v>5209458.260654755</v>
      </c>
      <c r="N61" s="168">
        <v>5458282.440377611</v>
      </c>
    </row>
    <row r="62" spans="1:14" s="133" customFormat="1" ht="24.75" customHeight="1">
      <c r="A62" s="168" t="s">
        <v>225</v>
      </c>
      <c r="B62" s="168"/>
      <c r="C62" s="168"/>
      <c r="D62" s="168"/>
      <c r="E62" s="169"/>
      <c r="F62" s="168">
        <v>39398.951224000004</v>
      </c>
      <c r="G62" s="169"/>
      <c r="H62" s="168">
        <v>37247.87868</v>
      </c>
      <c r="J62" s="168">
        <v>38123.96</v>
      </c>
      <c r="K62" s="169"/>
      <c r="L62" s="168">
        <v>32824.81</v>
      </c>
      <c r="N62" s="168">
        <v>39171.979999999996</v>
      </c>
    </row>
    <row r="63" spans="1:15" ht="12.75" customHeight="1">
      <c r="A63" s="535"/>
      <c r="B63" s="535"/>
      <c r="C63" s="536"/>
      <c r="D63" s="536"/>
      <c r="E63" s="536"/>
      <c r="F63" s="536"/>
      <c r="G63" s="536"/>
      <c r="H63" s="536"/>
      <c r="I63" s="536"/>
      <c r="J63" s="536"/>
      <c r="K63" s="536"/>
      <c r="L63" s="536"/>
      <c r="M63" s="175"/>
      <c r="N63" s="175"/>
      <c r="O63" s="175"/>
    </row>
    <row r="64" spans="1:15" ht="12.75" customHeight="1">
      <c r="A64" s="528" t="s">
        <v>264</v>
      </c>
      <c r="B64" s="528"/>
      <c r="C64" s="529"/>
      <c r="D64" s="529"/>
      <c r="E64" s="529"/>
      <c r="F64" s="529"/>
      <c r="G64" s="529"/>
      <c r="H64" s="529"/>
      <c r="I64" s="529"/>
      <c r="J64" s="529"/>
      <c r="K64" s="529"/>
      <c r="L64" s="529"/>
      <c r="M64" s="446"/>
      <c r="N64" s="446"/>
      <c r="O64" s="175"/>
    </row>
    <row r="65" spans="1:14" ht="20.25" customHeight="1">
      <c r="A65" s="444" t="s">
        <v>318</v>
      </c>
      <c r="B65" s="447"/>
      <c r="C65" s="447"/>
      <c r="D65" s="447"/>
      <c r="E65" s="447"/>
      <c r="F65" s="447"/>
      <c r="G65" s="447"/>
      <c r="H65" s="447"/>
      <c r="I65" s="447"/>
      <c r="J65" s="447"/>
      <c r="K65" s="447"/>
      <c r="L65" s="447"/>
      <c r="M65" s="447"/>
      <c r="N65" s="447"/>
    </row>
    <row r="66" spans="1:14" ht="30.75" customHeight="1">
      <c r="A66" s="530" t="s">
        <v>311</v>
      </c>
      <c r="B66" s="530"/>
      <c r="C66" s="530"/>
      <c r="D66" s="530"/>
      <c r="E66" s="530"/>
      <c r="F66" s="530"/>
      <c r="G66" s="530"/>
      <c r="H66" s="530"/>
      <c r="I66" s="530"/>
      <c r="J66" s="530"/>
      <c r="K66" s="530"/>
      <c r="L66" s="530"/>
      <c r="M66" s="530"/>
      <c r="N66" s="446"/>
    </row>
  </sheetData>
  <sheetProtection/>
  <mergeCells count="16">
    <mergeCell ref="A65:N65"/>
    <mergeCell ref="A66:N66"/>
    <mergeCell ref="A64:N64"/>
    <mergeCell ref="A17:C17"/>
    <mergeCell ref="J2:N3"/>
    <mergeCell ref="A6:C7"/>
    <mergeCell ref="A8:C8"/>
    <mergeCell ref="A9:C9"/>
    <mergeCell ref="A12:C12"/>
    <mergeCell ref="A63:L63"/>
    <mergeCell ref="A24:C24"/>
    <mergeCell ref="A31:C31"/>
    <mergeCell ref="A36:C36"/>
    <mergeCell ref="A44:C44"/>
    <mergeCell ref="A54:C54"/>
    <mergeCell ref="A56:C56"/>
  </mergeCells>
  <printOptions/>
  <pageMargins left="0.3937007874015748" right="0" top="0.3937007874015748" bottom="0.3937007874015748" header="0.5118110236220472" footer="0.5118110236220472"/>
  <pageSetup horizontalDpi="600" verticalDpi="600" orientation="portrait" paperSize="9" scale="85" r:id="rId1"/>
  <rowBreaks count="1" manualBreakCount="1">
    <brk id="43" max="255" man="1"/>
  </rowBreaks>
</worksheet>
</file>

<file path=xl/worksheets/sheet12.xml><?xml version="1.0" encoding="utf-8"?>
<worksheet xmlns="http://schemas.openxmlformats.org/spreadsheetml/2006/main" xmlns:r="http://schemas.openxmlformats.org/officeDocument/2006/relationships">
  <dimension ref="A1:Z66"/>
  <sheetViews>
    <sheetView showGridLines="0" showOutlineSymbols="0" zoomScalePageLayoutView="0" workbookViewId="0" topLeftCell="A1">
      <selection activeCell="A1" sqref="A1"/>
    </sheetView>
  </sheetViews>
  <sheetFormatPr defaultColWidth="18.57421875" defaultRowHeight="12.75"/>
  <cols>
    <col min="1" max="2" width="2.28125" style="132" customWidth="1"/>
    <col min="3" max="3" width="37.7109375" style="132" customWidth="1"/>
    <col min="4" max="4" width="9.7109375" style="132" customWidth="1"/>
    <col min="5" max="5" width="2.28125" style="132" customWidth="1"/>
    <col min="6" max="6" width="9.7109375" style="132" customWidth="1"/>
    <col min="7" max="7" width="2.28125" style="132" customWidth="1"/>
    <col min="8" max="8" width="9.7109375" style="132" customWidth="1"/>
    <col min="9" max="9" width="2.28125" style="132" customWidth="1"/>
    <col min="10" max="10" width="9.7109375" style="132" customWidth="1"/>
    <col min="11" max="11" width="2.28125" style="132" customWidth="1"/>
    <col min="12" max="12" width="9.7109375" style="132" customWidth="1"/>
    <col min="13" max="13" width="14.421875" style="132" customWidth="1"/>
    <col min="14" max="16384" width="18.57421875" style="132" customWidth="1"/>
  </cols>
  <sheetData>
    <row r="1" spans="1:12" ht="15">
      <c r="A1" s="19" t="s">
        <v>144</v>
      </c>
      <c r="B1" s="19"/>
      <c r="C1" s="19"/>
      <c r="G1" s="145"/>
      <c r="H1" s="179" t="s">
        <v>114</v>
      </c>
      <c r="I1" s="19"/>
      <c r="J1" s="19"/>
      <c r="K1" s="19"/>
      <c r="L1" s="19"/>
    </row>
    <row r="2" spans="7:12" ht="15" customHeight="1">
      <c r="G2" s="158"/>
      <c r="H2" s="538" t="s">
        <v>49</v>
      </c>
      <c r="I2" s="539"/>
      <c r="J2" s="539"/>
      <c r="K2" s="539"/>
      <c r="L2" s="539"/>
    </row>
    <row r="3" spans="1:12" ht="15">
      <c r="A3" s="19" t="s">
        <v>148</v>
      </c>
      <c r="B3" s="19"/>
      <c r="C3" s="19"/>
      <c r="F3" s="158"/>
      <c r="G3" s="158"/>
      <c r="H3" s="539"/>
      <c r="I3" s="539"/>
      <c r="J3" s="539"/>
      <c r="K3" s="539"/>
      <c r="L3" s="539"/>
    </row>
    <row r="4" spans="4:12" ht="15">
      <c r="D4" s="161"/>
      <c r="E4" s="161"/>
      <c r="F4" s="161"/>
      <c r="G4" s="161"/>
      <c r="H4" s="161"/>
      <c r="I4" s="161"/>
      <c r="J4" s="161"/>
      <c r="K4" s="161"/>
      <c r="L4" s="161"/>
    </row>
    <row r="5" spans="1:4" ht="15">
      <c r="A5" s="139"/>
      <c r="B5" s="139"/>
      <c r="C5" s="139"/>
      <c r="D5" s="139"/>
    </row>
    <row r="6" spans="1:12" ht="15" thickBot="1">
      <c r="A6" s="533"/>
      <c r="B6" s="533"/>
      <c r="C6" s="533"/>
      <c r="D6" s="540"/>
      <c r="E6" s="541"/>
      <c r="F6" s="541"/>
      <c r="G6" s="541"/>
      <c r="H6" s="541"/>
      <c r="I6" s="541"/>
      <c r="J6" s="541"/>
      <c r="K6" s="541"/>
      <c r="L6" s="541"/>
    </row>
    <row r="7" spans="1:12" s="133" customFormat="1" ht="19.5" customHeight="1">
      <c r="A7" s="533"/>
      <c r="B7" s="533"/>
      <c r="C7" s="533"/>
      <c r="D7" s="317">
        <v>2017</v>
      </c>
      <c r="E7" s="318"/>
      <c r="F7" s="317">
        <v>2018</v>
      </c>
      <c r="G7" s="319"/>
      <c r="H7" s="317">
        <v>2019</v>
      </c>
      <c r="I7" s="319"/>
      <c r="J7" s="317" t="s">
        <v>314</v>
      </c>
      <c r="K7" s="319"/>
      <c r="L7" s="317" t="s">
        <v>315</v>
      </c>
    </row>
    <row r="8" spans="1:13" s="133" customFormat="1" ht="24.75" customHeight="1">
      <c r="A8" s="531" t="s">
        <v>168</v>
      </c>
      <c r="B8" s="531"/>
      <c r="C8" s="531"/>
      <c r="D8" s="176">
        <v>100</v>
      </c>
      <c r="E8" s="176"/>
      <c r="F8" s="176">
        <v>100</v>
      </c>
      <c r="G8" s="176"/>
      <c r="H8" s="176">
        <v>100</v>
      </c>
      <c r="I8" s="176"/>
      <c r="J8" s="176">
        <v>100</v>
      </c>
      <c r="K8" s="176"/>
      <c r="L8" s="176">
        <v>100</v>
      </c>
      <c r="M8" s="143"/>
    </row>
    <row r="9" spans="1:26" s="133" customFormat="1" ht="24.75" customHeight="1">
      <c r="A9" s="531" t="s">
        <v>169</v>
      </c>
      <c r="B9" s="531"/>
      <c r="C9" s="531"/>
      <c r="D9" s="176">
        <v>98.23785114140786</v>
      </c>
      <c r="E9" s="177"/>
      <c r="F9" s="176">
        <v>98.27200364437846</v>
      </c>
      <c r="G9" s="176"/>
      <c r="H9" s="176">
        <v>98.33752233203187</v>
      </c>
      <c r="I9" s="177"/>
      <c r="J9" s="176">
        <v>98.44126283002498</v>
      </c>
      <c r="K9" s="177"/>
      <c r="L9" s="176">
        <v>98.39796051224826</v>
      </c>
      <c r="M9" s="143"/>
      <c r="N9" s="166"/>
      <c r="O9" s="166"/>
      <c r="P9" s="166"/>
      <c r="Q9" s="166"/>
      <c r="R9" s="166"/>
      <c r="S9" s="166"/>
      <c r="T9" s="166"/>
      <c r="U9" s="166"/>
      <c r="V9" s="166"/>
      <c r="W9" s="166"/>
      <c r="X9" s="166"/>
      <c r="Y9" s="166"/>
      <c r="Z9" s="166"/>
    </row>
    <row r="10" spans="1:13" s="133" customFormat="1" ht="15" customHeight="1">
      <c r="A10" s="170"/>
      <c r="B10" s="171" t="s">
        <v>172</v>
      </c>
      <c r="D10" s="178">
        <v>67.86200096572527</v>
      </c>
      <c r="E10" s="178"/>
      <c r="F10" s="178">
        <v>67.67450905355635</v>
      </c>
      <c r="G10" s="178"/>
      <c r="H10" s="178">
        <v>67.83181973406053</v>
      </c>
      <c r="I10" s="178"/>
      <c r="J10" s="178">
        <v>68.93186770241833</v>
      </c>
      <c r="K10" s="178"/>
      <c r="L10" s="178">
        <v>67.72153968844361</v>
      </c>
      <c r="M10" s="143"/>
    </row>
    <row r="11" spans="1:13" s="133" customFormat="1" ht="15" customHeight="1">
      <c r="A11" s="170"/>
      <c r="B11" s="171" t="s">
        <v>175</v>
      </c>
      <c r="D11" s="178">
        <v>30.37585017568257</v>
      </c>
      <c r="E11" s="178"/>
      <c r="F11" s="178">
        <v>30.597494590822105</v>
      </c>
      <c r="G11" s="178"/>
      <c r="H11" s="178">
        <v>30.505702597971332</v>
      </c>
      <c r="I11" s="178"/>
      <c r="J11" s="178">
        <v>29.50939512760666</v>
      </c>
      <c r="K11" s="178"/>
      <c r="L11" s="178">
        <v>30.67642082380464</v>
      </c>
      <c r="M11" s="143"/>
    </row>
    <row r="12" spans="1:13" ht="24.75" customHeight="1">
      <c r="A12" s="531" t="s">
        <v>170</v>
      </c>
      <c r="B12" s="531"/>
      <c r="C12" s="531"/>
      <c r="D12" s="176">
        <v>27.151900903758616</v>
      </c>
      <c r="E12" s="177"/>
      <c r="F12" s="176">
        <v>26.897028844801117</v>
      </c>
      <c r="G12" s="176"/>
      <c r="H12" s="176">
        <v>27.427766812821968</v>
      </c>
      <c r="I12" s="177"/>
      <c r="J12" s="176">
        <v>27.52024042820088</v>
      </c>
      <c r="K12" s="177"/>
      <c r="L12" s="176">
        <v>28.49183321308163</v>
      </c>
      <c r="M12" s="143"/>
    </row>
    <row r="13" spans="1:13" ht="15">
      <c r="A13" s="172"/>
      <c r="B13" s="171" t="s">
        <v>172</v>
      </c>
      <c r="D13" s="178">
        <v>3.958933776875606</v>
      </c>
      <c r="E13" s="178"/>
      <c r="F13" s="178">
        <v>3.769430929121662</v>
      </c>
      <c r="G13" s="178"/>
      <c r="H13" s="178">
        <v>4.4616919797463295</v>
      </c>
      <c r="I13" s="178"/>
      <c r="J13" s="178">
        <v>4.879470432276803</v>
      </c>
      <c r="K13" s="178"/>
      <c r="L13" s="178">
        <v>4.982274046241857</v>
      </c>
      <c r="M13" s="143"/>
    </row>
    <row r="14" spans="1:13" ht="15">
      <c r="A14" s="172"/>
      <c r="B14" s="171"/>
      <c r="C14" s="171" t="s">
        <v>39</v>
      </c>
      <c r="D14" s="178">
        <v>3.956379965947386</v>
      </c>
      <c r="E14" s="178"/>
      <c r="F14" s="178">
        <v>3.766520034975136</v>
      </c>
      <c r="G14" s="178"/>
      <c r="H14" s="178">
        <v>4.459313066688169</v>
      </c>
      <c r="I14" s="178"/>
      <c r="J14" s="178">
        <v>4.877951691139139</v>
      </c>
      <c r="K14" s="178"/>
      <c r="L14" s="178">
        <v>4.980248675615093</v>
      </c>
      <c r="M14" s="143"/>
    </row>
    <row r="15" spans="1:13" ht="15">
      <c r="A15" s="172"/>
      <c r="B15" s="171"/>
      <c r="C15" s="171" t="s">
        <v>194</v>
      </c>
      <c r="D15" s="178">
        <v>0.0025538109282199923</v>
      </c>
      <c r="E15" s="178"/>
      <c r="F15" s="178">
        <v>0.00291089414652658</v>
      </c>
      <c r="G15" s="178"/>
      <c r="H15" s="178">
        <v>0.0023789130581604143</v>
      </c>
      <c r="I15" s="178"/>
      <c r="J15" s="178">
        <v>0.0015187411376640669</v>
      </c>
      <c r="K15" s="178"/>
      <c r="L15" s="178">
        <v>0.0020253706267642354</v>
      </c>
      <c r="M15" s="143"/>
    </row>
    <row r="16" spans="1:13" ht="15">
      <c r="A16" s="172"/>
      <c r="B16" s="171" t="s">
        <v>175</v>
      </c>
      <c r="D16" s="178">
        <v>23.19296712688301</v>
      </c>
      <c r="E16" s="178"/>
      <c r="F16" s="178">
        <v>23.127597915679452</v>
      </c>
      <c r="G16" s="178"/>
      <c r="H16" s="178">
        <v>22.96607483307564</v>
      </c>
      <c r="I16" s="178"/>
      <c r="J16" s="178">
        <v>22.640769995924074</v>
      </c>
      <c r="K16" s="178"/>
      <c r="L16" s="178">
        <v>23.509559166839768</v>
      </c>
      <c r="M16" s="143"/>
    </row>
    <row r="17" spans="1:13" ht="24.75" customHeight="1">
      <c r="A17" s="531" t="s">
        <v>186</v>
      </c>
      <c r="B17" s="531"/>
      <c r="C17" s="531"/>
      <c r="D17" s="176">
        <v>6.995953444035159</v>
      </c>
      <c r="E17" s="177"/>
      <c r="F17" s="176">
        <v>6.937670664413698</v>
      </c>
      <c r="G17" s="176"/>
      <c r="H17" s="176">
        <v>6.796895220480442</v>
      </c>
      <c r="I17" s="177"/>
      <c r="J17" s="176">
        <v>6.049601003514327</v>
      </c>
      <c r="K17" s="177"/>
      <c r="L17" s="176">
        <v>6.118564000307991</v>
      </c>
      <c r="M17" s="143"/>
    </row>
    <row r="18" spans="1:13" ht="15">
      <c r="A18" s="172"/>
      <c r="B18" s="171" t="s">
        <v>40</v>
      </c>
      <c r="C18" s="171"/>
      <c r="D18" s="178">
        <v>5.989797028967054</v>
      </c>
      <c r="E18" s="178"/>
      <c r="F18" s="178">
        <v>5.872916529547105</v>
      </c>
      <c r="G18" s="178"/>
      <c r="H18" s="178">
        <v>5.724693880926028</v>
      </c>
      <c r="I18" s="178"/>
      <c r="J18" s="178">
        <v>5.063760984173649</v>
      </c>
      <c r="K18" s="178"/>
      <c r="L18" s="178">
        <v>5.11203813760585</v>
      </c>
      <c r="M18" s="143"/>
    </row>
    <row r="19" spans="1:13" ht="15">
      <c r="A19" s="172"/>
      <c r="B19" s="171"/>
      <c r="C19" s="171" t="s">
        <v>235</v>
      </c>
      <c r="D19" s="178">
        <v>5.523006685604891</v>
      </c>
      <c r="E19" s="178"/>
      <c r="F19" s="178">
        <v>5.40806807337068</v>
      </c>
      <c r="G19" s="178"/>
      <c r="H19" s="178">
        <v>5.262832594548761</v>
      </c>
      <c r="I19" s="178"/>
      <c r="J19" s="178">
        <v>4.67006110786358</v>
      </c>
      <c r="K19" s="178"/>
      <c r="L19" s="178">
        <v>4.69788035993158</v>
      </c>
      <c r="M19" s="143"/>
    </row>
    <row r="20" spans="1:13" ht="15">
      <c r="A20" s="172"/>
      <c r="B20" s="171"/>
      <c r="C20" s="171" t="s">
        <v>41</v>
      </c>
      <c r="D20" s="178">
        <v>0.19867860948474292</v>
      </c>
      <c r="E20" s="178"/>
      <c r="F20" s="178">
        <v>0.19440278924952503</v>
      </c>
      <c r="G20" s="178"/>
      <c r="H20" s="178">
        <v>0.19130942766563558</v>
      </c>
      <c r="I20" s="178"/>
      <c r="J20" s="178">
        <v>0.13605218611104705</v>
      </c>
      <c r="K20" s="178"/>
      <c r="L20" s="178">
        <v>0.16300721851607833</v>
      </c>
      <c r="M20" s="143"/>
    </row>
    <row r="21" spans="1:13" ht="15">
      <c r="A21" s="172"/>
      <c r="B21" s="171"/>
      <c r="C21" s="171" t="s">
        <v>193</v>
      </c>
      <c r="D21" s="178">
        <v>0.13019496817977436</v>
      </c>
      <c r="E21" s="178"/>
      <c r="F21" s="178">
        <v>0.12739384308725918</v>
      </c>
      <c r="G21" s="178"/>
      <c r="H21" s="178">
        <v>0.12572933994208443</v>
      </c>
      <c r="I21" s="178"/>
      <c r="J21" s="178">
        <v>0.1196205729881456</v>
      </c>
      <c r="K21" s="178"/>
      <c r="L21" s="178">
        <v>0.12083352830640925</v>
      </c>
      <c r="M21" s="143"/>
    </row>
    <row r="22" spans="1:13" ht="15">
      <c r="A22" s="172"/>
      <c r="B22" s="171"/>
      <c r="C22" s="171" t="s">
        <v>42</v>
      </c>
      <c r="D22" s="178">
        <v>0.13791676569764588</v>
      </c>
      <c r="E22" s="178"/>
      <c r="F22" s="178">
        <v>0.1430518238396402</v>
      </c>
      <c r="G22" s="178"/>
      <c r="H22" s="178">
        <v>0.1448225187695479</v>
      </c>
      <c r="I22" s="178"/>
      <c r="J22" s="178">
        <v>0.13802711721087657</v>
      </c>
      <c r="K22" s="178"/>
      <c r="L22" s="178">
        <v>0.13031703085178176</v>
      </c>
      <c r="M22" s="143"/>
    </row>
    <row r="23" spans="1:13" ht="15">
      <c r="A23" s="172"/>
      <c r="B23" s="171" t="s">
        <v>175</v>
      </c>
      <c r="C23" s="171"/>
      <c r="D23" s="178">
        <v>1.0061564150681053</v>
      </c>
      <c r="E23" s="178"/>
      <c r="F23" s="178">
        <v>1.0647541348665932</v>
      </c>
      <c r="G23" s="178"/>
      <c r="H23" s="178">
        <v>1.0722013395544134</v>
      </c>
      <c r="I23" s="178"/>
      <c r="J23" s="178">
        <v>0.985840019340678</v>
      </c>
      <c r="K23" s="178"/>
      <c r="L23" s="178">
        <v>1.0065258627021418</v>
      </c>
      <c r="M23" s="143"/>
    </row>
    <row r="24" spans="1:13" ht="24.75" customHeight="1">
      <c r="A24" s="531" t="s">
        <v>195</v>
      </c>
      <c r="B24" s="531"/>
      <c r="C24" s="531"/>
      <c r="D24" s="176">
        <v>40.17703499223635</v>
      </c>
      <c r="E24" s="177"/>
      <c r="F24" s="176">
        <v>40.8624587823102</v>
      </c>
      <c r="G24" s="176"/>
      <c r="H24" s="176">
        <v>40.500452047251976</v>
      </c>
      <c r="I24" s="177"/>
      <c r="J24" s="176">
        <v>37.45856074897874</v>
      </c>
      <c r="K24" s="177"/>
      <c r="L24" s="176">
        <v>38.353659906149375</v>
      </c>
      <c r="M24" s="143"/>
    </row>
    <row r="25" spans="1:13" ht="15">
      <c r="A25" s="172"/>
      <c r="B25" s="171" t="s">
        <v>172</v>
      </c>
      <c r="C25" s="171"/>
      <c r="D25" s="178">
        <v>38.62049786740544</v>
      </c>
      <c r="E25" s="178"/>
      <c r="F25" s="178">
        <v>39.10699379556474</v>
      </c>
      <c r="G25" s="178"/>
      <c r="H25" s="178">
        <v>38.72637799790961</v>
      </c>
      <c r="I25" s="178"/>
      <c r="J25" s="178">
        <v>35.93348256291902</v>
      </c>
      <c r="K25" s="178"/>
      <c r="L25" s="178">
        <v>36.7956087077739</v>
      </c>
      <c r="M25" s="143"/>
    </row>
    <row r="26" spans="1:13" ht="15">
      <c r="A26" s="172"/>
      <c r="B26" s="172"/>
      <c r="C26" s="171" t="s">
        <v>43</v>
      </c>
      <c r="D26" s="178">
        <v>34.393515244609276</v>
      </c>
      <c r="E26" s="178"/>
      <c r="F26" s="178">
        <v>34.81700020250632</v>
      </c>
      <c r="G26" s="178"/>
      <c r="H26" s="178">
        <v>34.66699546297144</v>
      </c>
      <c r="I26" s="178"/>
      <c r="J26" s="178">
        <v>32.16268615158203</v>
      </c>
      <c r="K26" s="178"/>
      <c r="L26" s="178">
        <v>33.370313905173276</v>
      </c>
      <c r="M26" s="143"/>
    </row>
    <row r="27" spans="1:13" ht="15">
      <c r="A27" s="172"/>
      <c r="B27" s="172"/>
      <c r="C27" s="171" t="s">
        <v>196</v>
      </c>
      <c r="D27" s="178">
        <v>3.5569738922341143</v>
      </c>
      <c r="E27" s="178"/>
      <c r="F27" s="178">
        <v>3.5134835198080556</v>
      </c>
      <c r="G27" s="178"/>
      <c r="H27" s="178">
        <v>3.296407450693465</v>
      </c>
      <c r="I27" s="178"/>
      <c r="J27" s="178">
        <v>2.839146918221867</v>
      </c>
      <c r="K27" s="178"/>
      <c r="L27" s="178">
        <v>2.739240909629537</v>
      </c>
      <c r="M27" s="143"/>
    </row>
    <row r="28" spans="1:13" ht="15">
      <c r="A28" s="172"/>
      <c r="B28" s="172"/>
      <c r="C28" s="171" t="s">
        <v>193</v>
      </c>
      <c r="D28" s="178">
        <v>0.33865302061376856</v>
      </c>
      <c r="E28" s="178"/>
      <c r="F28" s="178">
        <v>0.3357032948615794</v>
      </c>
      <c r="G28" s="178"/>
      <c r="H28" s="178">
        <v>0.33131540260803044</v>
      </c>
      <c r="I28" s="178"/>
      <c r="J28" s="178">
        <v>0.30427860664234807</v>
      </c>
      <c r="K28" s="178"/>
      <c r="L28" s="178">
        <v>0.31571240281559704</v>
      </c>
      <c r="M28" s="143"/>
    </row>
    <row r="29" spans="1:13" ht="19.5" customHeight="1">
      <c r="A29" s="172"/>
      <c r="B29" s="172"/>
      <c r="C29" s="174" t="s">
        <v>44</v>
      </c>
      <c r="D29" s="178">
        <v>0.33135570994828584</v>
      </c>
      <c r="E29" s="178"/>
      <c r="F29" s="178">
        <v>0.4408067783887837</v>
      </c>
      <c r="G29" s="178"/>
      <c r="H29" s="178">
        <v>0.43165968163667107</v>
      </c>
      <c r="I29" s="178"/>
      <c r="J29" s="178">
        <v>0.6273708864727751</v>
      </c>
      <c r="K29" s="178"/>
      <c r="L29" s="178">
        <v>0.37034149015549406</v>
      </c>
      <c r="M29" s="143"/>
    </row>
    <row r="30" spans="1:13" ht="15">
      <c r="A30" s="172"/>
      <c r="B30" s="171" t="s">
        <v>175</v>
      </c>
      <c r="D30" s="178">
        <v>1.5565371248309168</v>
      </c>
      <c r="E30" s="178"/>
      <c r="F30" s="178">
        <v>1.7554649867454615</v>
      </c>
      <c r="G30" s="178"/>
      <c r="H30" s="178">
        <v>1.77407404934237</v>
      </c>
      <c r="I30" s="178"/>
      <c r="J30" s="178">
        <v>1.5250781860597222</v>
      </c>
      <c r="K30" s="178"/>
      <c r="L30" s="178">
        <v>1.5580511983754715</v>
      </c>
      <c r="M30" s="143"/>
    </row>
    <row r="31" spans="1:13" ht="24.75" customHeight="1">
      <c r="A31" s="531" t="s">
        <v>198</v>
      </c>
      <c r="B31" s="531"/>
      <c r="C31" s="531"/>
      <c r="D31" s="176">
        <v>9.659433018031747</v>
      </c>
      <c r="E31" s="177"/>
      <c r="F31" s="176">
        <v>9.58001966549046</v>
      </c>
      <c r="G31" s="176"/>
      <c r="H31" s="176">
        <v>9.578754429268573</v>
      </c>
      <c r="I31" s="177"/>
      <c r="J31" s="176">
        <v>8.718515279781055</v>
      </c>
      <c r="K31" s="177"/>
      <c r="L31" s="176">
        <v>8.833696848463507</v>
      </c>
      <c r="M31" s="143"/>
    </row>
    <row r="32" spans="1:13" ht="15">
      <c r="A32" s="172"/>
      <c r="B32" s="171" t="s">
        <v>172</v>
      </c>
      <c r="D32" s="178">
        <v>9.655577250793844</v>
      </c>
      <c r="E32" s="178"/>
      <c r="F32" s="178">
        <v>9.57620186840991</v>
      </c>
      <c r="G32" s="178"/>
      <c r="H32" s="178">
        <v>9.57507386037174</v>
      </c>
      <c r="I32" s="178"/>
      <c r="J32" s="178">
        <v>8.715212847309155</v>
      </c>
      <c r="K32" s="178"/>
      <c r="L32" s="178">
        <v>8.830341661842679</v>
      </c>
      <c r="M32" s="143"/>
    </row>
    <row r="33" spans="1:13" ht="15">
      <c r="A33" s="172"/>
      <c r="B33" s="171"/>
      <c r="C33" s="171" t="s">
        <v>203</v>
      </c>
      <c r="D33" s="178">
        <v>9.60232970725319</v>
      </c>
      <c r="E33" s="178"/>
      <c r="F33" s="178">
        <v>9.515715374740221</v>
      </c>
      <c r="G33" s="178"/>
      <c r="H33" s="178">
        <v>9.513638032983263</v>
      </c>
      <c r="I33" s="178"/>
      <c r="J33" s="178">
        <v>8.6439089206682</v>
      </c>
      <c r="K33" s="178"/>
      <c r="L33" s="178">
        <v>8.7726145322866</v>
      </c>
      <c r="M33" s="143"/>
    </row>
    <row r="34" spans="1:13" ht="19.5" customHeight="1">
      <c r="A34" s="172"/>
      <c r="B34" s="171"/>
      <c r="C34" s="174" t="s">
        <v>44</v>
      </c>
      <c r="D34" s="178">
        <v>0.05324754354065453</v>
      </c>
      <c r="E34" s="178"/>
      <c r="F34" s="178">
        <v>0.060486493669690194</v>
      </c>
      <c r="G34" s="178"/>
      <c r="H34" s="178">
        <v>0.06143582738847712</v>
      </c>
      <c r="I34" s="178"/>
      <c r="J34" s="178">
        <v>0.07130392664095751</v>
      </c>
      <c r="K34" s="178"/>
      <c r="L34" s="178">
        <v>0.057727129556079476</v>
      </c>
      <c r="M34" s="143"/>
    </row>
    <row r="35" spans="1:13" ht="15">
      <c r="A35" s="172"/>
      <c r="B35" s="171" t="s">
        <v>175</v>
      </c>
      <c r="D35" s="178">
        <v>0.0038557672379032006</v>
      </c>
      <c r="E35" s="178"/>
      <c r="F35" s="178">
        <v>0.0038177970805495566</v>
      </c>
      <c r="G35" s="178"/>
      <c r="H35" s="178">
        <v>0.0036805688968327916</v>
      </c>
      <c r="I35" s="178"/>
      <c r="J35" s="178">
        <v>0.003302432471898911</v>
      </c>
      <c r="K35" s="178"/>
      <c r="L35" s="178">
        <v>0.0033551866208275842</v>
      </c>
      <c r="M35" s="143"/>
    </row>
    <row r="36" spans="1:13" ht="24.75" customHeight="1">
      <c r="A36" s="531" t="s">
        <v>205</v>
      </c>
      <c r="B36" s="531"/>
      <c r="C36" s="531"/>
      <c r="D36" s="176">
        <v>5.423060128940846</v>
      </c>
      <c r="E36" s="177"/>
      <c r="F36" s="176">
        <v>5.461047108069828</v>
      </c>
      <c r="G36" s="176"/>
      <c r="H36" s="176">
        <v>5.554804384087678</v>
      </c>
      <c r="I36" s="177"/>
      <c r="J36" s="176">
        <v>5.327076688687624</v>
      </c>
      <c r="K36" s="177"/>
      <c r="L36" s="176">
        <v>5.501683911808427</v>
      </c>
      <c r="M36" s="143"/>
    </row>
    <row r="37" spans="1:13" ht="15">
      <c r="A37" s="172"/>
      <c r="B37" s="171" t="s">
        <v>172</v>
      </c>
      <c r="D37" s="178">
        <v>2.3028939291325567</v>
      </c>
      <c r="E37" s="178"/>
      <c r="F37" s="178">
        <v>2.3024065988522446</v>
      </c>
      <c r="G37" s="178"/>
      <c r="H37" s="178">
        <v>2.364712496339726</v>
      </c>
      <c r="I37" s="178"/>
      <c r="J37" s="178">
        <v>2.266653042279346</v>
      </c>
      <c r="K37" s="178"/>
      <c r="L37" s="178">
        <v>2.35005467532903</v>
      </c>
      <c r="M37" s="143"/>
    </row>
    <row r="38" spans="1:13" ht="15">
      <c r="A38" s="172"/>
      <c r="B38" s="171"/>
      <c r="C38" s="171" t="s">
        <v>206</v>
      </c>
      <c r="D38" s="178">
        <v>0.7187138166728585</v>
      </c>
      <c r="E38" s="178"/>
      <c r="F38" s="178">
        <v>0.6748617186116197</v>
      </c>
      <c r="G38" s="178"/>
      <c r="H38" s="178">
        <v>0.865094514030378</v>
      </c>
      <c r="I38" s="178"/>
      <c r="J38" s="178">
        <v>0.8789441962925029</v>
      </c>
      <c r="K38" s="178"/>
      <c r="L38" s="178">
        <v>0.9980214192750749</v>
      </c>
      <c r="M38" s="143"/>
    </row>
    <row r="39" spans="1:13" ht="15">
      <c r="A39" s="172"/>
      <c r="B39" s="171"/>
      <c r="C39" s="171" t="s">
        <v>207</v>
      </c>
      <c r="D39" s="178">
        <v>0.1722401878496788</v>
      </c>
      <c r="E39" s="178"/>
      <c r="F39" s="178">
        <v>0.1891868625096556</v>
      </c>
      <c r="G39" s="178"/>
      <c r="H39" s="178">
        <v>0.03707594893668391</v>
      </c>
      <c r="I39" s="178"/>
      <c r="J39" s="178">
        <v>0.04087968311021534</v>
      </c>
      <c r="K39" s="178"/>
      <c r="L39" s="178">
        <v>0.04465509583057346</v>
      </c>
      <c r="M39" s="143"/>
    </row>
    <row r="40" spans="1:13" ht="15">
      <c r="A40" s="172"/>
      <c r="B40" s="171"/>
      <c r="C40" s="171" t="s">
        <v>208</v>
      </c>
      <c r="D40" s="178">
        <v>1.1554644602906483</v>
      </c>
      <c r="E40" s="178"/>
      <c r="F40" s="178">
        <v>1.1750891205026657</v>
      </c>
      <c r="G40" s="178"/>
      <c r="H40" s="178">
        <v>1.2028526081954964</v>
      </c>
      <c r="I40" s="178"/>
      <c r="J40" s="178">
        <v>1.1077395975401405</v>
      </c>
      <c r="K40" s="178"/>
      <c r="L40" s="178">
        <v>1.0738675498598687</v>
      </c>
      <c r="M40" s="143"/>
    </row>
    <row r="41" spans="1:13" ht="15">
      <c r="A41" s="172"/>
      <c r="B41" s="171"/>
      <c r="C41" s="171" t="s">
        <v>209</v>
      </c>
      <c r="D41" s="178">
        <v>0.0186701859639797</v>
      </c>
      <c r="E41" s="178"/>
      <c r="F41" s="178">
        <v>0.017345575909082922</v>
      </c>
      <c r="G41" s="178"/>
      <c r="H41" s="178">
        <v>0.015982265626091785</v>
      </c>
      <c r="I41" s="178"/>
      <c r="J41" s="178">
        <v>0.009133569815159647</v>
      </c>
      <c r="K41" s="178"/>
      <c r="L41" s="178">
        <v>0.011210053539354272</v>
      </c>
      <c r="M41" s="143"/>
    </row>
    <row r="42" spans="1:13" ht="20.25">
      <c r="A42" s="172"/>
      <c r="B42" s="171"/>
      <c r="C42" s="174" t="s">
        <v>44</v>
      </c>
      <c r="D42" s="178">
        <v>0.2378052783553915</v>
      </c>
      <c r="E42" s="178"/>
      <c r="F42" s="178">
        <v>0.24592332131922098</v>
      </c>
      <c r="G42" s="178"/>
      <c r="H42" s="178">
        <v>0.24370715955107589</v>
      </c>
      <c r="I42" s="178"/>
      <c r="J42" s="178">
        <v>0.2299559955213279</v>
      </c>
      <c r="K42" s="178"/>
      <c r="L42" s="178">
        <v>0.22230055682415872</v>
      </c>
      <c r="M42" s="143"/>
    </row>
    <row r="43" spans="1:13" ht="15">
      <c r="A43" s="172"/>
      <c r="B43" s="171" t="s">
        <v>175</v>
      </c>
      <c r="D43" s="178">
        <v>3.1201661998082884</v>
      </c>
      <c r="E43" s="178"/>
      <c r="F43" s="178">
        <v>3.158640509217583</v>
      </c>
      <c r="G43" s="178"/>
      <c r="H43" s="178">
        <v>3.1900918877479523</v>
      </c>
      <c r="I43" s="178"/>
      <c r="J43" s="178">
        <v>3.0604236464082777</v>
      </c>
      <c r="K43" s="178"/>
      <c r="L43" s="178">
        <v>3.1516292364793967</v>
      </c>
      <c r="M43" s="143"/>
    </row>
    <row r="44" spans="1:13" ht="24.75" customHeight="1">
      <c r="A44" s="531" t="s">
        <v>211</v>
      </c>
      <c r="B44" s="531"/>
      <c r="C44" s="531"/>
      <c r="D44" s="176">
        <v>7.382189179939244</v>
      </c>
      <c r="E44" s="177"/>
      <c r="F44" s="176">
        <v>7.068223182975066</v>
      </c>
      <c r="G44" s="176"/>
      <c r="H44" s="176">
        <v>7.02165230141957</v>
      </c>
      <c r="I44" s="177"/>
      <c r="J44" s="176">
        <v>11.830973814217202</v>
      </c>
      <c r="K44" s="177"/>
      <c r="L44" s="176">
        <v>9.068225373576622</v>
      </c>
      <c r="M44" s="143"/>
    </row>
    <row r="45" spans="1:13" ht="15">
      <c r="A45" s="172"/>
      <c r="B45" s="171" t="s">
        <v>172</v>
      </c>
      <c r="D45" s="178">
        <v>6.733640453904123</v>
      </c>
      <c r="E45" s="178"/>
      <c r="F45" s="178">
        <v>6.445775502630676</v>
      </c>
      <c r="G45" s="178"/>
      <c r="H45" s="178">
        <v>6.379566511554343</v>
      </c>
      <c r="I45" s="178"/>
      <c r="J45" s="178">
        <v>11.36167260691185</v>
      </c>
      <c r="K45" s="178"/>
      <c r="L45" s="178">
        <v>8.476626731399715</v>
      </c>
      <c r="M45" s="143"/>
    </row>
    <row r="46" spans="1:13" ht="15">
      <c r="A46" s="172"/>
      <c r="B46" s="171"/>
      <c r="C46" s="171" t="s">
        <v>297</v>
      </c>
      <c r="D46" s="178">
        <v>4.9428643539109105</v>
      </c>
      <c r="E46" s="178"/>
      <c r="F46" s="178">
        <v>4.702053674711643</v>
      </c>
      <c r="G46" s="178"/>
      <c r="H46" s="178">
        <v>4.652815580703365</v>
      </c>
      <c r="I46" s="178"/>
      <c r="J46" s="178">
        <v>8.400416800773844</v>
      </c>
      <c r="K46" s="178"/>
      <c r="L46" s="178">
        <v>6.475293820205641</v>
      </c>
      <c r="M46" s="143"/>
    </row>
    <row r="47" spans="1:13" ht="15">
      <c r="A47" s="172"/>
      <c r="B47" s="171"/>
      <c r="C47" s="171" t="s">
        <v>212</v>
      </c>
      <c r="D47" s="178">
        <v>0.011453857931509626</v>
      </c>
      <c r="E47" s="178"/>
      <c r="F47" s="178">
        <v>0.009892480337673442</v>
      </c>
      <c r="G47" s="178"/>
      <c r="H47" s="178">
        <v>0.008229629809663816</v>
      </c>
      <c r="I47" s="178"/>
      <c r="J47" s="178">
        <v>0.30489690603157354</v>
      </c>
      <c r="K47" s="178"/>
      <c r="L47" s="178">
        <v>0.010636963055121313</v>
      </c>
      <c r="M47" s="143"/>
    </row>
    <row r="48" spans="1:13" ht="15">
      <c r="A48" s="172"/>
      <c r="B48" s="171"/>
      <c r="C48" s="174" t="s">
        <v>45</v>
      </c>
      <c r="D48" s="178">
        <v>0.011054625073259296</v>
      </c>
      <c r="E48" s="178"/>
      <c r="F48" s="178">
        <v>0.004625637693681903</v>
      </c>
      <c r="G48" s="178"/>
      <c r="H48" s="178">
        <v>0.002644231601832542</v>
      </c>
      <c r="I48" s="178"/>
      <c r="J48" s="178">
        <v>0.0039781808017008095</v>
      </c>
      <c r="K48" s="178"/>
      <c r="L48" s="178">
        <v>0.004138690235080966</v>
      </c>
      <c r="M48" s="143"/>
    </row>
    <row r="49" spans="1:13" ht="15">
      <c r="A49" s="172"/>
      <c r="B49" s="171"/>
      <c r="C49" s="171" t="s">
        <v>46</v>
      </c>
      <c r="D49" s="178">
        <v>0.06300435512369745</v>
      </c>
      <c r="E49" s="178"/>
      <c r="F49" s="178">
        <v>0.05171019623221193</v>
      </c>
      <c r="G49" s="178"/>
      <c r="H49" s="178">
        <v>0.032267399961731585</v>
      </c>
      <c r="I49" s="178"/>
      <c r="J49" s="178">
        <v>0.027094833457381125</v>
      </c>
      <c r="K49" s="178"/>
      <c r="L49" s="178">
        <v>0.01904012397398334</v>
      </c>
      <c r="M49" s="143"/>
    </row>
    <row r="50" spans="1:13" ht="15">
      <c r="A50" s="172"/>
      <c r="B50" s="171"/>
      <c r="C50" s="171" t="s">
        <v>216</v>
      </c>
      <c r="D50" s="178">
        <v>1.5845614798679672</v>
      </c>
      <c r="E50" s="178"/>
      <c r="F50" s="178">
        <v>1.5621462419548515</v>
      </c>
      <c r="G50" s="178"/>
      <c r="H50" s="178">
        <v>1.570437541874453</v>
      </c>
      <c r="I50" s="178"/>
      <c r="J50" s="178">
        <v>1.3854853243028367</v>
      </c>
      <c r="K50" s="178"/>
      <c r="L50" s="178">
        <v>1.6601867003501243</v>
      </c>
      <c r="M50" s="143"/>
    </row>
    <row r="51" spans="1:13" ht="20.25" customHeight="1">
      <c r="A51" s="172"/>
      <c r="B51" s="171"/>
      <c r="C51" s="174" t="s">
        <v>47</v>
      </c>
      <c r="D51" s="178">
        <v>0.12070178199677903</v>
      </c>
      <c r="E51" s="178"/>
      <c r="F51" s="178">
        <v>0.11534727170061375</v>
      </c>
      <c r="G51" s="178"/>
      <c r="H51" s="178">
        <v>0.11317212760329703</v>
      </c>
      <c r="I51" s="178"/>
      <c r="J51" s="178">
        <v>0.09898016859135109</v>
      </c>
      <c r="K51" s="178"/>
      <c r="L51" s="178">
        <v>0.13623630038163917</v>
      </c>
      <c r="M51" s="143"/>
    </row>
    <row r="52" spans="1:13" ht="15" customHeight="1">
      <c r="A52" s="172"/>
      <c r="B52" s="171"/>
      <c r="C52" s="383" t="s">
        <v>296</v>
      </c>
      <c r="D52" s="39" t="s">
        <v>213</v>
      </c>
      <c r="E52" s="384"/>
      <c r="F52" s="39" t="s">
        <v>213</v>
      </c>
      <c r="G52" s="39"/>
      <c r="H52" s="39" t="s">
        <v>213</v>
      </c>
      <c r="I52" s="39"/>
      <c r="J52" s="39">
        <v>1.1408203929531635</v>
      </c>
      <c r="K52" s="384"/>
      <c r="L52" s="385">
        <v>0.17109413319812594</v>
      </c>
      <c r="M52" s="143"/>
    </row>
    <row r="53" spans="1:13" ht="15">
      <c r="A53" s="172"/>
      <c r="B53" s="171" t="s">
        <v>175</v>
      </c>
      <c r="D53" s="178">
        <v>0.6485487260351219</v>
      </c>
      <c r="E53" s="178"/>
      <c r="F53" s="178">
        <v>0.6224476803443897</v>
      </c>
      <c r="G53" s="178"/>
      <c r="H53" s="178">
        <v>0.6420857898652274</v>
      </c>
      <c r="I53" s="178"/>
      <c r="J53" s="178">
        <v>0.4693012073053535</v>
      </c>
      <c r="K53" s="178"/>
      <c r="L53" s="178">
        <v>0.5915986421769057</v>
      </c>
      <c r="M53" s="143"/>
    </row>
    <row r="54" spans="1:13" ht="24.75" customHeight="1">
      <c r="A54" s="531" t="s">
        <v>219</v>
      </c>
      <c r="B54" s="531"/>
      <c r="C54" s="531"/>
      <c r="D54" s="176">
        <v>0.4508810457923774</v>
      </c>
      <c r="E54" s="177"/>
      <c r="F54" s="176">
        <v>0.45844829186447494</v>
      </c>
      <c r="G54" s="176"/>
      <c r="H54" s="176">
        <v>0.4646422828955694</v>
      </c>
      <c r="I54" s="177"/>
      <c r="J54" s="176">
        <v>0.43627824440070023</v>
      </c>
      <c r="K54" s="177"/>
      <c r="L54" s="176">
        <v>0.45401861365945595</v>
      </c>
      <c r="M54" s="143"/>
    </row>
    <row r="55" spans="1:13" ht="15">
      <c r="A55" s="172"/>
      <c r="B55" s="171" t="s">
        <v>175</v>
      </c>
      <c r="D55" s="178">
        <v>0.4508810457923774</v>
      </c>
      <c r="E55" s="178"/>
      <c r="F55" s="178">
        <v>0.45844829186447494</v>
      </c>
      <c r="G55" s="178"/>
      <c r="H55" s="178">
        <v>0.4646422828955694</v>
      </c>
      <c r="I55" s="178"/>
      <c r="J55" s="178">
        <v>0.43627824440070023</v>
      </c>
      <c r="K55" s="178"/>
      <c r="L55" s="178">
        <v>0.45401861365945595</v>
      </c>
      <c r="M55" s="143"/>
    </row>
    <row r="56" spans="1:13" ht="24.75" customHeight="1">
      <c r="A56" s="531" t="s">
        <v>221</v>
      </c>
      <c r="B56" s="531"/>
      <c r="C56" s="531"/>
      <c r="D56" s="176">
        <v>0.9973984286735001</v>
      </c>
      <c r="E56" s="177"/>
      <c r="F56" s="176">
        <v>1.0071071044535895</v>
      </c>
      <c r="G56" s="176"/>
      <c r="H56" s="176">
        <v>0.9925548538060835</v>
      </c>
      <c r="I56" s="177"/>
      <c r="J56" s="176">
        <v>1.1000166222444505</v>
      </c>
      <c r="K56" s="177"/>
      <c r="L56" s="176">
        <v>1.576278645201261</v>
      </c>
      <c r="M56" s="143"/>
    </row>
    <row r="57" spans="1:13" ht="15">
      <c r="A57" s="172"/>
      <c r="B57" s="171" t="s">
        <v>172</v>
      </c>
      <c r="D57" s="178">
        <v>0.6006606586466501</v>
      </c>
      <c r="E57" s="178"/>
      <c r="F57" s="178">
        <v>0.6007838294299886</v>
      </c>
      <c r="G57" s="178"/>
      <c r="H57" s="178">
        <v>0.599703007212762</v>
      </c>
      <c r="I57" s="178"/>
      <c r="J57" s="178">
        <v>0.7116152265484974</v>
      </c>
      <c r="K57" s="178"/>
      <c r="L57" s="178">
        <v>1.1745957282505857</v>
      </c>
      <c r="M57" s="143"/>
    </row>
    <row r="58" spans="1:13" ht="15">
      <c r="A58" s="172"/>
      <c r="B58" s="171"/>
      <c r="C58" s="171" t="s">
        <v>222</v>
      </c>
      <c r="D58" s="178">
        <v>0.48063000563550506</v>
      </c>
      <c r="E58" s="178"/>
      <c r="F58" s="178">
        <v>0.47874428193791735</v>
      </c>
      <c r="G58" s="178"/>
      <c r="H58" s="178">
        <v>0.4761201335806369</v>
      </c>
      <c r="I58" s="178"/>
      <c r="J58" s="178">
        <v>0.4731390677093686</v>
      </c>
      <c r="K58" s="178"/>
      <c r="L58" s="178">
        <v>0.4927663646530982</v>
      </c>
      <c r="M58" s="143"/>
    </row>
    <row r="59" spans="1:13" ht="15">
      <c r="A59" s="172"/>
      <c r="B59" s="171"/>
      <c r="C59" s="171" t="s">
        <v>48</v>
      </c>
      <c r="D59" s="178">
        <v>0.12003065301114499</v>
      </c>
      <c r="E59" s="178"/>
      <c r="F59" s="178">
        <v>0.12203954749207127</v>
      </c>
      <c r="G59" s="178"/>
      <c r="H59" s="178">
        <v>0.12358287363212515</v>
      </c>
      <c r="I59" s="178"/>
      <c r="J59" s="178">
        <v>0.23847615883912884</v>
      </c>
      <c r="K59" s="178"/>
      <c r="L59" s="178">
        <v>0.6818293635974875</v>
      </c>
      <c r="M59" s="143"/>
    </row>
    <row r="60" spans="1:13" s="135" customFormat="1" ht="15" customHeight="1">
      <c r="A60" s="172"/>
      <c r="B60" s="171" t="s">
        <v>175</v>
      </c>
      <c r="D60" s="178">
        <v>0.39673777002685007</v>
      </c>
      <c r="E60" s="178"/>
      <c r="F60" s="178">
        <v>0.4063232750236011</v>
      </c>
      <c r="G60" s="178"/>
      <c r="H60" s="178">
        <v>0.39285184659332156</v>
      </c>
      <c r="I60" s="178"/>
      <c r="J60" s="178">
        <v>0.38840139569595306</v>
      </c>
      <c r="K60" s="178"/>
      <c r="L60" s="178">
        <v>0.4016829169506751</v>
      </c>
      <c r="M60" s="143"/>
    </row>
    <row r="61" spans="1:13" s="133" customFormat="1" ht="24.75" customHeight="1">
      <c r="A61" s="537" t="s">
        <v>224</v>
      </c>
      <c r="B61" s="537"/>
      <c r="C61" s="537"/>
      <c r="D61" s="176">
        <v>1.7476763030719529</v>
      </c>
      <c r="E61" s="177"/>
      <c r="F61" s="176">
        <v>1.7148744016957589</v>
      </c>
      <c r="G61" s="176"/>
      <c r="H61" s="176">
        <v>1.6497831479553273</v>
      </c>
      <c r="I61" s="177"/>
      <c r="J61" s="176">
        <v>1.5489770614965577</v>
      </c>
      <c r="K61" s="177"/>
      <c r="L61" s="176">
        <v>1.5906241936947685</v>
      </c>
      <c r="M61" s="143"/>
    </row>
    <row r="62" spans="1:13" s="133" customFormat="1" ht="24.75" customHeight="1">
      <c r="A62" s="537" t="s">
        <v>225</v>
      </c>
      <c r="B62" s="537"/>
      <c r="C62" s="537"/>
      <c r="D62" s="176">
        <v>0.014472555520187199</v>
      </c>
      <c r="E62" s="177"/>
      <c r="F62" s="176">
        <v>0.013121953925797472</v>
      </c>
      <c r="G62" s="176"/>
      <c r="H62" s="176">
        <v>0.012694520012819337</v>
      </c>
      <c r="I62" s="177"/>
      <c r="J62" s="176">
        <v>0.009760108478456712</v>
      </c>
      <c r="K62" s="177"/>
      <c r="L62" s="176">
        <v>0.01141529405697391</v>
      </c>
      <c r="M62" s="143"/>
    </row>
    <row r="63" spans="1:15" ht="12.75" customHeight="1">
      <c r="A63" s="535"/>
      <c r="B63" s="535"/>
      <c r="C63" s="536"/>
      <c r="D63" s="536"/>
      <c r="E63" s="536"/>
      <c r="F63" s="536"/>
      <c r="G63" s="536"/>
      <c r="H63" s="536"/>
      <c r="I63" s="536"/>
      <c r="J63" s="536"/>
      <c r="K63" s="536"/>
      <c r="L63" s="536"/>
      <c r="M63" s="175"/>
      <c r="N63" s="175"/>
      <c r="O63" s="175"/>
    </row>
    <row r="64" spans="1:15" ht="12.75" customHeight="1">
      <c r="A64" s="535" t="s">
        <v>264</v>
      </c>
      <c r="B64" s="535"/>
      <c r="C64" s="536"/>
      <c r="D64" s="536"/>
      <c r="E64" s="536"/>
      <c r="F64" s="536"/>
      <c r="G64" s="536"/>
      <c r="H64" s="536"/>
      <c r="I64" s="536"/>
      <c r="J64" s="536"/>
      <c r="K64" s="536"/>
      <c r="L64" s="536"/>
      <c r="M64" s="175"/>
      <c r="N64" s="175"/>
      <c r="O64" s="175"/>
    </row>
    <row r="65" spans="1:14" ht="30" customHeight="1">
      <c r="A65" s="528" t="s">
        <v>318</v>
      </c>
      <c r="B65" s="528"/>
      <c r="C65" s="528"/>
      <c r="D65" s="528"/>
      <c r="E65" s="528"/>
      <c r="F65" s="528"/>
      <c r="G65" s="528"/>
      <c r="H65" s="528"/>
      <c r="I65" s="528"/>
      <c r="J65" s="528"/>
      <c r="K65" s="528"/>
      <c r="L65" s="528"/>
      <c r="M65" s="528"/>
      <c r="N65" s="528"/>
    </row>
    <row r="66" spans="1:12" ht="42.75" customHeight="1">
      <c r="A66" s="528" t="s">
        <v>311</v>
      </c>
      <c r="B66" s="528"/>
      <c r="C66" s="529"/>
      <c r="D66" s="529"/>
      <c r="E66" s="529"/>
      <c r="F66" s="529"/>
      <c r="G66" s="529"/>
      <c r="H66" s="529"/>
      <c r="I66" s="529"/>
      <c r="J66" s="529"/>
      <c r="K66" s="529"/>
      <c r="L66" s="529"/>
    </row>
  </sheetData>
  <sheetProtection/>
  <mergeCells count="20">
    <mergeCell ref="M65:N65"/>
    <mergeCell ref="H2:L3"/>
    <mergeCell ref="A6:C7"/>
    <mergeCell ref="D6:L6"/>
    <mergeCell ref="A8:C8"/>
    <mergeCell ref="A9:C9"/>
    <mergeCell ref="A65:L65"/>
    <mergeCell ref="A66:L66"/>
    <mergeCell ref="A64:L64"/>
    <mergeCell ref="A54:C54"/>
    <mergeCell ref="A12:C12"/>
    <mergeCell ref="A56:C56"/>
    <mergeCell ref="A61:C61"/>
    <mergeCell ref="A62:C62"/>
    <mergeCell ref="A63:L63"/>
    <mergeCell ref="A17:C17"/>
    <mergeCell ref="A24:C24"/>
    <mergeCell ref="A31:C31"/>
    <mergeCell ref="A36:C36"/>
    <mergeCell ref="A44:C44"/>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3" max="255" man="1"/>
  </rowBreaks>
</worksheet>
</file>

<file path=xl/worksheets/sheet13.xml><?xml version="1.0" encoding="utf-8"?>
<worksheet xmlns="http://schemas.openxmlformats.org/spreadsheetml/2006/main" xmlns:r="http://schemas.openxmlformats.org/officeDocument/2006/relationships">
  <dimension ref="A1:Q67"/>
  <sheetViews>
    <sheetView showGridLines="0" showOutlineSymbols="0" zoomScalePageLayoutView="0" workbookViewId="0" topLeftCell="A1">
      <selection activeCell="A1" sqref="A1"/>
    </sheetView>
  </sheetViews>
  <sheetFormatPr defaultColWidth="18.57421875" defaultRowHeight="12.75"/>
  <cols>
    <col min="1" max="2" width="2.28125" style="132" customWidth="1"/>
    <col min="3" max="3" width="37.7109375" style="132" customWidth="1"/>
    <col min="4" max="4" width="10.7109375" style="132" customWidth="1"/>
    <col min="5" max="5" width="2.28125" style="132" customWidth="1"/>
    <col min="6" max="6" width="10.7109375" style="132" customWidth="1"/>
    <col min="7" max="7" width="2.28125" style="132" customWidth="1"/>
    <col min="8" max="8" width="10.7109375" style="132" customWidth="1"/>
    <col min="9" max="9" width="2.28125" style="132" customWidth="1"/>
    <col min="10" max="10" width="10.7109375" style="132" customWidth="1"/>
    <col min="11" max="11" width="2.28125" style="132" customWidth="1"/>
    <col min="12" max="12" width="10.8515625" style="132" customWidth="1"/>
    <col min="13" max="16384" width="18.57421875" style="132" customWidth="1"/>
  </cols>
  <sheetData>
    <row r="1" spans="1:17" ht="15">
      <c r="A1" s="20" t="s">
        <v>144</v>
      </c>
      <c r="B1" s="20"/>
      <c r="C1" s="20"/>
      <c r="F1" s="157" t="s">
        <v>116</v>
      </c>
      <c r="G1" s="20"/>
      <c r="H1" s="20"/>
      <c r="I1" s="20"/>
      <c r="J1" s="20"/>
      <c r="K1" s="20"/>
      <c r="L1" s="20"/>
      <c r="M1" s="519"/>
      <c r="N1" s="542"/>
      <c r="O1" s="542"/>
      <c r="P1" s="542"/>
      <c r="Q1" s="542"/>
    </row>
    <row r="2" spans="6:17" ht="15" customHeight="1">
      <c r="F2" s="543" t="s">
        <v>283</v>
      </c>
      <c r="G2" s="497"/>
      <c r="H2" s="497"/>
      <c r="I2" s="497"/>
      <c r="J2" s="497"/>
      <c r="K2" s="497"/>
      <c r="L2" s="497"/>
      <c r="M2" s="542"/>
      <c r="N2" s="542"/>
      <c r="O2" s="542"/>
      <c r="P2" s="542"/>
      <c r="Q2" s="542"/>
    </row>
    <row r="3" spans="1:17" ht="15">
      <c r="A3" s="20" t="s">
        <v>148</v>
      </c>
      <c r="B3" s="20"/>
      <c r="C3" s="20"/>
      <c r="F3" s="497"/>
      <c r="G3" s="497"/>
      <c r="H3" s="497"/>
      <c r="I3" s="497"/>
      <c r="J3" s="497"/>
      <c r="K3" s="497"/>
      <c r="L3" s="497"/>
      <c r="M3" s="542"/>
      <c r="N3" s="542"/>
      <c r="O3" s="542"/>
      <c r="P3" s="542"/>
      <c r="Q3" s="542"/>
    </row>
    <row r="4" spans="4:12" ht="15">
      <c r="D4" s="161"/>
      <c r="E4" s="161"/>
      <c r="F4" s="161"/>
      <c r="G4" s="161"/>
      <c r="H4" s="375"/>
      <c r="I4" s="375"/>
      <c r="J4" s="375"/>
      <c r="K4" s="375"/>
      <c r="L4" s="375"/>
    </row>
    <row r="5" spans="1:12" ht="15">
      <c r="A5" s="155"/>
      <c r="B5" s="139"/>
      <c r="C5" s="139"/>
      <c r="D5" s="181"/>
      <c r="F5" s="181"/>
      <c r="H5" s="181"/>
      <c r="J5" s="181"/>
      <c r="K5" s="181"/>
      <c r="L5" s="181"/>
    </row>
    <row r="6" spans="1:12" ht="15" thickBot="1">
      <c r="A6" s="533"/>
      <c r="B6" s="533"/>
      <c r="C6" s="533"/>
      <c r="D6" s="540"/>
      <c r="E6" s="541"/>
      <c r="F6" s="541"/>
      <c r="G6" s="541"/>
      <c r="H6" s="541"/>
      <c r="I6" s="541"/>
      <c r="J6" s="541"/>
      <c r="K6" s="541"/>
      <c r="L6" s="541"/>
    </row>
    <row r="7" spans="1:12" s="133" customFormat="1" ht="19.5" customHeight="1">
      <c r="A7" s="533"/>
      <c r="B7" s="533"/>
      <c r="C7" s="533"/>
      <c r="D7" s="317">
        <v>2017</v>
      </c>
      <c r="E7" s="318"/>
      <c r="F7" s="317">
        <v>2018</v>
      </c>
      <c r="G7" s="319"/>
      <c r="H7" s="317">
        <v>2019</v>
      </c>
      <c r="I7" s="319"/>
      <c r="J7" s="317" t="s">
        <v>314</v>
      </c>
      <c r="K7" s="319"/>
      <c r="L7" s="317" t="s">
        <v>315</v>
      </c>
    </row>
    <row r="8" spans="1:13" s="133" customFormat="1" ht="24.75" customHeight="1">
      <c r="A8" s="531" t="s">
        <v>168</v>
      </c>
      <c r="B8" s="531"/>
      <c r="C8" s="531"/>
      <c r="D8" s="176">
        <v>23.41798180150232</v>
      </c>
      <c r="E8" s="177"/>
      <c r="F8" s="176">
        <v>23.579110173805454</v>
      </c>
      <c r="G8" s="176"/>
      <c r="H8" s="176">
        <v>24.11201225964868</v>
      </c>
      <c r="I8" s="176"/>
      <c r="J8" s="176">
        <v>30.05478383332568</v>
      </c>
      <c r="K8" s="176"/>
      <c r="L8" s="176">
        <v>28.074637805729918</v>
      </c>
      <c r="M8" s="437"/>
    </row>
    <row r="9" spans="1:13" s="133" customFormat="1" ht="24.75" customHeight="1">
      <c r="A9" s="531" t="s">
        <v>169</v>
      </c>
      <c r="B9" s="531"/>
      <c r="C9" s="531"/>
      <c r="D9" s="176">
        <v>23.005322102481834</v>
      </c>
      <c r="E9" s="177"/>
      <c r="F9" s="176">
        <v>23.171664009314107</v>
      </c>
      <c r="G9" s="176"/>
      <c r="H9" s="176">
        <v>23.711155440534284</v>
      </c>
      <c r="I9" s="176"/>
      <c r="J9" s="176">
        <v>29.58630874635999</v>
      </c>
      <c r="K9" s="176"/>
      <c r="L9" s="176">
        <v>27.624871022038842</v>
      </c>
      <c r="M9" s="166"/>
    </row>
    <row r="10" spans="1:12" s="133" customFormat="1" ht="15" customHeight="1">
      <c r="A10" s="170"/>
      <c r="B10" s="171" t="s">
        <v>172</v>
      </c>
      <c r="D10" s="178">
        <v>15.891911036288874</v>
      </c>
      <c r="E10" s="178"/>
      <c r="F10" s="178">
        <v>15.957047049319996</v>
      </c>
      <c r="G10" s="178"/>
      <c r="H10" s="178">
        <v>16.35561669021947</v>
      </c>
      <c r="I10" s="178"/>
      <c r="J10" s="178">
        <v>20.71732383023587</v>
      </c>
      <c r="K10" s="178"/>
      <c r="L10" s="178">
        <v>19.01257698399418</v>
      </c>
    </row>
    <row r="11" spans="1:12" s="133" customFormat="1" ht="15" customHeight="1">
      <c r="A11" s="170"/>
      <c r="B11" s="171" t="s">
        <v>175</v>
      </c>
      <c r="D11" s="178">
        <v>7.113411066192955</v>
      </c>
      <c r="E11" s="178"/>
      <c r="F11" s="178">
        <v>7.214616959994108</v>
      </c>
      <c r="G11" s="178"/>
      <c r="H11" s="178">
        <v>7.355538750314814</v>
      </c>
      <c r="I11" s="178"/>
      <c r="J11" s="178">
        <v>8.868984916124122</v>
      </c>
      <c r="K11" s="178"/>
      <c r="L11" s="178">
        <v>8.612294038044663</v>
      </c>
    </row>
    <row r="12" spans="1:12" ht="24.75" customHeight="1">
      <c r="A12" s="531" t="s">
        <v>170</v>
      </c>
      <c r="B12" s="531"/>
      <c r="C12" s="531"/>
      <c r="D12" s="176">
        <v>6.358427212404138</v>
      </c>
      <c r="E12" s="177"/>
      <c r="F12" s="176">
        <v>6.342080064795888</v>
      </c>
      <c r="G12" s="176"/>
      <c r="H12" s="176">
        <v>6.613386496455486</v>
      </c>
      <c r="I12" s="176"/>
      <c r="J12" s="176">
        <v>8.271148771107276</v>
      </c>
      <c r="K12" s="176"/>
      <c r="L12" s="176">
        <v>7.9989789787853285</v>
      </c>
    </row>
    <row r="13" spans="1:12" s="133" customFormat="1" ht="15">
      <c r="A13" s="172"/>
      <c r="B13" s="171" t="s">
        <v>172</v>
      </c>
      <c r="D13" s="178">
        <v>0.9271023914022579</v>
      </c>
      <c r="E13" s="178"/>
      <c r="F13" s="178">
        <v>0.8887982717030953</v>
      </c>
      <c r="G13" s="178"/>
      <c r="H13" s="178">
        <v>1.075803717144197</v>
      </c>
      <c r="I13" s="178"/>
      <c r="J13" s="178">
        <v>1.4665142906318354</v>
      </c>
      <c r="K13" s="178"/>
      <c r="L13" s="178">
        <v>1.398755392971286</v>
      </c>
    </row>
    <row r="14" spans="1:12" s="133" customFormat="1" ht="15">
      <c r="A14" s="172"/>
      <c r="B14" s="171"/>
      <c r="C14" s="171" t="s">
        <v>39</v>
      </c>
      <c r="D14" s="178">
        <v>0.9265043404238427</v>
      </c>
      <c r="E14" s="178"/>
      <c r="F14" s="178">
        <v>0.888111908765243</v>
      </c>
      <c r="G14" s="178"/>
      <c r="H14" s="178">
        <v>1.075230113335967</v>
      </c>
      <c r="I14" s="178"/>
      <c r="J14" s="178">
        <v>1.4660578362659227</v>
      </c>
      <c r="K14" s="178"/>
      <c r="L14" s="178">
        <v>1.3981867775035983</v>
      </c>
    </row>
    <row r="15" spans="1:12" s="133" customFormat="1" ht="15">
      <c r="A15" s="172"/>
      <c r="B15" s="171"/>
      <c r="C15" s="171" t="s">
        <v>194</v>
      </c>
      <c r="D15" s="178">
        <v>0.0005980509784153353</v>
      </c>
      <c r="E15" s="178"/>
      <c r="F15" s="178">
        <v>0.0006863629378523564</v>
      </c>
      <c r="G15" s="178"/>
      <c r="H15" s="178">
        <v>0.0005736038082300225</v>
      </c>
      <c r="I15" s="178"/>
      <c r="J15" s="178">
        <v>0.00045645436591272646</v>
      </c>
      <c r="K15" s="178"/>
      <c r="L15" s="178">
        <v>0.0005686154676877009</v>
      </c>
    </row>
    <row r="16" spans="1:12" s="133" customFormat="1" ht="15">
      <c r="A16" s="172"/>
      <c r="B16" s="171" t="s">
        <v>175</v>
      </c>
      <c r="D16" s="178">
        <v>5.431324821001879</v>
      </c>
      <c r="E16" s="178"/>
      <c r="F16" s="178">
        <v>5.453281793092792</v>
      </c>
      <c r="G16" s="178"/>
      <c r="H16" s="178">
        <v>5.537582779311289</v>
      </c>
      <c r="I16" s="178"/>
      <c r="J16" s="178">
        <v>6.804634480475439</v>
      </c>
      <c r="K16" s="178"/>
      <c r="L16" s="178">
        <v>6.6002235858140414</v>
      </c>
    </row>
    <row r="17" spans="1:12" ht="24.75" customHeight="1">
      <c r="A17" s="531" t="s">
        <v>186</v>
      </c>
      <c r="B17" s="531"/>
      <c r="C17" s="531"/>
      <c r="D17" s="176">
        <v>1.6383111043657286</v>
      </c>
      <c r="E17" s="177"/>
      <c r="F17" s="176">
        <v>1.6358410094578866</v>
      </c>
      <c r="G17" s="176"/>
      <c r="H17" s="176">
        <v>1.6388682088377196</v>
      </c>
      <c r="I17" s="176"/>
      <c r="J17" s="176">
        <v>1.818194504384932</v>
      </c>
      <c r="K17" s="176"/>
      <c r="L17" s="176">
        <v>1.7177646819982482</v>
      </c>
    </row>
    <row r="18" spans="1:12" s="133" customFormat="1" ht="15">
      <c r="A18" s="172"/>
      <c r="B18" s="171" t="s">
        <v>40</v>
      </c>
      <c r="C18" s="171"/>
      <c r="D18" s="178">
        <v>1.4026895781904314</v>
      </c>
      <c r="E18" s="178"/>
      <c r="F18" s="178">
        <v>1.3847814589175436</v>
      </c>
      <c r="G18" s="178"/>
      <c r="H18" s="178">
        <v>1.380338890396242</v>
      </c>
      <c r="I18" s="178"/>
      <c r="J18" s="178">
        <v>1.5219024176296752</v>
      </c>
      <c r="K18" s="178"/>
      <c r="L18" s="178">
        <v>1.4351861916236235</v>
      </c>
    </row>
    <row r="19" spans="1:12" s="133" customFormat="1" ht="15">
      <c r="A19" s="172"/>
      <c r="B19" s="171"/>
      <c r="C19" s="171" t="s">
        <v>235</v>
      </c>
      <c r="D19" s="178">
        <v>1.29337670053071</v>
      </c>
      <c r="E19" s="178"/>
      <c r="F19" s="178">
        <v>1.2751743292944706</v>
      </c>
      <c r="G19" s="178"/>
      <c r="H19" s="178">
        <v>1.268974840402384</v>
      </c>
      <c r="I19" s="178"/>
      <c r="J19" s="178">
        <v>1.4035767708526132</v>
      </c>
      <c r="K19" s="178"/>
      <c r="L19" s="178">
        <v>1.3189128955973122</v>
      </c>
    </row>
    <row r="20" spans="1:12" s="133" customFormat="1" ht="15">
      <c r="A20" s="172"/>
      <c r="B20" s="171"/>
      <c r="C20" s="171" t="s">
        <v>41</v>
      </c>
      <c r="D20" s="178">
        <v>0.04652652061261496</v>
      </c>
      <c r="E20" s="178"/>
      <c r="F20" s="178">
        <v>0.045838447858096334</v>
      </c>
      <c r="G20" s="178"/>
      <c r="H20" s="178">
        <v>0.04612855265260178</v>
      </c>
      <c r="I20" s="178"/>
      <c r="J20" s="178">
        <v>0.04089019043618913</v>
      </c>
      <c r="K20" s="178"/>
      <c r="L20" s="178">
        <v>0.0457636861955837</v>
      </c>
    </row>
    <row r="21" spans="1:12" s="133" customFormat="1" ht="15">
      <c r="A21" s="172"/>
      <c r="B21" s="171"/>
      <c r="C21" s="171" t="s">
        <v>193</v>
      </c>
      <c r="D21" s="178">
        <v>0.030489033954811298</v>
      </c>
      <c r="E21" s="178"/>
      <c r="F21" s="178">
        <v>0.030038334616189682</v>
      </c>
      <c r="G21" s="178"/>
      <c r="H21" s="178">
        <v>0.030315873860810767</v>
      </c>
      <c r="I21" s="178"/>
      <c r="J21" s="178">
        <v>0.035951704631772725</v>
      </c>
      <c r="K21" s="178"/>
      <c r="L21" s="178">
        <v>0.03392357541990853</v>
      </c>
    </row>
    <row r="22" spans="1:12" s="133" customFormat="1" ht="15">
      <c r="A22" s="172"/>
      <c r="B22" s="171"/>
      <c r="C22" s="171" t="s">
        <v>42</v>
      </c>
      <c r="D22" s="178">
        <v>0.03229732309229531</v>
      </c>
      <c r="E22" s="178"/>
      <c r="F22" s="178">
        <v>0.033730347148786866</v>
      </c>
      <c r="G22" s="178"/>
      <c r="H22" s="178">
        <v>0.03491962348044541</v>
      </c>
      <c r="I22" s="178"/>
      <c r="J22" s="178">
        <v>0.041483751709100014</v>
      </c>
      <c r="K22" s="178"/>
      <c r="L22" s="178">
        <v>0.03658603441081904</v>
      </c>
    </row>
    <row r="23" spans="1:12" s="133" customFormat="1" ht="15">
      <c r="A23" s="172"/>
      <c r="B23" s="171" t="s">
        <v>175</v>
      </c>
      <c r="C23" s="171"/>
      <c r="D23" s="178">
        <v>0.23562152617529705</v>
      </c>
      <c r="E23" s="178"/>
      <c r="F23" s="178">
        <v>0.2510595505403431</v>
      </c>
      <c r="G23" s="178"/>
      <c r="H23" s="178">
        <v>0.25852931844147753</v>
      </c>
      <c r="I23" s="178"/>
      <c r="J23" s="178">
        <v>0.2962920867552568</v>
      </c>
      <c r="K23" s="178"/>
      <c r="L23" s="178">
        <v>0.2825784903746247</v>
      </c>
    </row>
    <row r="24" spans="1:12" ht="24.75" customHeight="1">
      <c r="A24" s="531" t="s">
        <v>195</v>
      </c>
      <c r="B24" s="531"/>
      <c r="C24" s="531"/>
      <c r="D24" s="176">
        <v>9.40865074286513</v>
      </c>
      <c r="E24" s="177"/>
      <c r="F24" s="176">
        <v>9.635004176006765</v>
      </c>
      <c r="G24" s="176"/>
      <c r="H24" s="176">
        <v>9.765473962846533</v>
      </c>
      <c r="I24" s="176"/>
      <c r="J24" s="176">
        <v>11.258089460180543</v>
      </c>
      <c r="K24" s="176"/>
      <c r="L24" s="176">
        <v>10.76765110389289</v>
      </c>
    </row>
    <row r="25" spans="1:12" s="133" customFormat="1" ht="15">
      <c r="A25" s="172"/>
      <c r="B25" s="171" t="s">
        <v>172</v>
      </c>
      <c r="C25" s="171"/>
      <c r="D25" s="178">
        <v>9.044141162238597</v>
      </c>
      <c r="E25" s="178"/>
      <c r="F25" s="178">
        <v>9.221081152719474</v>
      </c>
      <c r="G25" s="178"/>
      <c r="H25" s="178">
        <v>9.337709010573855</v>
      </c>
      <c r="I25" s="178"/>
      <c r="J25" s="178">
        <v>10.799730508071088</v>
      </c>
      <c r="K25" s="178"/>
      <c r="L25" s="178">
        <v>10.330233873121141</v>
      </c>
    </row>
    <row r="26" spans="1:12" s="133" customFormat="1" ht="15">
      <c r="A26" s="172"/>
      <c r="B26" s="172"/>
      <c r="C26" s="171" t="s">
        <v>43</v>
      </c>
      <c r="D26" s="178">
        <v>8.054267140879526</v>
      </c>
      <c r="E26" s="178"/>
      <c r="F26" s="178">
        <v>8.209538836963032</v>
      </c>
      <c r="G26" s="178"/>
      <c r="H26" s="178">
        <v>8.358910196083526</v>
      </c>
      <c r="I26" s="178"/>
      <c r="J26" s="178">
        <v>9.666425797848953</v>
      </c>
      <c r="K26" s="178"/>
      <c r="L26" s="178">
        <v>9.368594763512524</v>
      </c>
    </row>
    <row r="27" spans="1:12" s="133" customFormat="1" ht="15">
      <c r="A27" s="172"/>
      <c r="B27" s="172"/>
      <c r="C27" s="171" t="s">
        <v>196</v>
      </c>
      <c r="D27" s="178">
        <v>0.8329714987675737</v>
      </c>
      <c r="E27" s="178"/>
      <c r="F27" s="178">
        <v>0.8284481500740392</v>
      </c>
      <c r="G27" s="178"/>
      <c r="H27" s="178">
        <v>0.7948301686391809</v>
      </c>
      <c r="I27" s="178"/>
      <c r="J27" s="178">
        <v>0.8532994689821098</v>
      </c>
      <c r="K27" s="178"/>
      <c r="L27" s="178">
        <v>0.7690319640048742</v>
      </c>
    </row>
    <row r="28" spans="1:12" s="133" customFormat="1" ht="15">
      <c r="A28" s="172"/>
      <c r="B28" s="172"/>
      <c r="C28" s="171" t="s">
        <v>193</v>
      </c>
      <c r="D28" s="178">
        <v>0.07930570273757022</v>
      </c>
      <c r="E28" s="178"/>
      <c r="F28" s="178">
        <v>0.0791558497525068</v>
      </c>
      <c r="G28" s="178"/>
      <c r="H28" s="178">
        <v>0.07988681049495268</v>
      </c>
      <c r="I28" s="178"/>
      <c r="J28" s="178">
        <v>0.09145027747741306</v>
      </c>
      <c r="K28" s="178"/>
      <c r="L28" s="178">
        <v>0.08863511359824593</v>
      </c>
    </row>
    <row r="29" spans="1:12" s="133" customFormat="1" ht="19.5" customHeight="1">
      <c r="A29" s="172"/>
      <c r="B29" s="172"/>
      <c r="C29" s="174" t="s">
        <v>44</v>
      </c>
      <c r="D29" s="178">
        <v>0.0775968198539284</v>
      </c>
      <c r="E29" s="178"/>
      <c r="F29" s="178">
        <v>0.10393831592989375</v>
      </c>
      <c r="G29" s="178"/>
      <c r="H29" s="178">
        <v>0.1040818353561946</v>
      </c>
      <c r="I29" s="178"/>
      <c r="J29" s="178">
        <v>0.1885549637626116</v>
      </c>
      <c r="K29" s="178"/>
      <c r="L29" s="178">
        <v>0.10397203200549787</v>
      </c>
    </row>
    <row r="30" spans="1:12" s="133" customFormat="1" ht="18" customHeight="1">
      <c r="A30" s="172"/>
      <c r="B30" s="171" t="s">
        <v>175</v>
      </c>
      <c r="D30" s="178">
        <v>0.36450958062653155</v>
      </c>
      <c r="E30" s="178"/>
      <c r="F30" s="178">
        <v>0.4139230232872917</v>
      </c>
      <c r="G30" s="178"/>
      <c r="H30" s="178">
        <v>0.427764952272678</v>
      </c>
      <c r="I30" s="178"/>
      <c r="J30" s="178">
        <v>0.4583589521094539</v>
      </c>
      <c r="K30" s="178"/>
      <c r="L30" s="178">
        <v>0.4374172307717481</v>
      </c>
    </row>
    <row r="31" spans="1:12" ht="24.75" customHeight="1">
      <c r="A31" s="531" t="s">
        <v>198</v>
      </c>
      <c r="B31" s="531"/>
      <c r="C31" s="531"/>
      <c r="D31" s="176">
        <v>2.2620442662909808</v>
      </c>
      <c r="E31" s="177"/>
      <c r="F31" s="176">
        <v>2.258883391598224</v>
      </c>
      <c r="G31" s="176"/>
      <c r="H31" s="176">
        <v>2.3096304423068794</v>
      </c>
      <c r="I31" s="176"/>
      <c r="J31" s="176">
        <v>2.6203309208136654</v>
      </c>
      <c r="K31" s="176"/>
      <c r="L31" s="176">
        <v>2.4800283950623077</v>
      </c>
    </row>
    <row r="32" spans="1:12" s="133" customFormat="1" ht="15">
      <c r="A32" s="172"/>
      <c r="B32" s="171" t="s">
        <v>172</v>
      </c>
      <c r="D32" s="178">
        <v>2.2611413234209006</v>
      </c>
      <c r="E32" s="178"/>
      <c r="F32" s="178">
        <v>2.257983189018389</v>
      </c>
      <c r="G32" s="178"/>
      <c r="H32" s="178">
        <v>2.3087429830832504</v>
      </c>
      <c r="I32" s="178"/>
      <c r="J32" s="178">
        <v>2.619338381872995</v>
      </c>
      <c r="K32" s="178"/>
      <c r="L32" s="178">
        <v>2.4790864385708042</v>
      </c>
    </row>
    <row r="33" spans="1:12" s="133" customFormat="1" ht="15">
      <c r="A33" s="172"/>
      <c r="B33" s="171"/>
      <c r="C33" s="171" t="s">
        <v>203</v>
      </c>
      <c r="D33" s="178">
        <v>2.2486718233648033</v>
      </c>
      <c r="E33" s="178"/>
      <c r="F33" s="178">
        <v>2.243721012035741</v>
      </c>
      <c r="G33" s="178"/>
      <c r="H33" s="178">
        <v>2.293929568851524</v>
      </c>
      <c r="I33" s="178"/>
      <c r="J33" s="178">
        <v>2.597908140856382</v>
      </c>
      <c r="K33" s="178"/>
      <c r="L33" s="178">
        <v>2.46287975603229</v>
      </c>
    </row>
    <row r="34" spans="1:12" s="133" customFormat="1" ht="19.5" customHeight="1">
      <c r="A34" s="172"/>
      <c r="B34" s="171"/>
      <c r="C34" s="174" t="s">
        <v>44</v>
      </c>
      <c r="D34" s="178">
        <v>0.012469500056097503</v>
      </c>
      <c r="E34" s="178"/>
      <c r="F34" s="178">
        <v>0.014262176982648112</v>
      </c>
      <c r="G34" s="178"/>
      <c r="H34" s="178">
        <v>0.014813414231726205</v>
      </c>
      <c r="I34" s="178"/>
      <c r="J34" s="178">
        <v>0.021430241016612898</v>
      </c>
      <c r="K34" s="178"/>
      <c r="L34" s="178">
        <v>0.016206682538513775</v>
      </c>
    </row>
    <row r="35" spans="1:12" s="133" customFormat="1" ht="18" customHeight="1">
      <c r="A35" s="172"/>
      <c r="B35" s="171" t="s">
        <v>175</v>
      </c>
      <c r="D35" s="178">
        <v>0.0009029428700804603</v>
      </c>
      <c r="E35" s="178"/>
      <c r="F35" s="178">
        <v>0.0009002025798351081</v>
      </c>
      <c r="G35" s="178"/>
      <c r="H35" s="178">
        <v>0.0008874592236291389</v>
      </c>
      <c r="I35" s="178"/>
      <c r="J35" s="178">
        <v>0.0009925389406707716</v>
      </c>
      <c r="K35" s="178"/>
      <c r="L35" s="178">
        <v>0.000941956491503653</v>
      </c>
    </row>
    <row r="36" spans="1:12" ht="24.75" customHeight="1">
      <c r="A36" s="531" t="s">
        <v>205</v>
      </c>
      <c r="B36" s="531"/>
      <c r="C36" s="531"/>
      <c r="D36" s="176">
        <v>1.2699712340798957</v>
      </c>
      <c r="E36" s="177"/>
      <c r="F36" s="176">
        <v>1.2876663142552014</v>
      </c>
      <c r="G36" s="176"/>
      <c r="H36" s="176">
        <v>1.3393751140907233</v>
      </c>
      <c r="I36" s="176"/>
      <c r="J36" s="176">
        <v>1.601041383420549</v>
      </c>
      <c r="K36" s="176"/>
      <c r="L36" s="176">
        <v>1.5445778314563292</v>
      </c>
    </row>
    <row r="37" spans="1:12" s="133" customFormat="1" ht="15">
      <c r="A37" s="172"/>
      <c r="B37" s="171" t="s">
        <v>172</v>
      </c>
      <c r="D37" s="178">
        <v>0.5392912812321639</v>
      </c>
      <c r="E37" s="178"/>
      <c r="F37" s="178">
        <v>0.5428869885923377</v>
      </c>
      <c r="G37" s="178"/>
      <c r="H37" s="178">
        <v>0.5701797670228791</v>
      </c>
      <c r="I37" s="178"/>
      <c r="J37" s="178">
        <v>0.6812376721085576</v>
      </c>
      <c r="K37" s="178"/>
      <c r="L37" s="178">
        <v>0.6597693383352473</v>
      </c>
    </row>
    <row r="38" spans="1:12" s="133" customFormat="1" ht="15">
      <c r="A38" s="172"/>
      <c r="B38" s="171"/>
      <c r="C38" s="171" t="s">
        <v>206</v>
      </c>
      <c r="D38" s="178">
        <v>0.16830827079333277</v>
      </c>
      <c r="E38" s="178"/>
      <c r="F38" s="178">
        <v>0.15912638815227076</v>
      </c>
      <c r="G38" s="178"/>
      <c r="H38" s="178">
        <v>0.20859169528055294</v>
      </c>
      <c r="I38" s="178"/>
      <c r="J38" s="178">
        <v>0.2641647782112735</v>
      </c>
      <c r="K38" s="178"/>
      <c r="L38" s="178">
        <v>0.28019089868508246</v>
      </c>
    </row>
    <row r="39" spans="1:12" s="133" customFormat="1" ht="15">
      <c r="A39" s="172"/>
      <c r="B39" s="171"/>
      <c r="C39" s="171" t="s">
        <v>207</v>
      </c>
      <c r="D39" s="178">
        <v>0.0403351758455112</v>
      </c>
      <c r="E39" s="178"/>
      <c r="F39" s="178">
        <v>0.04460857874551754</v>
      </c>
      <c r="G39" s="178"/>
      <c r="H39" s="178">
        <v>0.008939757352994309</v>
      </c>
      <c r="I39" s="178"/>
      <c r="J39" s="178">
        <v>0.012286300390523766</v>
      </c>
      <c r="K39" s="178"/>
      <c r="L39" s="178">
        <v>0.012536756416235102</v>
      </c>
    </row>
    <row r="40" spans="1:12" s="133" customFormat="1" ht="15">
      <c r="A40" s="172"/>
      <c r="B40" s="171"/>
      <c r="C40" s="171" t="s">
        <v>208</v>
      </c>
      <c r="D40" s="178">
        <v>0.27058645703369105</v>
      </c>
      <c r="E40" s="178"/>
      <c r="F40" s="178">
        <v>0.27707555836372505</v>
      </c>
      <c r="G40" s="178"/>
      <c r="H40" s="178">
        <v>0.29003196835360207</v>
      </c>
      <c r="I40" s="178"/>
      <c r="J40" s="178">
        <v>0.3329287414768411</v>
      </c>
      <c r="K40" s="178"/>
      <c r="L40" s="178">
        <v>0.30148442513642426</v>
      </c>
    </row>
    <row r="41" spans="1:12" s="133" customFormat="1" ht="15">
      <c r="A41" s="172"/>
      <c r="B41" s="171"/>
      <c r="C41" s="171" t="s">
        <v>209</v>
      </c>
      <c r="D41" s="178">
        <v>0.004372180751351407</v>
      </c>
      <c r="E41" s="178"/>
      <c r="F41" s="178">
        <v>0.004089932453883719</v>
      </c>
      <c r="G41" s="178"/>
      <c r="H41" s="178">
        <v>0.0038536458471328684</v>
      </c>
      <c r="I41" s="178"/>
      <c r="J41" s="178">
        <v>0.002745074664212116</v>
      </c>
      <c r="K41" s="178"/>
      <c r="L41" s="178">
        <v>0.003147181929002119</v>
      </c>
    </row>
    <row r="42" spans="1:12" s="133" customFormat="1" ht="20.25">
      <c r="A42" s="172"/>
      <c r="B42" s="171"/>
      <c r="C42" s="174" t="s">
        <v>44</v>
      </c>
      <c r="D42" s="178">
        <v>0.055689196808277525</v>
      </c>
      <c r="E42" s="178"/>
      <c r="F42" s="178">
        <v>0.057986530876940716</v>
      </c>
      <c r="G42" s="178"/>
      <c r="H42" s="178">
        <v>0.058762700188596986</v>
      </c>
      <c r="I42" s="178"/>
      <c r="J42" s="178">
        <v>0.06911277736570717</v>
      </c>
      <c r="K42" s="178"/>
      <c r="L42" s="178">
        <v>0.06241007616850338</v>
      </c>
    </row>
    <row r="43" spans="1:12" s="133" customFormat="1" ht="18" customHeight="1">
      <c r="A43" s="172"/>
      <c r="B43" s="171" t="s">
        <v>175</v>
      </c>
      <c r="D43" s="178">
        <v>0.7306799528477315</v>
      </c>
      <c r="E43" s="178"/>
      <c r="F43" s="178">
        <v>0.7447793256628635</v>
      </c>
      <c r="G43" s="178"/>
      <c r="H43" s="178">
        <v>0.7691953470678443</v>
      </c>
      <c r="I43" s="178"/>
      <c r="J43" s="178">
        <v>0.9198037113119913</v>
      </c>
      <c r="K43" s="178"/>
      <c r="L43" s="178">
        <v>0.8848084931210818</v>
      </c>
    </row>
    <row r="44" spans="1:12" ht="24.75" customHeight="1">
      <c r="A44" s="531" t="s">
        <v>211</v>
      </c>
      <c r="B44" s="531"/>
      <c r="C44" s="531"/>
      <c r="D44" s="176">
        <v>1.7287597187106458</v>
      </c>
      <c r="E44" s="177"/>
      <c r="F44" s="176">
        <v>1.6666241316441495</v>
      </c>
      <c r="G44" s="176"/>
      <c r="H44" s="176">
        <v>1.6930616637481906</v>
      </c>
      <c r="I44" s="176"/>
      <c r="J44" s="176">
        <v>3.5557736052403466</v>
      </c>
      <c r="K44" s="176"/>
      <c r="L44" s="176">
        <v>2.545871429038935</v>
      </c>
    </row>
    <row r="45" spans="1:12" s="133" customFormat="1" ht="15">
      <c r="A45" s="172"/>
      <c r="B45" s="171" t="s">
        <v>172</v>
      </c>
      <c r="D45" s="178">
        <v>1.5768826960738658</v>
      </c>
      <c r="E45" s="178"/>
      <c r="F45" s="178">
        <v>1.5198565073214494</v>
      </c>
      <c r="G45" s="178"/>
      <c r="H45" s="178">
        <v>1.538241859378425</v>
      </c>
      <c r="I45" s="178"/>
      <c r="J45" s="178">
        <v>3.414726141857535</v>
      </c>
      <c r="K45" s="178"/>
      <c r="L45" s="178">
        <v>2.379782252984153</v>
      </c>
    </row>
    <row r="46" spans="1:12" s="133" customFormat="1" ht="15">
      <c r="A46" s="172"/>
      <c r="B46" s="171"/>
      <c r="C46" s="171" t="s">
        <v>299</v>
      </c>
      <c r="D46" s="178">
        <v>1.1575190748718023</v>
      </c>
      <c r="E46" s="178"/>
      <c r="F46" s="178">
        <v>1.1087024163917263</v>
      </c>
      <c r="G46" s="178"/>
      <c r="H46" s="178">
        <v>1.1218874632380393</v>
      </c>
      <c r="I46" s="178"/>
      <c r="J46" s="178">
        <v>2.524727110570951</v>
      </c>
      <c r="K46" s="178"/>
      <c r="L46" s="178">
        <v>1.8179152868795458</v>
      </c>
    </row>
    <row r="47" spans="1:12" s="133" customFormat="1" ht="15">
      <c r="A47" s="172"/>
      <c r="B47" s="171"/>
      <c r="C47" s="171" t="s">
        <v>212</v>
      </c>
      <c r="D47" s="178">
        <v>0.0026822623659708547</v>
      </c>
      <c r="E47" s="178"/>
      <c r="F47" s="178">
        <v>0.0023325588377420626</v>
      </c>
      <c r="G47" s="178"/>
      <c r="H47" s="178">
        <v>0.0019843293486298415</v>
      </c>
      <c r="I47" s="178"/>
      <c r="J47" s="178">
        <v>0.09163610602228756</v>
      </c>
      <c r="K47" s="178"/>
      <c r="L47" s="178">
        <v>0.002986288851254612</v>
      </c>
    </row>
    <row r="48" spans="1:12" s="133" customFormat="1" ht="15">
      <c r="A48" s="172"/>
      <c r="B48" s="171"/>
      <c r="C48" s="174" t="s">
        <v>45</v>
      </c>
      <c r="D48" s="178">
        <v>0.0025887700878801747</v>
      </c>
      <c r="E48" s="178"/>
      <c r="F48" s="178">
        <v>0.0010906842080343295</v>
      </c>
      <c r="G48" s="178"/>
      <c r="H48" s="178">
        <v>0.0006375774480073673</v>
      </c>
      <c r="I48" s="178"/>
      <c r="J48" s="178">
        <v>0.0011956336404500406</v>
      </c>
      <c r="K48" s="178"/>
      <c r="L48" s="178">
        <v>0.0011619222934000932</v>
      </c>
    </row>
    <row r="49" spans="1:12" s="133" customFormat="1" ht="15">
      <c r="A49" s="172"/>
      <c r="B49" s="171"/>
      <c r="C49" s="171" t="s">
        <v>46</v>
      </c>
      <c r="D49" s="178">
        <v>0.014754348417021364</v>
      </c>
      <c r="E49" s="178"/>
      <c r="F49" s="178">
        <v>0.012192804140684249</v>
      </c>
      <c r="G49" s="178"/>
      <c r="H49" s="178">
        <v>0.007780319434642593</v>
      </c>
      <c r="I49" s="178"/>
      <c r="J49" s="178">
        <v>0.0081432936256155</v>
      </c>
      <c r="K49" s="178"/>
      <c r="L49" s="178">
        <v>0.005345445843457772</v>
      </c>
    </row>
    <row r="50" spans="1:12" s="133" customFormat="1" ht="15">
      <c r="A50" s="172"/>
      <c r="B50" s="171"/>
      <c r="C50" s="171" t="s">
        <v>216</v>
      </c>
      <c r="D50" s="178">
        <v>0.3710723189890965</v>
      </c>
      <c r="E50" s="178"/>
      <c r="F50" s="178">
        <v>0.368340183466496</v>
      </c>
      <c r="G50" s="178"/>
      <c r="H50" s="178">
        <v>0.3786640926268935</v>
      </c>
      <c r="I50" s="178"/>
      <c r="J50" s="178">
        <v>0.4164046192616688</v>
      </c>
      <c r="K50" s="178"/>
      <c r="L50" s="178">
        <v>0.46609140302219604</v>
      </c>
    </row>
    <row r="51" spans="1:12" s="133" customFormat="1" ht="20.25" customHeight="1">
      <c r="A51" s="172"/>
      <c r="B51" s="171"/>
      <c r="C51" s="174" t="s">
        <v>47</v>
      </c>
      <c r="D51" s="178">
        <v>0.02826592134209472</v>
      </c>
      <c r="E51" s="178"/>
      <c r="F51" s="178">
        <v>0.027197860276766433</v>
      </c>
      <c r="G51" s="178"/>
      <c r="H51" s="178">
        <v>0.02728807728221223</v>
      </c>
      <c r="I51" s="178"/>
      <c r="J51" s="178">
        <v>0.029748275707991885</v>
      </c>
      <c r="K51" s="178"/>
      <c r="L51" s="178">
        <v>0.03824784789207144</v>
      </c>
    </row>
    <row r="52" spans="1:12" s="133" customFormat="1" ht="15" customHeight="1">
      <c r="A52" s="172"/>
      <c r="B52" s="171"/>
      <c r="C52" s="383" t="s">
        <v>298</v>
      </c>
      <c r="D52" s="39" t="s">
        <v>213</v>
      </c>
      <c r="E52" s="386"/>
      <c r="F52" s="39" t="s">
        <v>213</v>
      </c>
      <c r="G52" s="386"/>
      <c r="H52" s="39" t="s">
        <v>213</v>
      </c>
      <c r="I52" s="386"/>
      <c r="J52" s="387">
        <v>0.3428711030285699</v>
      </c>
      <c r="K52" s="387"/>
      <c r="L52" s="387">
        <v>0.04803405820222697</v>
      </c>
    </row>
    <row r="53" spans="1:12" s="133" customFormat="1" ht="18" customHeight="1">
      <c r="A53" s="172"/>
      <c r="B53" s="171" t="s">
        <v>175</v>
      </c>
      <c r="D53" s="178">
        <v>0.15187702263678002</v>
      </c>
      <c r="E53" s="178"/>
      <c r="F53" s="178">
        <v>0.14676762432270002</v>
      </c>
      <c r="G53" s="178"/>
      <c r="H53" s="178">
        <v>0.1548198043697657</v>
      </c>
      <c r="I53" s="178"/>
      <c r="J53" s="178">
        <v>0.14104746338281163</v>
      </c>
      <c r="K53" s="178"/>
      <c r="L53" s="178">
        <v>0.1660891760547824</v>
      </c>
    </row>
    <row r="54" spans="1:12" ht="24.75" customHeight="1">
      <c r="A54" s="531" t="s">
        <v>219</v>
      </c>
      <c r="B54" s="531"/>
      <c r="C54" s="531"/>
      <c r="D54" s="176">
        <v>0.1055872412500823</v>
      </c>
      <c r="E54" s="177"/>
      <c r="F54" s="176">
        <v>0.10809802782865373</v>
      </c>
      <c r="G54" s="176"/>
      <c r="H54" s="176">
        <v>0.11203460421529121</v>
      </c>
      <c r="I54" s="176"/>
      <c r="J54" s="176">
        <v>0.13112248326645876</v>
      </c>
      <c r="K54" s="176"/>
      <c r="L54" s="176">
        <v>0.12746408135548848</v>
      </c>
    </row>
    <row r="55" spans="1:12" s="133" customFormat="1" ht="15">
      <c r="A55" s="172"/>
      <c r="B55" s="171" t="s">
        <v>175</v>
      </c>
      <c r="D55" s="178">
        <v>0.1055872412500823</v>
      </c>
      <c r="E55" s="178"/>
      <c r="F55" s="178">
        <v>0.10809802782865373</v>
      </c>
      <c r="G55" s="178"/>
      <c r="H55" s="178">
        <v>0.11203460421529121</v>
      </c>
      <c r="I55" s="178"/>
      <c r="J55" s="178">
        <v>0.13112248326645876</v>
      </c>
      <c r="K55" s="178"/>
      <c r="L55" s="178">
        <v>0.12746408135548848</v>
      </c>
    </row>
    <row r="56" spans="1:12" ht="24.75" customHeight="1">
      <c r="A56" s="531" t="s">
        <v>221</v>
      </c>
      <c r="B56" s="531"/>
      <c r="C56" s="531"/>
      <c r="D56" s="176">
        <v>0.23357058251523038</v>
      </c>
      <c r="E56" s="177"/>
      <c r="F56" s="176">
        <v>0.23746689372733387</v>
      </c>
      <c r="G56" s="176"/>
      <c r="H56" s="176">
        <v>0.2393249480334609</v>
      </c>
      <c r="I56" s="176"/>
      <c r="J56" s="176">
        <v>0.3306076179462203</v>
      </c>
      <c r="K56" s="176"/>
      <c r="L56" s="176">
        <v>0.4425345204493205</v>
      </c>
    </row>
    <row r="57" spans="1:12" s="133" customFormat="1" ht="15">
      <c r="A57" s="172"/>
      <c r="B57" s="171" t="s">
        <v>172</v>
      </c>
      <c r="D57" s="178">
        <v>0.1406626037306565</v>
      </c>
      <c r="E57" s="178"/>
      <c r="F57" s="178">
        <v>0.14165948104770446</v>
      </c>
      <c r="G57" s="178"/>
      <c r="H57" s="178">
        <v>0.14460046262062298</v>
      </c>
      <c r="I57" s="178"/>
      <c r="J57" s="178">
        <v>0.2138744180641817</v>
      </c>
      <c r="K57" s="178"/>
      <c r="L57" s="178">
        <v>0.32976349638792757</v>
      </c>
    </row>
    <row r="58" spans="1:12" s="133" customFormat="1" ht="15">
      <c r="A58" s="172"/>
      <c r="B58" s="171"/>
      <c r="C58" s="171" t="s">
        <v>222</v>
      </c>
      <c r="D58" s="178">
        <v>0.11255384725228217</v>
      </c>
      <c r="E58" s="178"/>
      <c r="F58" s="178">
        <v>0.11288364168893533</v>
      </c>
      <c r="G58" s="178"/>
      <c r="H58" s="178">
        <v>0.11480214497961884</v>
      </c>
      <c r="I58" s="178"/>
      <c r="J58" s="178">
        <v>0.14220092403106316</v>
      </c>
      <c r="K58" s="178"/>
      <c r="L58" s="178">
        <v>0.13834237210481964</v>
      </c>
    </row>
    <row r="59" spans="1:12" s="133" customFormat="1" ht="15">
      <c r="A59" s="172"/>
      <c r="B59" s="171"/>
      <c r="C59" s="171" t="s">
        <v>48</v>
      </c>
      <c r="D59" s="178">
        <v>0.028108756478374335</v>
      </c>
      <c r="E59" s="178"/>
      <c r="F59" s="178">
        <v>0.028775839358769116</v>
      </c>
      <c r="G59" s="178"/>
      <c r="H59" s="178">
        <v>0.029798317641004154</v>
      </c>
      <c r="I59" s="178"/>
      <c r="J59" s="178">
        <v>0.07167349403311855</v>
      </c>
      <c r="K59" s="178"/>
      <c r="L59" s="178">
        <v>0.19142112428310792</v>
      </c>
    </row>
    <row r="60" spans="1:12" s="180" customFormat="1" ht="15" customHeight="1">
      <c r="A60" s="172"/>
      <c r="B60" s="171" t="s">
        <v>175</v>
      </c>
      <c r="D60" s="178">
        <v>0.0929079787845739</v>
      </c>
      <c r="E60" s="178"/>
      <c r="F60" s="178">
        <v>0.09580741267962944</v>
      </c>
      <c r="G60" s="178"/>
      <c r="H60" s="178">
        <v>0.09472448541283793</v>
      </c>
      <c r="I60" s="178"/>
      <c r="J60" s="178">
        <v>0.1167331998820386</v>
      </c>
      <c r="K60" s="178"/>
      <c r="L60" s="178">
        <v>0.11277102406139293</v>
      </c>
    </row>
    <row r="61" spans="1:12" s="133" customFormat="1" ht="24.75" customHeight="1">
      <c r="A61" s="168" t="s">
        <v>224</v>
      </c>
      <c r="B61" s="168"/>
      <c r="C61" s="168"/>
      <c r="D61" s="176">
        <v>0.4092705186025585</v>
      </c>
      <c r="E61" s="177"/>
      <c r="F61" s="176">
        <v>0.40435212451823005</v>
      </c>
      <c r="G61" s="176"/>
      <c r="H61" s="176">
        <v>0.39779591489260646</v>
      </c>
      <c r="I61" s="176"/>
      <c r="J61" s="176">
        <v>0.4655417074605906</v>
      </c>
      <c r="K61" s="176"/>
      <c r="L61" s="176">
        <v>0.44656198123011814</v>
      </c>
    </row>
    <row r="62" spans="1:12" s="133" customFormat="1" ht="24.75" customHeight="1">
      <c r="A62" s="168" t="s">
        <v>225</v>
      </c>
      <c r="B62" s="168"/>
      <c r="C62" s="168"/>
      <c r="D62" s="176">
        <v>0.003389180417929758</v>
      </c>
      <c r="E62" s="177"/>
      <c r="F62" s="176">
        <v>0.003094039973119776</v>
      </c>
      <c r="G62" s="176"/>
      <c r="H62" s="176">
        <v>0.003060904221794554</v>
      </c>
      <c r="I62" s="176"/>
      <c r="J62" s="176">
        <v>0.0029333795050982565</v>
      </c>
      <c r="K62" s="176"/>
      <c r="L62" s="176">
        <v>0.0032048024609544375</v>
      </c>
    </row>
    <row r="63" spans="1:12" ht="12.75" customHeight="1">
      <c r="A63" s="535"/>
      <c r="B63" s="535"/>
      <c r="C63" s="536"/>
      <c r="D63" s="536"/>
      <c r="E63" s="536"/>
      <c r="F63" s="536"/>
      <c r="G63" s="536"/>
      <c r="H63" s="536"/>
      <c r="I63" s="536"/>
      <c r="J63" s="536"/>
      <c r="K63" s="536"/>
      <c r="L63" s="536"/>
    </row>
    <row r="64" spans="1:12" ht="12.75" customHeight="1">
      <c r="A64" s="453" t="s">
        <v>264</v>
      </c>
      <c r="B64" s="453"/>
      <c r="C64" s="453"/>
      <c r="D64" s="453"/>
      <c r="E64" s="453"/>
      <c r="F64" s="453"/>
      <c r="G64" s="453"/>
      <c r="H64" s="453"/>
      <c r="I64" s="453"/>
      <c r="J64" s="453"/>
      <c r="K64" s="453"/>
      <c r="L64" s="453"/>
    </row>
    <row r="65" spans="1:12" ht="12.75" customHeight="1">
      <c r="A65" s="535" t="s">
        <v>226</v>
      </c>
      <c r="B65" s="535"/>
      <c r="C65" s="536"/>
      <c r="D65" s="536"/>
      <c r="E65" s="536"/>
      <c r="F65" s="536"/>
      <c r="G65" s="536"/>
      <c r="H65" s="536"/>
      <c r="I65" s="536"/>
      <c r="J65" s="536"/>
      <c r="K65" s="536"/>
      <c r="L65" s="536"/>
    </row>
    <row r="66" spans="1:12" ht="27.75" customHeight="1">
      <c r="A66" s="528" t="s">
        <v>316</v>
      </c>
      <c r="B66" s="528"/>
      <c r="C66" s="528"/>
      <c r="D66" s="528"/>
      <c r="E66" s="528"/>
      <c r="F66" s="528"/>
      <c r="G66" s="528"/>
      <c r="H66" s="528"/>
      <c r="I66" s="528"/>
      <c r="J66" s="528"/>
      <c r="K66" s="528"/>
      <c r="L66" s="528"/>
    </row>
    <row r="67" spans="1:12" ht="34.5" customHeight="1">
      <c r="A67" s="444" t="s">
        <v>312</v>
      </c>
      <c r="B67" s="444"/>
      <c r="C67" s="445"/>
      <c r="D67" s="445"/>
      <c r="E67" s="445"/>
      <c r="F67" s="445"/>
      <c r="G67" s="445"/>
      <c r="H67" s="445"/>
      <c r="I67" s="445"/>
      <c r="J67" s="445"/>
      <c r="K67" s="445"/>
      <c r="L67" s="445"/>
    </row>
  </sheetData>
  <sheetProtection/>
  <mergeCells count="19">
    <mergeCell ref="A36:C36"/>
    <mergeCell ref="A44:C44"/>
    <mergeCell ref="A54:C54"/>
    <mergeCell ref="A66:L66"/>
    <mergeCell ref="A67:L67"/>
    <mergeCell ref="A56:C56"/>
    <mergeCell ref="A63:L63"/>
    <mergeCell ref="A64:L64"/>
    <mergeCell ref="A65:L65"/>
    <mergeCell ref="A17:C17"/>
    <mergeCell ref="A24:C24"/>
    <mergeCell ref="A31:C31"/>
    <mergeCell ref="M1:Q3"/>
    <mergeCell ref="F2:L3"/>
    <mergeCell ref="A12:C12"/>
    <mergeCell ref="A6:C7"/>
    <mergeCell ref="D6:L6"/>
    <mergeCell ref="A8:C8"/>
    <mergeCell ref="A9:C9"/>
  </mergeCells>
  <printOptions/>
  <pageMargins left="0.3937007874015748" right="0.1968503937007874" top="0.3937007874015748" bottom="0.3937007874015748" header="0.5118110236220472" footer="0.5118110236220472"/>
  <pageSetup horizontalDpi="600" verticalDpi="600" orientation="portrait" paperSize="9" scale="95" r:id="rId1"/>
  <rowBreaks count="1" manualBreakCount="1">
    <brk id="43" max="255" man="1"/>
  </rowBreaks>
</worksheet>
</file>

<file path=xl/worksheets/sheet14.xml><?xml version="1.0" encoding="utf-8"?>
<worksheet xmlns="http://schemas.openxmlformats.org/spreadsheetml/2006/main" xmlns:r="http://schemas.openxmlformats.org/officeDocument/2006/relationships">
  <dimension ref="A1:T42"/>
  <sheetViews>
    <sheetView zoomScalePageLayoutView="0" workbookViewId="0" topLeftCell="A1">
      <selection activeCell="A1" sqref="A1"/>
    </sheetView>
  </sheetViews>
  <sheetFormatPr defaultColWidth="14.421875" defaultRowHeight="12.75"/>
  <cols>
    <col min="1" max="1" width="2.28125" style="228" customWidth="1"/>
    <col min="2" max="2" width="38.00390625" style="228" customWidth="1"/>
    <col min="3" max="3" width="10.28125" style="228" customWidth="1"/>
    <col min="4" max="4" width="2.28125" style="228" customWidth="1"/>
    <col min="5" max="5" width="10.28125" style="228" customWidth="1"/>
    <col min="6" max="6" width="2.28125" style="228" customWidth="1"/>
    <col min="7" max="7" width="10.28125" style="228" customWidth="1"/>
    <col min="8" max="8" width="2.28125" style="228" customWidth="1"/>
    <col min="9" max="9" width="10.28125" style="228" customWidth="1"/>
    <col min="10" max="10" width="2.28125" style="228" customWidth="1"/>
    <col min="11" max="11" width="10.28125" style="228" customWidth="1"/>
    <col min="12" max="16384" width="14.421875" style="228" customWidth="1"/>
  </cols>
  <sheetData>
    <row r="1" spans="1:11" ht="15">
      <c r="A1" s="263" t="s">
        <v>144</v>
      </c>
      <c r="B1" s="263"/>
      <c r="C1" s="229"/>
      <c r="D1" s="229"/>
      <c r="E1" s="264" t="s">
        <v>118</v>
      </c>
      <c r="F1" s="263"/>
      <c r="G1" s="263"/>
      <c r="H1" s="263"/>
      <c r="I1" s="263"/>
      <c r="J1" s="263"/>
      <c r="K1" s="263"/>
    </row>
    <row r="2" spans="1:11" ht="15">
      <c r="A2" s="229"/>
      <c r="B2" s="229"/>
      <c r="C2" s="229"/>
      <c r="D2" s="229"/>
      <c r="E2" s="545" t="s">
        <v>269</v>
      </c>
      <c r="F2" s="546"/>
      <c r="G2" s="546"/>
      <c r="H2" s="546"/>
      <c r="I2" s="546"/>
      <c r="J2" s="546"/>
      <c r="K2" s="546"/>
    </row>
    <row r="3" spans="1:11" ht="15">
      <c r="A3" s="263" t="s">
        <v>148</v>
      </c>
      <c r="B3" s="263"/>
      <c r="C3" s="229"/>
      <c r="D3" s="229"/>
      <c r="E3" s="546"/>
      <c r="F3" s="546"/>
      <c r="G3" s="546"/>
      <c r="H3" s="546"/>
      <c r="I3" s="546"/>
      <c r="J3" s="546"/>
      <c r="K3" s="546"/>
    </row>
    <row r="4" spans="1:11" ht="15">
      <c r="A4" s="229"/>
      <c r="B4" s="229"/>
      <c r="C4" s="229"/>
      <c r="D4" s="229"/>
      <c r="E4" s="265"/>
      <c r="F4" s="229"/>
      <c r="G4" s="234"/>
      <c r="H4" s="234"/>
      <c r="I4" s="234"/>
      <c r="J4" s="234"/>
      <c r="K4" s="266"/>
    </row>
    <row r="5" spans="1:11" ht="15">
      <c r="A5" s="229"/>
      <c r="B5" s="229"/>
      <c r="C5" s="229"/>
      <c r="D5" s="229"/>
      <c r="E5" s="229"/>
      <c r="F5" s="229"/>
      <c r="G5" s="229"/>
      <c r="H5" s="229"/>
      <c r="I5" s="229"/>
      <c r="J5" s="229"/>
      <c r="K5" s="229"/>
    </row>
    <row r="6" spans="1:11" ht="15">
      <c r="A6" s="232"/>
      <c r="B6" s="232"/>
      <c r="C6" s="232"/>
      <c r="D6" s="229"/>
      <c r="E6" s="229"/>
      <c r="F6" s="229"/>
      <c r="G6" s="229"/>
      <c r="H6" s="229"/>
      <c r="I6" s="229"/>
      <c r="J6" s="229"/>
      <c r="K6" s="229"/>
    </row>
    <row r="7" spans="1:11" ht="15" thickBot="1">
      <c r="A7" s="547"/>
      <c r="B7" s="547"/>
      <c r="C7" s="548" t="s">
        <v>38</v>
      </c>
      <c r="D7" s="549"/>
      <c r="E7" s="549"/>
      <c r="F7" s="549"/>
      <c r="G7" s="549"/>
      <c r="H7" s="549"/>
      <c r="I7" s="549"/>
      <c r="J7" s="549"/>
      <c r="K7" s="549"/>
    </row>
    <row r="8" spans="1:11" s="241" customFormat="1" ht="19.5" customHeight="1">
      <c r="A8" s="547"/>
      <c r="B8" s="547"/>
      <c r="C8" s="376">
        <v>2017</v>
      </c>
      <c r="D8" s="377"/>
      <c r="E8" s="376">
        <v>2018</v>
      </c>
      <c r="F8" s="377"/>
      <c r="G8" s="376">
        <v>2019</v>
      </c>
      <c r="H8" s="377"/>
      <c r="I8" s="376" t="s">
        <v>278</v>
      </c>
      <c r="J8" s="377"/>
      <c r="K8" s="376" t="s">
        <v>306</v>
      </c>
    </row>
    <row r="9" spans="1:13" ht="25.5" customHeight="1">
      <c r="A9" s="550" t="s">
        <v>168</v>
      </c>
      <c r="B9" s="550"/>
      <c r="C9" s="267">
        <v>272232165.0039204</v>
      </c>
      <c r="D9" s="231"/>
      <c r="E9" s="267">
        <v>283859239.9472726</v>
      </c>
      <c r="F9" s="231"/>
      <c r="G9" s="267">
        <v>300318247.2555181</v>
      </c>
      <c r="H9" s="231"/>
      <c r="I9" s="267">
        <v>336316036.5732977</v>
      </c>
      <c r="J9" s="231"/>
      <c r="K9" s="267">
        <v>343153490.43565625</v>
      </c>
      <c r="L9" s="268"/>
      <c r="M9" s="268"/>
    </row>
    <row r="10" spans="1:20" ht="24.75" customHeight="1">
      <c r="A10" s="544" t="s">
        <v>169</v>
      </c>
      <c r="B10" s="544"/>
      <c r="C10" s="269">
        <v>267435029.01558307</v>
      </c>
      <c r="D10" s="270"/>
      <c r="E10" s="269">
        <v>278954162.6258887</v>
      </c>
      <c r="F10" s="270"/>
      <c r="G10" s="269">
        <v>295325523.46206176</v>
      </c>
      <c r="H10" s="270"/>
      <c r="I10" s="269">
        <v>331073753.5026429</v>
      </c>
      <c r="J10" s="270"/>
      <c r="K10" s="269">
        <v>337656036.01527864</v>
      </c>
      <c r="L10" s="268"/>
      <c r="M10" s="268"/>
      <c r="N10" s="268"/>
      <c r="O10" s="268"/>
      <c r="P10" s="268"/>
      <c r="Q10" s="268"/>
      <c r="R10" s="268"/>
      <c r="S10" s="268"/>
      <c r="T10" s="268"/>
    </row>
    <row r="11" spans="1:13" ht="15" customHeight="1">
      <c r="A11" s="231"/>
      <c r="B11" s="271" t="s">
        <v>171</v>
      </c>
      <c r="C11" s="272">
        <v>235924306.2418079</v>
      </c>
      <c r="D11" s="272"/>
      <c r="E11" s="272">
        <v>246201785.02859795</v>
      </c>
      <c r="F11" s="272"/>
      <c r="G11" s="272">
        <v>261267752.4520618</v>
      </c>
      <c r="H11" s="272"/>
      <c r="I11" s="272">
        <v>295403583.60706294</v>
      </c>
      <c r="J11" s="272"/>
      <c r="K11" s="272">
        <v>299397895.6752786</v>
      </c>
      <c r="L11" s="268"/>
      <c r="M11" s="268"/>
    </row>
    <row r="12" spans="1:13" ht="15" customHeight="1">
      <c r="A12" s="231"/>
      <c r="B12" s="271" t="s">
        <v>183</v>
      </c>
      <c r="C12" s="272">
        <v>31510722.773775164</v>
      </c>
      <c r="D12" s="272"/>
      <c r="E12" s="272">
        <v>32752286.547290675</v>
      </c>
      <c r="F12" s="272"/>
      <c r="G12" s="272">
        <v>34057679.43</v>
      </c>
      <c r="H12" s="272"/>
      <c r="I12" s="272">
        <v>35670064.72558</v>
      </c>
      <c r="J12" s="272"/>
      <c r="K12" s="272">
        <v>38258062.169999994</v>
      </c>
      <c r="L12" s="268"/>
      <c r="M12" s="268"/>
    </row>
    <row r="13" spans="1:13" s="249" customFormat="1" ht="24.75" customHeight="1">
      <c r="A13" s="544" t="s">
        <v>170</v>
      </c>
      <c r="B13" s="544"/>
      <c r="C13" s="269">
        <v>73916207.6700211</v>
      </c>
      <c r="D13" s="270"/>
      <c r="E13" s="269">
        <v>76349701.64725111</v>
      </c>
      <c r="F13" s="270"/>
      <c r="G13" s="269">
        <v>82370588.55359761</v>
      </c>
      <c r="H13" s="270"/>
      <c r="I13" s="269">
        <v>92554981.86356752</v>
      </c>
      <c r="J13" s="270"/>
      <c r="K13" s="269">
        <v>97770720.15979518</v>
      </c>
      <c r="L13" s="273"/>
      <c r="M13" s="273"/>
    </row>
    <row r="14" spans="1:13" ht="15">
      <c r="A14" s="231"/>
      <c r="B14" s="271" t="s">
        <v>171</v>
      </c>
      <c r="C14" s="272">
        <v>73902090.84156938</v>
      </c>
      <c r="D14" s="272"/>
      <c r="E14" s="272">
        <v>76333617.67358623</v>
      </c>
      <c r="F14" s="272"/>
      <c r="G14" s="272">
        <v>82353076.25359762</v>
      </c>
      <c r="H14" s="272"/>
      <c r="I14" s="272">
        <v>92533674.39356752</v>
      </c>
      <c r="J14" s="272"/>
      <c r="K14" s="272">
        <v>97750733.80979519</v>
      </c>
      <c r="L14" s="268"/>
      <c r="M14" s="268"/>
    </row>
    <row r="15" spans="1:13" ht="15">
      <c r="A15" s="231"/>
      <c r="B15" s="271" t="s">
        <v>183</v>
      </c>
      <c r="C15" s="272">
        <v>14116.828451721207</v>
      </c>
      <c r="D15" s="272"/>
      <c r="E15" s="272">
        <v>16083.973664884214</v>
      </c>
      <c r="F15" s="272"/>
      <c r="G15" s="272">
        <v>17512.3</v>
      </c>
      <c r="H15" s="272"/>
      <c r="I15" s="272">
        <v>21307.47</v>
      </c>
      <c r="J15" s="272"/>
      <c r="K15" s="272">
        <v>19986.350000000002</v>
      </c>
      <c r="L15" s="268"/>
      <c r="M15" s="268"/>
    </row>
    <row r="16" spans="1:13" s="249" customFormat="1" ht="24.75" customHeight="1">
      <c r="A16" s="544" t="s">
        <v>186</v>
      </c>
      <c r="B16" s="544"/>
      <c r="C16" s="269">
        <v>19045235.523363244</v>
      </c>
      <c r="D16" s="270"/>
      <c r="E16" s="269">
        <v>19693219.218049616</v>
      </c>
      <c r="F16" s="270"/>
      <c r="G16" s="269">
        <v>20412316.593940943</v>
      </c>
      <c r="H16" s="270"/>
      <c r="I16" s="269">
        <v>20345778.32351783</v>
      </c>
      <c r="J16" s="270"/>
      <c r="K16" s="269">
        <v>20996065.93159639</v>
      </c>
      <c r="L16" s="273"/>
      <c r="M16" s="273"/>
    </row>
    <row r="17" spans="1:13" ht="15">
      <c r="A17" s="231"/>
      <c r="B17" s="271" t="s">
        <v>171</v>
      </c>
      <c r="C17" s="272">
        <v>14645370.643004814</v>
      </c>
      <c r="D17" s="272"/>
      <c r="E17" s="272">
        <v>14968123.00340673</v>
      </c>
      <c r="F17" s="272"/>
      <c r="G17" s="272">
        <v>15424421.423940942</v>
      </c>
      <c r="H17" s="272"/>
      <c r="I17" s="272">
        <v>15237143.823517827</v>
      </c>
      <c r="J17" s="272"/>
      <c r="K17" s="272">
        <v>15742846.99159639</v>
      </c>
      <c r="L17" s="268"/>
      <c r="M17" s="268"/>
    </row>
    <row r="18" spans="1:13" ht="15">
      <c r="A18" s="231"/>
      <c r="B18" s="271" t="s">
        <v>183</v>
      </c>
      <c r="C18" s="272">
        <v>4399864.880358431</v>
      </c>
      <c r="D18" s="272"/>
      <c r="E18" s="272">
        <v>4725096.214642888</v>
      </c>
      <c r="F18" s="272"/>
      <c r="G18" s="272">
        <v>4987895.17</v>
      </c>
      <c r="H18" s="272"/>
      <c r="I18" s="272">
        <v>5108634.5</v>
      </c>
      <c r="J18" s="272"/>
      <c r="K18" s="272">
        <v>5253218.9399999995</v>
      </c>
      <c r="L18" s="268"/>
      <c r="M18" s="268"/>
    </row>
    <row r="19" spans="1:13" s="249" customFormat="1" ht="24.75" customHeight="1">
      <c r="A19" s="544" t="s">
        <v>195</v>
      </c>
      <c r="B19" s="544"/>
      <c r="C19" s="269">
        <v>109374812.1937477</v>
      </c>
      <c r="D19" s="270"/>
      <c r="E19" s="269">
        <v>115991864.92323329</v>
      </c>
      <c r="F19" s="270"/>
      <c r="G19" s="269">
        <v>121630247.71886873</v>
      </c>
      <c r="H19" s="270"/>
      <c r="I19" s="269">
        <v>125979146.8683663</v>
      </c>
      <c r="J19" s="270"/>
      <c r="K19" s="269">
        <v>131611922.6777724</v>
      </c>
      <c r="L19" s="273"/>
      <c r="M19" s="273"/>
    </row>
    <row r="20" spans="1:13" ht="15">
      <c r="A20" s="231"/>
      <c r="B20" s="271" t="s">
        <v>171</v>
      </c>
      <c r="C20" s="272">
        <v>98657620.52421969</v>
      </c>
      <c r="D20" s="272"/>
      <c r="E20" s="272">
        <v>104275497.96709281</v>
      </c>
      <c r="F20" s="272"/>
      <c r="G20" s="272">
        <v>109213501.69886874</v>
      </c>
      <c r="H20" s="272"/>
      <c r="I20" s="272">
        <v>113700149.0483663</v>
      </c>
      <c r="J20" s="272"/>
      <c r="K20" s="272">
        <v>119029081.5277724</v>
      </c>
      <c r="L20" s="268"/>
      <c r="M20" s="268"/>
    </row>
    <row r="21" spans="1:13" ht="15">
      <c r="A21" s="231"/>
      <c r="B21" s="271" t="s">
        <v>183</v>
      </c>
      <c r="C21" s="272">
        <v>10717191.669528015</v>
      </c>
      <c r="D21" s="272"/>
      <c r="E21" s="272">
        <v>11716366.956140475</v>
      </c>
      <c r="F21" s="272"/>
      <c r="G21" s="272">
        <v>12416746.02</v>
      </c>
      <c r="H21" s="272"/>
      <c r="I21" s="272">
        <v>12278997.82</v>
      </c>
      <c r="J21" s="272"/>
      <c r="K21" s="272">
        <v>12582841.15</v>
      </c>
      <c r="L21" s="268"/>
      <c r="M21" s="268"/>
    </row>
    <row r="22" spans="1:13" s="249" customFormat="1" ht="24.75" customHeight="1">
      <c r="A22" s="544" t="s">
        <v>12</v>
      </c>
      <c r="B22" s="544"/>
      <c r="C22" s="269">
        <v>26296083.632091355</v>
      </c>
      <c r="D22" s="270"/>
      <c r="E22" s="269">
        <v>27193771.009260472</v>
      </c>
      <c r="F22" s="270"/>
      <c r="G22" s="269">
        <v>28766747.41088968</v>
      </c>
      <c r="H22" s="270"/>
      <c r="I22" s="269">
        <v>29321765.036996998</v>
      </c>
      <c r="J22" s="270"/>
      <c r="K22" s="269">
        <v>30313139.070007082</v>
      </c>
      <c r="L22" s="273"/>
      <c r="M22" s="273"/>
    </row>
    <row r="23" spans="1:13" ht="15">
      <c r="A23" s="231"/>
      <c r="B23" s="271" t="s">
        <v>171</v>
      </c>
      <c r="C23" s="272">
        <v>23082943.120180484</v>
      </c>
      <c r="D23" s="272"/>
      <c r="E23" s="272">
        <v>24082589.906386085</v>
      </c>
      <c r="F23" s="272"/>
      <c r="G23" s="272">
        <v>25725276.34088968</v>
      </c>
      <c r="H23" s="272"/>
      <c r="I23" s="272">
        <v>26329388.466996998</v>
      </c>
      <c r="J23" s="272"/>
      <c r="K23" s="272">
        <v>27355263.480007082</v>
      </c>
      <c r="L23" s="268"/>
      <c r="M23" s="268"/>
    </row>
    <row r="24" spans="1:13" ht="15">
      <c r="A24" s="231"/>
      <c r="B24" s="271" t="s">
        <v>183</v>
      </c>
      <c r="C24" s="272">
        <v>3213140.5119108707</v>
      </c>
      <c r="D24" s="272"/>
      <c r="E24" s="272">
        <v>3111181.1028743866</v>
      </c>
      <c r="F24" s="272"/>
      <c r="G24" s="272">
        <v>3041471.0700000003</v>
      </c>
      <c r="H24" s="272"/>
      <c r="I24" s="272">
        <v>2992376.57</v>
      </c>
      <c r="J24" s="272"/>
      <c r="K24" s="272">
        <v>2957875.59</v>
      </c>
      <c r="L24" s="268"/>
      <c r="M24" s="268"/>
    </row>
    <row r="25" spans="1:13" s="249" customFormat="1" ht="24.75" customHeight="1">
      <c r="A25" s="544" t="s">
        <v>205</v>
      </c>
      <c r="B25" s="544"/>
      <c r="C25" s="269">
        <v>14763313.998480057</v>
      </c>
      <c r="D25" s="270"/>
      <c r="E25" s="269">
        <v>15501686.814129524</v>
      </c>
      <c r="F25" s="270"/>
      <c r="G25" s="269">
        <v>16682091.164764792</v>
      </c>
      <c r="H25" s="270"/>
      <c r="I25" s="269">
        <v>17915813.184614286</v>
      </c>
      <c r="J25" s="270"/>
      <c r="K25" s="269">
        <v>18879220.376107562</v>
      </c>
      <c r="L25" s="273"/>
      <c r="M25" s="273"/>
    </row>
    <row r="26" spans="1:13" ht="15">
      <c r="A26" s="231"/>
      <c r="B26" s="271" t="s">
        <v>171</v>
      </c>
      <c r="C26" s="272">
        <v>11374669.759590548</v>
      </c>
      <c r="D26" s="272"/>
      <c r="E26" s="272">
        <v>11936645.485651199</v>
      </c>
      <c r="F26" s="272"/>
      <c r="G26" s="272">
        <v>12855103.244764792</v>
      </c>
      <c r="H26" s="272"/>
      <c r="I26" s="272">
        <v>13821339.154614285</v>
      </c>
      <c r="J26" s="272"/>
      <c r="K26" s="272">
        <v>14775110.656107564</v>
      </c>
      <c r="L26" s="268"/>
      <c r="M26" s="268"/>
    </row>
    <row r="27" spans="1:13" ht="15">
      <c r="A27" s="231"/>
      <c r="B27" s="271" t="s">
        <v>183</v>
      </c>
      <c r="C27" s="272">
        <v>3388644.2388895103</v>
      </c>
      <c r="D27" s="272"/>
      <c r="E27" s="272">
        <v>3565041.328478325</v>
      </c>
      <c r="F27" s="272"/>
      <c r="G27" s="272">
        <v>3826987.92</v>
      </c>
      <c r="H27" s="272"/>
      <c r="I27" s="272">
        <v>4094474.0300000003</v>
      </c>
      <c r="J27" s="272"/>
      <c r="K27" s="272">
        <v>4104109.7199999997</v>
      </c>
      <c r="L27" s="268"/>
      <c r="M27" s="268"/>
    </row>
    <row r="28" spans="1:13" s="249" customFormat="1" ht="24.75" customHeight="1">
      <c r="A28" s="544" t="s">
        <v>211</v>
      </c>
      <c r="B28" s="544"/>
      <c r="C28" s="269">
        <v>20096693.42923376</v>
      </c>
      <c r="D28" s="270"/>
      <c r="E28" s="269">
        <v>20063804.60496994</v>
      </c>
      <c r="F28" s="270"/>
      <c r="G28" s="269">
        <v>21087303.119999997</v>
      </c>
      <c r="H28" s="270"/>
      <c r="I28" s="269">
        <v>39789462.22</v>
      </c>
      <c r="J28" s="270"/>
      <c r="K28" s="269">
        <v>31117931.89</v>
      </c>
      <c r="L28" s="273"/>
      <c r="M28" s="273"/>
    </row>
    <row r="29" spans="1:13" ht="15">
      <c r="A29" s="231"/>
      <c r="B29" s="271" t="s">
        <v>171</v>
      </c>
      <c r="C29" s="272">
        <v>14261611.353243005</v>
      </c>
      <c r="D29" s="272"/>
      <c r="E29" s="272">
        <v>14605310.992474925</v>
      </c>
      <c r="F29" s="272"/>
      <c r="G29" s="272">
        <v>15696373.489999998</v>
      </c>
      <c r="H29" s="272"/>
      <c r="I29" s="272">
        <v>33781888.72</v>
      </c>
      <c r="J29" s="272"/>
      <c r="K29" s="272">
        <v>24744859.21</v>
      </c>
      <c r="L29" s="268"/>
      <c r="M29" s="268"/>
    </row>
    <row r="30" spans="1:13" ht="15">
      <c r="A30" s="231"/>
      <c r="B30" s="271" t="s">
        <v>183</v>
      </c>
      <c r="C30" s="272">
        <v>5835082.075990756</v>
      </c>
      <c r="D30" s="272"/>
      <c r="E30" s="272">
        <v>5458493.612495014</v>
      </c>
      <c r="F30" s="272"/>
      <c r="G30" s="272">
        <v>5390929.630000001</v>
      </c>
      <c r="H30" s="272"/>
      <c r="I30" s="272">
        <v>6007573.499999999</v>
      </c>
      <c r="J30" s="272"/>
      <c r="K30" s="272">
        <v>6373072.680000001</v>
      </c>
      <c r="L30" s="268"/>
      <c r="M30" s="268"/>
    </row>
    <row r="31" spans="1:13" s="249" customFormat="1" ht="24.75" customHeight="1">
      <c r="A31" s="544" t="s">
        <v>219</v>
      </c>
      <c r="B31" s="544"/>
      <c r="C31" s="269">
        <v>1227443.2325529067</v>
      </c>
      <c r="D31" s="270"/>
      <c r="E31" s="269">
        <v>1301347.8368377525</v>
      </c>
      <c r="F31" s="270"/>
      <c r="G31" s="269">
        <v>1395405.56</v>
      </c>
      <c r="H31" s="270"/>
      <c r="I31" s="269">
        <v>1467273.7</v>
      </c>
      <c r="J31" s="270"/>
      <c r="K31" s="269">
        <v>1557980.72</v>
      </c>
      <c r="L31" s="273"/>
      <c r="M31" s="273"/>
    </row>
    <row r="32" spans="1:13" s="276" customFormat="1" ht="15" customHeight="1">
      <c r="A32" s="274"/>
      <c r="B32" s="271" t="s">
        <v>183</v>
      </c>
      <c r="C32" s="272">
        <v>1227443.2325529067</v>
      </c>
      <c r="D32" s="272"/>
      <c r="E32" s="272">
        <v>1301347.8368377525</v>
      </c>
      <c r="F32" s="272"/>
      <c r="G32" s="272">
        <v>1395405.56</v>
      </c>
      <c r="H32" s="272"/>
      <c r="I32" s="272">
        <v>1467273.7</v>
      </c>
      <c r="J32" s="272"/>
      <c r="K32" s="272">
        <v>1557980.72</v>
      </c>
      <c r="L32" s="275"/>
      <c r="M32" s="275"/>
    </row>
    <row r="33" spans="1:13" s="249" customFormat="1" ht="24.75" customHeight="1">
      <c r="A33" s="544" t="s">
        <v>221</v>
      </c>
      <c r="B33" s="544"/>
      <c r="C33" s="269">
        <v>2715239.3360929517</v>
      </c>
      <c r="D33" s="270"/>
      <c r="E33" s="269">
        <v>2858766.5721569443</v>
      </c>
      <c r="F33" s="270"/>
      <c r="G33" s="269">
        <v>2980823.34</v>
      </c>
      <c r="H33" s="270"/>
      <c r="I33" s="269">
        <v>3699532.30558</v>
      </c>
      <c r="J33" s="270"/>
      <c r="K33" s="269">
        <v>5409055.1899999995</v>
      </c>
      <c r="L33" s="273"/>
      <c r="M33" s="273"/>
    </row>
    <row r="34" spans="1:13" s="249" customFormat="1" ht="15" customHeight="1">
      <c r="A34" s="413"/>
      <c r="B34" s="271" t="s">
        <v>171</v>
      </c>
      <c r="C34" s="269" t="s">
        <v>213</v>
      </c>
      <c r="D34" s="270"/>
      <c r="E34" s="429">
        <v>91.05000000000001</v>
      </c>
      <c r="F34" s="270"/>
      <c r="G34" s="429">
        <v>91.58</v>
      </c>
      <c r="H34" s="270"/>
      <c r="I34" s="429">
        <v>105.17</v>
      </c>
      <c r="J34" s="270"/>
      <c r="K34" s="429">
        <v>78.17</v>
      </c>
      <c r="L34" s="273"/>
      <c r="M34" s="273"/>
    </row>
    <row r="35" spans="1:13" s="249" customFormat="1" ht="15" customHeight="1">
      <c r="A35" s="231"/>
      <c r="B35" s="271" t="s">
        <v>183</v>
      </c>
      <c r="C35" s="272">
        <v>2715239.3360929517</v>
      </c>
      <c r="D35" s="272"/>
      <c r="E35" s="272">
        <v>2858675.5221569445</v>
      </c>
      <c r="F35" s="272"/>
      <c r="G35" s="272">
        <v>2980731.76</v>
      </c>
      <c r="H35" s="272"/>
      <c r="I35" s="272">
        <v>3699427.13558</v>
      </c>
      <c r="J35" s="272"/>
      <c r="K35" s="272">
        <v>5408977.02</v>
      </c>
      <c r="L35" s="273"/>
      <c r="M35" s="273"/>
    </row>
    <row r="36" spans="1:13" ht="24.75" customHeight="1">
      <c r="A36" s="515" t="s">
        <v>224</v>
      </c>
      <c r="B36" s="515"/>
      <c r="C36" s="267">
        <v>4757737.037113254</v>
      </c>
      <c r="D36" s="267"/>
      <c r="E36" s="267">
        <v>4867829.4427039195</v>
      </c>
      <c r="F36" s="267"/>
      <c r="G36" s="267">
        <v>4954599.83345635</v>
      </c>
      <c r="H36" s="267"/>
      <c r="I36" s="267">
        <v>5209458.260654755</v>
      </c>
      <c r="J36" s="267"/>
      <c r="K36" s="267">
        <v>5458282.440377611</v>
      </c>
      <c r="L36" s="268"/>
      <c r="M36" s="268"/>
    </row>
    <row r="37" spans="1:13" ht="24.75" customHeight="1">
      <c r="A37" s="515" t="s">
        <v>225</v>
      </c>
      <c r="B37" s="515"/>
      <c r="C37" s="267">
        <v>39398.951224000004</v>
      </c>
      <c r="D37" s="267"/>
      <c r="E37" s="267">
        <v>37247.87868</v>
      </c>
      <c r="F37" s="267"/>
      <c r="G37" s="267">
        <v>38123.96</v>
      </c>
      <c r="H37" s="267"/>
      <c r="I37" s="267">
        <v>32824.81</v>
      </c>
      <c r="J37" s="267"/>
      <c r="K37" s="267">
        <v>39171.979999999996</v>
      </c>
      <c r="L37" s="268"/>
      <c r="M37" s="268"/>
    </row>
    <row r="38" spans="1:13" ht="9" customHeight="1">
      <c r="A38" s="235"/>
      <c r="B38" s="235"/>
      <c r="C38" s="267"/>
      <c r="D38" s="231"/>
      <c r="E38" s="267"/>
      <c r="F38" s="231"/>
      <c r="G38" s="267"/>
      <c r="H38" s="231"/>
      <c r="I38" s="267"/>
      <c r="J38" s="231"/>
      <c r="K38" s="267"/>
      <c r="L38" s="268"/>
      <c r="M38" s="268"/>
    </row>
    <row r="39" spans="1:14" ht="12.75" customHeight="1">
      <c r="A39" s="553" t="s">
        <v>264</v>
      </c>
      <c r="B39" s="553"/>
      <c r="C39" s="553"/>
      <c r="D39" s="553"/>
      <c r="E39" s="553"/>
      <c r="F39" s="553"/>
      <c r="G39" s="553"/>
      <c r="H39" s="553"/>
      <c r="I39" s="553"/>
      <c r="J39" s="553"/>
      <c r="K39" s="553"/>
      <c r="L39" s="277"/>
      <c r="M39" s="278"/>
      <c r="N39" s="278"/>
    </row>
    <row r="40" spans="1:14" ht="12.75" customHeight="1">
      <c r="A40" s="554" t="s">
        <v>226</v>
      </c>
      <c r="B40" s="554"/>
      <c r="C40" s="554"/>
      <c r="D40" s="554"/>
      <c r="E40" s="554"/>
      <c r="F40" s="554"/>
      <c r="G40" s="554"/>
      <c r="H40" s="554"/>
      <c r="I40" s="554"/>
      <c r="J40" s="554"/>
      <c r="K40" s="554"/>
      <c r="L40" s="279"/>
      <c r="M40" s="278"/>
      <c r="N40" s="278"/>
    </row>
    <row r="41" spans="1:12" ht="15">
      <c r="A41" s="551"/>
      <c r="B41" s="552"/>
      <c r="C41" s="552"/>
      <c r="D41" s="552"/>
      <c r="E41" s="552"/>
      <c r="F41" s="552"/>
      <c r="G41" s="552"/>
      <c r="H41" s="552"/>
      <c r="I41" s="552"/>
      <c r="J41" s="552"/>
      <c r="K41" s="552"/>
      <c r="L41" s="278"/>
    </row>
    <row r="42" spans="9:11" ht="15">
      <c r="I42" s="268"/>
      <c r="K42" s="268"/>
    </row>
  </sheetData>
  <sheetProtection/>
  <mergeCells count="18">
    <mergeCell ref="A41:K41"/>
    <mergeCell ref="A16:B16"/>
    <mergeCell ref="A19:B19"/>
    <mergeCell ref="A22:B22"/>
    <mergeCell ref="A25:B25"/>
    <mergeCell ref="A28:B28"/>
    <mergeCell ref="A31:B31"/>
    <mergeCell ref="A33:B33"/>
    <mergeCell ref="A36:B36"/>
    <mergeCell ref="A37:B37"/>
    <mergeCell ref="A39:K39"/>
    <mergeCell ref="A40:K40"/>
    <mergeCell ref="A13:B13"/>
    <mergeCell ref="E2:K3"/>
    <mergeCell ref="A7:B8"/>
    <mergeCell ref="C7:K7"/>
    <mergeCell ref="A9:B9"/>
    <mergeCell ref="A10:B10"/>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9" max="65535" man="1"/>
  </rowBreaks>
</worksheet>
</file>

<file path=xl/worksheets/sheet15.xml><?xml version="1.0" encoding="utf-8"?>
<worksheet xmlns="http://schemas.openxmlformats.org/spreadsheetml/2006/main" xmlns:r="http://schemas.openxmlformats.org/officeDocument/2006/relationships">
  <dimension ref="A1:P39"/>
  <sheetViews>
    <sheetView zoomScalePageLayoutView="0" workbookViewId="0" topLeftCell="A1">
      <selection activeCell="A1" sqref="A1"/>
    </sheetView>
  </sheetViews>
  <sheetFormatPr defaultColWidth="14.421875" defaultRowHeight="12.75"/>
  <cols>
    <col min="1" max="1" width="2.28125" style="228" customWidth="1"/>
    <col min="2" max="2" width="39.00390625" style="228" customWidth="1"/>
    <col min="3" max="3" width="10.00390625" style="228" customWidth="1"/>
    <col min="4" max="4" width="2.28125" style="228" customWidth="1"/>
    <col min="5" max="5" width="10.00390625" style="228" customWidth="1"/>
    <col min="6" max="6" width="2.28125" style="228" customWidth="1"/>
    <col min="7" max="7" width="10.00390625" style="228" customWidth="1"/>
    <col min="8" max="8" width="2.28125" style="228" customWidth="1"/>
    <col min="9" max="9" width="10.00390625" style="228" customWidth="1"/>
    <col min="10" max="10" width="2.28125" style="228" customWidth="1"/>
    <col min="11" max="11" width="10.00390625" style="228" customWidth="1"/>
    <col min="12" max="16384" width="14.421875" style="228" customWidth="1"/>
  </cols>
  <sheetData>
    <row r="1" spans="1:11" ht="15">
      <c r="A1" s="280" t="s">
        <v>144</v>
      </c>
      <c r="B1" s="280"/>
      <c r="C1" s="281"/>
      <c r="D1" s="281"/>
      <c r="E1" s="282" t="s">
        <v>119</v>
      </c>
      <c r="F1" s="283"/>
      <c r="G1" s="283"/>
      <c r="H1" s="283"/>
      <c r="I1" s="283"/>
      <c r="J1" s="283"/>
      <c r="K1" s="283"/>
    </row>
    <row r="2" spans="1:11" ht="15" customHeight="1">
      <c r="A2" s="284"/>
      <c r="B2" s="284"/>
      <c r="C2" s="281"/>
      <c r="D2" s="281"/>
      <c r="E2" s="556" t="s">
        <v>50</v>
      </c>
      <c r="F2" s="557"/>
      <c r="G2" s="557"/>
      <c r="H2" s="557"/>
      <c r="I2" s="557"/>
      <c r="J2" s="557"/>
      <c r="K2" s="557"/>
    </row>
    <row r="3" spans="1:11" ht="15">
      <c r="A3" s="280" t="s">
        <v>148</v>
      </c>
      <c r="B3" s="280"/>
      <c r="C3" s="281"/>
      <c r="D3" s="281"/>
      <c r="E3" s="557"/>
      <c r="F3" s="557"/>
      <c r="G3" s="557"/>
      <c r="H3" s="557"/>
      <c r="I3" s="557"/>
      <c r="J3" s="557"/>
      <c r="K3" s="557"/>
    </row>
    <row r="4" spans="1:11" ht="22.5" customHeight="1">
      <c r="A4" s="229"/>
      <c r="B4" s="229"/>
      <c r="C4" s="229"/>
      <c r="D4" s="229"/>
      <c r="E4" s="248"/>
      <c r="F4" s="248"/>
      <c r="G4" s="248"/>
      <c r="H4" s="248"/>
      <c r="I4" s="248"/>
      <c r="J4" s="248"/>
      <c r="K4" s="248"/>
    </row>
    <row r="5" spans="1:11" ht="15">
      <c r="A5" s="232"/>
      <c r="B5" s="232"/>
      <c r="C5" s="232"/>
      <c r="D5" s="229"/>
      <c r="E5" s="229"/>
      <c r="F5" s="229"/>
      <c r="G5" s="229"/>
      <c r="H5" s="229"/>
      <c r="I5" s="229"/>
      <c r="J5" s="229"/>
      <c r="K5" s="229"/>
    </row>
    <row r="6" spans="1:11" ht="15" thickBot="1">
      <c r="A6" s="547"/>
      <c r="B6" s="547"/>
      <c r="C6" s="558"/>
      <c r="D6" s="558"/>
      <c r="E6" s="558"/>
      <c r="F6" s="558"/>
      <c r="G6" s="558"/>
      <c r="H6" s="558"/>
      <c r="I6" s="558"/>
      <c r="J6" s="558"/>
      <c r="K6" s="558"/>
    </row>
    <row r="7" spans="1:11" s="241" customFormat="1" ht="19.5" customHeight="1">
      <c r="A7" s="547"/>
      <c r="B7" s="547"/>
      <c r="C7" s="285">
        <v>2017</v>
      </c>
      <c r="D7" s="240"/>
      <c r="E7" s="285">
        <v>2018</v>
      </c>
      <c r="F7" s="240"/>
      <c r="G7" s="285">
        <v>2019</v>
      </c>
      <c r="H7" s="240"/>
      <c r="I7" s="285" t="s">
        <v>278</v>
      </c>
      <c r="J7" s="240"/>
      <c r="K7" s="285" t="s">
        <v>306</v>
      </c>
    </row>
    <row r="8" spans="1:13" ht="35.25" customHeight="1">
      <c r="A8" s="555" t="s">
        <v>168</v>
      </c>
      <c r="B8" s="555"/>
      <c r="C8" s="254">
        <v>99.99999999999999</v>
      </c>
      <c r="D8" s="286"/>
      <c r="E8" s="254">
        <v>100.00000000000001</v>
      </c>
      <c r="F8" s="286"/>
      <c r="G8" s="254">
        <v>100.00000000000001</v>
      </c>
      <c r="H8" s="286"/>
      <c r="I8" s="254">
        <v>100</v>
      </c>
      <c r="J8" s="229"/>
      <c r="K8" s="254">
        <v>100</v>
      </c>
      <c r="L8" s="268"/>
      <c r="M8" s="268"/>
    </row>
    <row r="9" spans="1:13" ht="24.75" customHeight="1">
      <c r="A9" s="555" t="s">
        <v>169</v>
      </c>
      <c r="B9" s="555"/>
      <c r="C9" s="287">
        <v>98.23785114140784</v>
      </c>
      <c r="D9" s="270"/>
      <c r="E9" s="287">
        <v>98.27200364437846</v>
      </c>
      <c r="F9" s="270"/>
      <c r="G9" s="287">
        <v>98.33752233203187</v>
      </c>
      <c r="H9" s="270"/>
      <c r="I9" s="287">
        <v>98.44126283002498</v>
      </c>
      <c r="J9" s="229"/>
      <c r="K9" s="287">
        <v>98.39796051224826</v>
      </c>
      <c r="L9" s="268"/>
      <c r="M9" s="268"/>
    </row>
    <row r="10" spans="1:13" ht="15" customHeight="1">
      <c r="A10" s="288"/>
      <c r="B10" s="289" t="s">
        <v>171</v>
      </c>
      <c r="C10" s="290">
        <v>86.66290636097702</v>
      </c>
      <c r="D10" s="231"/>
      <c r="E10" s="290">
        <v>86.73375757446911</v>
      </c>
      <c r="F10" s="231"/>
      <c r="G10" s="290">
        <v>86.99696233568146</v>
      </c>
      <c r="H10" s="231"/>
      <c r="I10" s="290">
        <v>87.83511681955787</v>
      </c>
      <c r="J10" s="229"/>
      <c r="K10" s="290">
        <v>87.24897284162053</v>
      </c>
      <c r="L10" s="268"/>
      <c r="M10" s="268"/>
    </row>
    <row r="11" spans="1:13" ht="15" customHeight="1">
      <c r="A11" s="288"/>
      <c r="B11" s="289" t="s">
        <v>183</v>
      </c>
      <c r="C11" s="290">
        <v>11.574944780430844</v>
      </c>
      <c r="D11" s="231"/>
      <c r="E11" s="290">
        <v>11.538213994152338</v>
      </c>
      <c r="F11" s="231"/>
      <c r="G11" s="290">
        <v>11.340529502032854</v>
      </c>
      <c r="H11" s="231"/>
      <c r="I11" s="290">
        <v>10.606114739285102</v>
      </c>
      <c r="J11" s="229"/>
      <c r="K11" s="290">
        <v>11.148964890734124</v>
      </c>
      <c r="L11" s="268"/>
      <c r="M11" s="268"/>
    </row>
    <row r="12" spans="1:13" s="249" customFormat="1" ht="24.75" customHeight="1">
      <c r="A12" s="555" t="s">
        <v>170</v>
      </c>
      <c r="B12" s="555"/>
      <c r="C12" s="287">
        <v>27.151900903758616</v>
      </c>
      <c r="D12" s="270"/>
      <c r="E12" s="287">
        <v>26.89702884480111</v>
      </c>
      <c r="F12" s="270"/>
      <c r="G12" s="287">
        <v>27.427766812821968</v>
      </c>
      <c r="H12" s="270"/>
      <c r="I12" s="287">
        <v>27.52024042820088</v>
      </c>
      <c r="J12" s="248"/>
      <c r="K12" s="287">
        <v>28.491833213081627</v>
      </c>
      <c r="L12" s="273"/>
      <c r="M12" s="273"/>
    </row>
    <row r="13" spans="1:16" ht="15">
      <c r="A13" s="291"/>
      <c r="B13" s="289" t="s">
        <v>171</v>
      </c>
      <c r="C13" s="290">
        <v>27.146715319442553</v>
      </c>
      <c r="D13" s="231"/>
      <c r="E13" s="290">
        <v>26.891362665441278</v>
      </c>
      <c r="F13" s="231"/>
      <c r="G13" s="290">
        <v>27.421935565416916</v>
      </c>
      <c r="H13" s="231"/>
      <c r="I13" s="290">
        <v>27.51390487839567</v>
      </c>
      <c r="J13" s="229"/>
      <c r="K13" s="290">
        <v>28.48600889523056</v>
      </c>
      <c r="L13" s="268"/>
      <c r="M13" s="268"/>
      <c r="N13" s="292"/>
      <c r="O13" s="292"/>
      <c r="P13" s="292"/>
    </row>
    <row r="14" spans="1:13" ht="15">
      <c r="A14" s="291"/>
      <c r="B14" s="289" t="s">
        <v>183</v>
      </c>
      <c r="C14" s="290">
        <v>0.005185584316062693</v>
      </c>
      <c r="D14" s="231"/>
      <c r="E14" s="290">
        <v>0.005666179359837588</v>
      </c>
      <c r="F14" s="231"/>
      <c r="G14" s="290">
        <v>0.005831247405056979</v>
      </c>
      <c r="H14" s="231"/>
      <c r="I14" s="290">
        <v>0.006335549805207159</v>
      </c>
      <c r="J14" s="229"/>
      <c r="K14" s="290">
        <v>0.005824317851066005</v>
      </c>
      <c r="L14" s="268"/>
      <c r="M14" s="268"/>
    </row>
    <row r="15" spans="1:13" s="249" customFormat="1" ht="24.75" customHeight="1">
      <c r="A15" s="555" t="s">
        <v>186</v>
      </c>
      <c r="B15" s="555"/>
      <c r="C15" s="408">
        <v>6.995953444035159</v>
      </c>
      <c r="D15" s="409"/>
      <c r="E15" s="408">
        <v>6.937670664413697</v>
      </c>
      <c r="F15" s="409"/>
      <c r="G15" s="408">
        <v>6.796895220480442</v>
      </c>
      <c r="H15" s="409"/>
      <c r="I15" s="408">
        <v>6.0496010035143275</v>
      </c>
      <c r="J15" s="407"/>
      <c r="K15" s="408">
        <v>6.118564000307992</v>
      </c>
      <c r="L15" s="273"/>
      <c r="M15" s="273"/>
    </row>
    <row r="16" spans="1:13" ht="15">
      <c r="A16" s="291"/>
      <c r="B16" s="289" t="s">
        <v>171</v>
      </c>
      <c r="C16" s="410">
        <v>5.379735580765743</v>
      </c>
      <c r="D16" s="411"/>
      <c r="E16" s="410">
        <v>5.273079363626524</v>
      </c>
      <c r="F16" s="411"/>
      <c r="G16" s="410">
        <v>5.136025388033604</v>
      </c>
      <c r="H16" s="411"/>
      <c r="I16" s="410">
        <v>4.530602815960874</v>
      </c>
      <c r="J16" s="406"/>
      <c r="K16" s="410">
        <v>4.5876983421062665</v>
      </c>
      <c r="L16" s="268"/>
      <c r="M16" s="268"/>
    </row>
    <row r="17" spans="1:13" ht="15">
      <c r="A17" s="291"/>
      <c r="B17" s="289" t="s">
        <v>183</v>
      </c>
      <c r="C17" s="410">
        <v>1.6162178632694153</v>
      </c>
      <c r="D17" s="411"/>
      <c r="E17" s="410">
        <v>1.664591300787173</v>
      </c>
      <c r="F17" s="411"/>
      <c r="G17" s="410">
        <v>1.6608698324468367</v>
      </c>
      <c r="H17" s="411"/>
      <c r="I17" s="410">
        <v>1.518998187553453</v>
      </c>
      <c r="J17" s="406"/>
      <c r="K17" s="410">
        <v>1.5308656582017242</v>
      </c>
      <c r="L17" s="268"/>
      <c r="M17" s="268"/>
    </row>
    <row r="18" spans="1:13" s="249" customFormat="1" ht="24.75" customHeight="1">
      <c r="A18" s="555" t="s">
        <v>16</v>
      </c>
      <c r="B18" s="555"/>
      <c r="C18" s="287">
        <v>40.17703499223635</v>
      </c>
      <c r="D18" s="270"/>
      <c r="E18" s="287">
        <v>40.8624587823102</v>
      </c>
      <c r="F18" s="270"/>
      <c r="G18" s="287">
        <v>40.500452047251976</v>
      </c>
      <c r="H18" s="270"/>
      <c r="I18" s="287">
        <v>37.45856074897875</v>
      </c>
      <c r="J18" s="248"/>
      <c r="K18" s="287">
        <v>38.35365990614937</v>
      </c>
      <c r="L18" s="273"/>
      <c r="M18" s="273"/>
    </row>
    <row r="19" spans="1:13" ht="15">
      <c r="A19" s="291"/>
      <c r="B19" s="289" t="s">
        <v>171</v>
      </c>
      <c r="C19" s="290">
        <v>36.24025122923992</v>
      </c>
      <c r="D19" s="231"/>
      <c r="E19" s="290">
        <v>36.73493171702362</v>
      </c>
      <c r="F19" s="231"/>
      <c r="G19" s="290">
        <v>36.36592271596045</v>
      </c>
      <c r="H19" s="231"/>
      <c r="I19" s="290">
        <v>33.807531215831915</v>
      </c>
      <c r="J19" s="229"/>
      <c r="K19" s="290">
        <v>34.68683398110188</v>
      </c>
      <c r="L19" s="268"/>
      <c r="M19" s="268"/>
    </row>
    <row r="20" spans="1:13" ht="15">
      <c r="A20" s="291"/>
      <c r="B20" s="289" t="s">
        <v>183</v>
      </c>
      <c r="C20" s="290">
        <v>3.93678376299644</v>
      </c>
      <c r="D20" s="231"/>
      <c r="E20" s="290">
        <v>4.127527065286588</v>
      </c>
      <c r="F20" s="231"/>
      <c r="G20" s="290">
        <v>4.134529331291525</v>
      </c>
      <c r="H20" s="231"/>
      <c r="I20" s="290">
        <v>3.6510295331468323</v>
      </c>
      <c r="J20" s="229"/>
      <c r="K20" s="290">
        <v>3.6668259250474895</v>
      </c>
      <c r="L20" s="268"/>
      <c r="M20" s="268"/>
    </row>
    <row r="21" spans="1:13" s="249" customFormat="1" ht="24.75" customHeight="1">
      <c r="A21" s="555" t="s">
        <v>198</v>
      </c>
      <c r="B21" s="555"/>
      <c r="C21" s="287">
        <v>9.659433018031748</v>
      </c>
      <c r="D21" s="270"/>
      <c r="E21" s="287">
        <v>9.580019665490463</v>
      </c>
      <c r="F21" s="270"/>
      <c r="G21" s="287">
        <v>9.578754429268573</v>
      </c>
      <c r="H21" s="270"/>
      <c r="I21" s="287">
        <v>8.718515279781055</v>
      </c>
      <c r="J21" s="248"/>
      <c r="K21" s="287">
        <v>8.833696848463505</v>
      </c>
      <c r="L21" s="273"/>
      <c r="M21" s="273"/>
    </row>
    <row r="22" spans="1:13" ht="15">
      <c r="A22" s="291"/>
      <c r="B22" s="289" t="s">
        <v>171</v>
      </c>
      <c r="C22" s="290">
        <v>8.479138796786952</v>
      </c>
      <c r="D22" s="231"/>
      <c r="E22" s="290">
        <v>8.483990132172366</v>
      </c>
      <c r="F22" s="231"/>
      <c r="G22" s="290">
        <v>8.566005088262916</v>
      </c>
      <c r="H22" s="231"/>
      <c r="I22" s="290">
        <v>7.828763901735234</v>
      </c>
      <c r="J22" s="229"/>
      <c r="K22" s="290">
        <v>7.971728174840288</v>
      </c>
      <c r="L22" s="268"/>
      <c r="M22" s="268"/>
    </row>
    <row r="23" spans="1:13" ht="15">
      <c r="A23" s="291"/>
      <c r="B23" s="289" t="s">
        <v>183</v>
      </c>
      <c r="C23" s="290">
        <v>1.1802942212447962</v>
      </c>
      <c r="D23" s="231"/>
      <c r="E23" s="290">
        <v>1.096029533318096</v>
      </c>
      <c r="F23" s="231"/>
      <c r="G23" s="290">
        <v>1.0127493410056574</v>
      </c>
      <c r="H23" s="231"/>
      <c r="I23" s="290">
        <v>0.8897513780458199</v>
      </c>
      <c r="J23" s="229"/>
      <c r="K23" s="290">
        <v>0.8619686736232173</v>
      </c>
      <c r="L23" s="268"/>
      <c r="M23" s="268"/>
    </row>
    <row r="24" spans="1:13" s="249" customFormat="1" ht="24.75" customHeight="1">
      <c r="A24" s="555" t="s">
        <v>205</v>
      </c>
      <c r="B24" s="555"/>
      <c r="C24" s="287">
        <v>5.423060128940845</v>
      </c>
      <c r="D24" s="270"/>
      <c r="E24" s="287">
        <v>5.461047108069828</v>
      </c>
      <c r="F24" s="270"/>
      <c r="G24" s="287">
        <v>5.554804384087678</v>
      </c>
      <c r="H24" s="270"/>
      <c r="I24" s="287">
        <v>5.327076688687624</v>
      </c>
      <c r="J24" s="248"/>
      <c r="K24" s="287">
        <v>5.501683911808425</v>
      </c>
      <c r="L24" s="273"/>
      <c r="M24" s="273"/>
    </row>
    <row r="25" spans="1:13" ht="15">
      <c r="A25" s="291"/>
      <c r="B25" s="289" t="s">
        <v>171</v>
      </c>
      <c r="C25" s="290">
        <v>4.178297505523178</v>
      </c>
      <c r="D25" s="231"/>
      <c r="E25" s="290">
        <v>4.205128389644267</v>
      </c>
      <c r="F25" s="231"/>
      <c r="G25" s="290">
        <v>4.280493563825098</v>
      </c>
      <c r="H25" s="231"/>
      <c r="I25" s="290">
        <v>4.109628341080317</v>
      </c>
      <c r="J25" s="229"/>
      <c r="K25" s="290">
        <v>4.305685667760388</v>
      </c>
      <c r="L25" s="268"/>
      <c r="M25" s="268"/>
    </row>
    <row r="26" spans="1:13" ht="15">
      <c r="A26" s="291"/>
      <c r="B26" s="289" t="s">
        <v>183</v>
      </c>
      <c r="C26" s="290">
        <v>1.2447626234176665</v>
      </c>
      <c r="D26" s="231"/>
      <c r="E26" s="290">
        <v>1.2559187184255614</v>
      </c>
      <c r="F26" s="231"/>
      <c r="G26" s="290">
        <v>1.2743108202625815</v>
      </c>
      <c r="H26" s="231"/>
      <c r="I26" s="290">
        <v>1.2174483476073072</v>
      </c>
      <c r="J26" s="229"/>
      <c r="K26" s="290">
        <v>1.1959982440480377</v>
      </c>
      <c r="L26" s="268"/>
      <c r="M26" s="268"/>
    </row>
    <row r="27" spans="1:13" s="249" customFormat="1" ht="24.75" customHeight="1">
      <c r="A27" s="555" t="s">
        <v>211</v>
      </c>
      <c r="B27" s="555"/>
      <c r="C27" s="287">
        <v>7.382189179939244</v>
      </c>
      <c r="D27" s="270"/>
      <c r="E27" s="287">
        <v>7.068223182975066</v>
      </c>
      <c r="F27" s="270"/>
      <c r="G27" s="287">
        <v>7.021652301419569</v>
      </c>
      <c r="H27" s="270"/>
      <c r="I27" s="287">
        <v>11.830973814217202</v>
      </c>
      <c r="J27" s="248"/>
      <c r="K27" s="287">
        <v>9.06822537357662</v>
      </c>
      <c r="L27" s="273"/>
      <c r="M27" s="273"/>
    </row>
    <row r="28" spans="1:13" ht="15">
      <c r="A28" s="291"/>
      <c r="B28" s="289" t="s">
        <v>171</v>
      </c>
      <c r="C28" s="290">
        <v>5.23876792921866</v>
      </c>
      <c r="D28" s="231"/>
      <c r="E28" s="290">
        <v>5.1452653065610585</v>
      </c>
      <c r="F28" s="231"/>
      <c r="G28" s="290">
        <v>5.226580014182469</v>
      </c>
      <c r="H28" s="231"/>
      <c r="I28" s="290">
        <v>10.044685666553839</v>
      </c>
      <c r="J28" s="229"/>
      <c r="K28" s="290">
        <v>7.211017780581147</v>
      </c>
      <c r="L28" s="268"/>
      <c r="M28" s="268"/>
    </row>
    <row r="29" spans="1:13" ht="15">
      <c r="A29" s="291"/>
      <c r="B29" s="289" t="s">
        <v>183</v>
      </c>
      <c r="C29" s="290">
        <v>2.1434212507205843</v>
      </c>
      <c r="D29" s="231"/>
      <c r="E29" s="290">
        <v>1.9229578764140074</v>
      </c>
      <c r="F29" s="231"/>
      <c r="G29" s="290">
        <v>1.7950722872371012</v>
      </c>
      <c r="H29" s="231"/>
      <c r="I29" s="290">
        <v>1.7862881476633634</v>
      </c>
      <c r="J29" s="229"/>
      <c r="K29" s="290">
        <v>1.8572075929954728</v>
      </c>
      <c r="L29" s="268"/>
      <c r="M29" s="268"/>
    </row>
    <row r="30" spans="1:13" ht="24.75" customHeight="1">
      <c r="A30" s="555" t="s">
        <v>219</v>
      </c>
      <c r="B30" s="555"/>
      <c r="C30" s="287">
        <v>0.4508810457923774</v>
      </c>
      <c r="D30" s="270"/>
      <c r="E30" s="287">
        <v>0.45844829186447494</v>
      </c>
      <c r="F30" s="270"/>
      <c r="G30" s="287">
        <v>0.4646422828955694</v>
      </c>
      <c r="H30" s="270"/>
      <c r="I30" s="287">
        <v>0.43627824440070023</v>
      </c>
      <c r="J30" s="229"/>
      <c r="K30" s="287">
        <v>0.4540186136594559</v>
      </c>
      <c r="L30" s="268"/>
      <c r="M30" s="268"/>
    </row>
    <row r="31" spans="1:13" ht="15">
      <c r="A31" s="291"/>
      <c r="B31" s="289" t="s">
        <v>183</v>
      </c>
      <c r="C31" s="290">
        <v>0.4508810457923774</v>
      </c>
      <c r="D31" s="231"/>
      <c r="E31" s="290">
        <v>0.45844829186447494</v>
      </c>
      <c r="F31" s="231"/>
      <c r="G31" s="290">
        <v>0.4646422828955694</v>
      </c>
      <c r="H31" s="231"/>
      <c r="I31" s="290">
        <v>0.43627824440070023</v>
      </c>
      <c r="J31" s="229"/>
      <c r="K31" s="290">
        <v>0.4540186136594559</v>
      </c>
      <c r="L31" s="268"/>
      <c r="M31" s="268"/>
    </row>
    <row r="32" spans="1:13" s="249" customFormat="1" ht="24.75" customHeight="1">
      <c r="A32" s="555" t="s">
        <v>221</v>
      </c>
      <c r="B32" s="555"/>
      <c r="C32" s="287">
        <v>0.9973984286735001</v>
      </c>
      <c r="D32" s="270"/>
      <c r="E32" s="287">
        <v>1.0071071044535895</v>
      </c>
      <c r="F32" s="270"/>
      <c r="G32" s="287">
        <v>0.9925548538060835</v>
      </c>
      <c r="H32" s="270"/>
      <c r="I32" s="287">
        <v>1.1000166222444505</v>
      </c>
      <c r="J32" s="248"/>
      <c r="K32" s="287">
        <v>1.5762786452012607</v>
      </c>
      <c r="L32" s="273"/>
      <c r="M32" s="273"/>
    </row>
    <row r="33" spans="1:13" s="249" customFormat="1" ht="15" customHeight="1">
      <c r="A33" s="403"/>
      <c r="B33" s="412" t="s">
        <v>171</v>
      </c>
      <c r="C33" s="428" t="s">
        <v>213</v>
      </c>
      <c r="D33" s="270"/>
      <c r="E33" s="430">
        <v>3.2075756990300095E-05</v>
      </c>
      <c r="F33" s="270"/>
      <c r="G33" s="430">
        <v>3.0494317557095193E-05</v>
      </c>
      <c r="H33" s="270"/>
      <c r="I33" s="430">
        <v>3.127118203210597E-05</v>
      </c>
      <c r="J33" s="431"/>
      <c r="K33" s="430">
        <v>2.27798935982723E-05</v>
      </c>
      <c r="L33" s="273"/>
      <c r="M33" s="273"/>
    </row>
    <row r="34" spans="1:13" s="249" customFormat="1" ht="15" customHeight="1">
      <c r="A34" s="291"/>
      <c r="B34" s="289" t="s">
        <v>183</v>
      </c>
      <c r="C34" s="290">
        <v>0.9973984286735001</v>
      </c>
      <c r="D34" s="231"/>
      <c r="E34" s="290">
        <v>1.0070750286965993</v>
      </c>
      <c r="F34" s="231"/>
      <c r="G34" s="290">
        <v>0.9925243594885265</v>
      </c>
      <c r="H34" s="231"/>
      <c r="I34" s="290">
        <v>1.0999853510624185</v>
      </c>
      <c r="J34" s="248"/>
      <c r="K34" s="290">
        <v>1.5762558653076624</v>
      </c>
      <c r="L34" s="273"/>
      <c r="M34" s="273"/>
    </row>
    <row r="35" spans="1:13" ht="22.5" customHeight="1">
      <c r="A35" s="559" t="s">
        <v>224</v>
      </c>
      <c r="B35" s="559"/>
      <c r="C35" s="287">
        <v>1.7476763030719529</v>
      </c>
      <c r="D35" s="270"/>
      <c r="E35" s="287">
        <v>1.7148744016957589</v>
      </c>
      <c r="F35" s="270"/>
      <c r="G35" s="287">
        <v>1.6497831479553273</v>
      </c>
      <c r="H35" s="270"/>
      <c r="I35" s="287">
        <v>1.5489770614965577</v>
      </c>
      <c r="J35" s="229"/>
      <c r="K35" s="287">
        <v>1.5906241936947683</v>
      </c>
      <c r="L35" s="268"/>
      <c r="M35" s="268"/>
    </row>
    <row r="36" spans="1:13" ht="24.75" customHeight="1">
      <c r="A36" s="559" t="s">
        <v>225</v>
      </c>
      <c r="B36" s="559"/>
      <c r="C36" s="287">
        <v>0.014472555520187199</v>
      </c>
      <c r="D36" s="270"/>
      <c r="E36" s="287">
        <v>0.013121953925797472</v>
      </c>
      <c r="F36" s="270"/>
      <c r="G36" s="287">
        <v>0.012694520012819337</v>
      </c>
      <c r="H36" s="270"/>
      <c r="I36" s="287">
        <v>0.009760108478456712</v>
      </c>
      <c r="J36" s="229"/>
      <c r="K36" s="287">
        <v>0.011415294056973908</v>
      </c>
      <c r="L36" s="268"/>
      <c r="M36" s="268"/>
    </row>
    <row r="37" spans="1:14" ht="24.75" customHeight="1">
      <c r="A37" s="560"/>
      <c r="B37" s="561"/>
      <c r="C37" s="561"/>
      <c r="D37" s="561"/>
      <c r="E37" s="561"/>
      <c r="F37" s="561"/>
      <c r="G37" s="561"/>
      <c r="H37" s="561"/>
      <c r="I37" s="561"/>
      <c r="J37" s="561"/>
      <c r="K37" s="561"/>
      <c r="L37" s="278"/>
      <c r="M37" s="278"/>
      <c r="N37" s="278"/>
    </row>
    <row r="38" spans="1:14" ht="12.75" customHeight="1">
      <c r="A38" s="562" t="s">
        <v>264</v>
      </c>
      <c r="B38" s="562"/>
      <c r="C38" s="562"/>
      <c r="D38" s="562"/>
      <c r="E38" s="562"/>
      <c r="F38" s="562"/>
      <c r="G38" s="562"/>
      <c r="H38" s="562"/>
      <c r="I38" s="562"/>
      <c r="J38" s="562"/>
      <c r="K38" s="562"/>
      <c r="L38" s="278"/>
      <c r="M38" s="278"/>
      <c r="N38" s="278"/>
    </row>
    <row r="39" spans="9:11" ht="12.75" customHeight="1">
      <c r="I39" s="268"/>
      <c r="K39" s="268"/>
    </row>
  </sheetData>
  <sheetProtection/>
  <mergeCells count="17">
    <mergeCell ref="A32:B32"/>
    <mergeCell ref="A35:B35"/>
    <mergeCell ref="A36:B36"/>
    <mergeCell ref="A37:K37"/>
    <mergeCell ref="A38:K38"/>
    <mergeCell ref="A30:B30"/>
    <mergeCell ref="E2:K3"/>
    <mergeCell ref="A6:B7"/>
    <mergeCell ref="C6:K6"/>
    <mergeCell ref="A8:B8"/>
    <mergeCell ref="A9:B9"/>
    <mergeCell ref="A12:B12"/>
    <mergeCell ref="A15:B15"/>
    <mergeCell ref="A18:B18"/>
    <mergeCell ref="A21:B21"/>
    <mergeCell ref="A24:B24"/>
    <mergeCell ref="A27:B27"/>
  </mergeCells>
  <printOptions/>
  <pageMargins left="0.3937007874015748" right="0.3937007874015748" top="0.3937007874015748" bottom="0.3937007874015748" header="0.31496062992125984" footer="0.31496062992125984"/>
  <pageSetup horizontalDpi="600" verticalDpi="600" orientation="portrait" paperSize="9" scale="95" r:id="rId1"/>
  <rowBreaks count="1" manualBreakCount="1">
    <brk id="49" max="65535" man="1"/>
  </rowBreaks>
</worksheet>
</file>

<file path=xl/worksheets/sheet16.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A1" sqref="A1"/>
    </sheetView>
  </sheetViews>
  <sheetFormatPr defaultColWidth="14.7109375" defaultRowHeight="12.75"/>
  <cols>
    <col min="1" max="1" width="1.421875" style="184" customWidth="1"/>
    <col min="2" max="2" width="41.7109375" style="184" customWidth="1"/>
    <col min="3" max="3" width="10.28125" style="184" customWidth="1"/>
    <col min="4" max="4" width="1.1484375" style="184" customWidth="1"/>
    <col min="5" max="5" width="8.57421875" style="184" customWidth="1"/>
    <col min="6" max="6" width="1.1484375" style="184" customWidth="1"/>
    <col min="7" max="7" width="8.421875" style="184" bestFit="1" customWidth="1"/>
    <col min="8" max="8" width="2.57421875" style="184" customWidth="1"/>
    <col min="9" max="9" width="10.28125" style="184" customWidth="1"/>
    <col min="10" max="10" width="1.1484375" style="184" customWidth="1"/>
    <col min="11" max="11" width="8.57421875" style="184" customWidth="1"/>
    <col min="12" max="12" width="1.1484375" style="184" customWidth="1"/>
    <col min="13" max="13" width="8.421875" style="184" customWidth="1"/>
    <col min="14" max="16384" width="14.7109375" style="185" customWidth="1"/>
  </cols>
  <sheetData>
    <row r="1" spans="1:13" ht="15">
      <c r="A1" s="21" t="s">
        <v>144</v>
      </c>
      <c r="B1" s="21"/>
      <c r="C1" s="182"/>
      <c r="D1" s="183" t="s">
        <v>51</v>
      </c>
      <c r="F1" s="21"/>
      <c r="G1" s="21"/>
      <c r="H1" s="21"/>
      <c r="I1" s="21"/>
      <c r="J1" s="21"/>
      <c r="K1" s="21"/>
      <c r="L1" s="21"/>
      <c r="M1" s="21"/>
    </row>
    <row r="2" spans="3:13" ht="15">
      <c r="C2" s="182"/>
      <c r="D2" s="186" t="s">
        <v>52</v>
      </c>
      <c r="E2" s="186"/>
      <c r="F2" s="186"/>
      <c r="G2" s="186"/>
      <c r="H2" s="186"/>
      <c r="I2" s="187"/>
      <c r="J2" s="187"/>
      <c r="K2" s="187"/>
      <c r="L2" s="187"/>
      <c r="M2" s="187"/>
    </row>
    <row r="3" spans="1:13" ht="15">
      <c r="A3" s="21" t="s">
        <v>148</v>
      </c>
      <c r="B3" s="21"/>
      <c r="E3" s="185"/>
      <c r="F3" s="185"/>
      <c r="G3" s="185"/>
      <c r="H3" s="185"/>
      <c r="I3" s="185"/>
      <c r="J3" s="185"/>
      <c r="K3" s="185"/>
      <c r="L3" s="185"/>
      <c r="M3" s="185"/>
    </row>
    <row r="4" spans="5:13" ht="15">
      <c r="E4" s="185"/>
      <c r="F4" s="185"/>
      <c r="G4" s="185"/>
      <c r="H4" s="185"/>
      <c r="I4" s="185"/>
      <c r="J4" s="185"/>
      <c r="K4" s="185"/>
      <c r="L4" s="185"/>
      <c r="M4" s="185"/>
    </row>
    <row r="5" spans="5:13" ht="15">
      <c r="E5" s="185"/>
      <c r="F5" s="185"/>
      <c r="G5" s="185"/>
      <c r="H5" s="185"/>
      <c r="I5" s="185"/>
      <c r="J5" s="185"/>
      <c r="K5" s="185"/>
      <c r="L5" s="185"/>
      <c r="M5" s="185"/>
    </row>
    <row r="6" spans="1:5" ht="15">
      <c r="A6" s="188"/>
      <c r="B6" s="188"/>
      <c r="C6" s="188"/>
      <c r="D6" s="188"/>
      <c r="E6" s="188"/>
    </row>
    <row r="7" spans="1:13" ht="15.75" thickBot="1">
      <c r="A7" s="564"/>
      <c r="B7" s="564"/>
      <c r="C7" s="189" t="s">
        <v>53</v>
      </c>
      <c r="D7" s="190"/>
      <c r="E7" s="190"/>
      <c r="F7" s="190"/>
      <c r="G7" s="190"/>
      <c r="H7" s="190"/>
      <c r="I7" s="190"/>
      <c r="J7" s="190"/>
      <c r="K7" s="190"/>
      <c r="L7" s="190"/>
      <c r="M7" s="190"/>
    </row>
    <row r="8" spans="1:13" ht="15">
      <c r="A8" s="564"/>
      <c r="B8" s="564"/>
      <c r="C8" s="565">
        <v>2020</v>
      </c>
      <c r="D8" s="565"/>
      <c r="E8" s="565"/>
      <c r="F8" s="565"/>
      <c r="G8" s="565"/>
      <c r="H8" s="191"/>
      <c r="I8" s="565">
        <v>2021</v>
      </c>
      <c r="J8" s="565"/>
      <c r="K8" s="565"/>
      <c r="L8" s="565"/>
      <c r="M8" s="565"/>
    </row>
    <row r="9" spans="3:13" ht="15">
      <c r="C9" s="192" t="s">
        <v>54</v>
      </c>
      <c r="D9" s="405"/>
      <c r="E9" s="194" t="s">
        <v>55</v>
      </c>
      <c r="F9" s="320"/>
      <c r="G9" s="194" t="s">
        <v>56</v>
      </c>
      <c r="H9" s="193"/>
      <c r="I9" s="192" t="s">
        <v>54</v>
      </c>
      <c r="J9" s="405"/>
      <c r="K9" s="194" t="s">
        <v>55</v>
      </c>
      <c r="L9" s="320"/>
      <c r="M9" s="194" t="s">
        <v>56</v>
      </c>
    </row>
    <row r="10" spans="1:13" ht="24.75" customHeight="1">
      <c r="A10" s="566" t="s">
        <v>270</v>
      </c>
      <c r="B10" s="566"/>
      <c r="C10" s="195">
        <v>9898563</v>
      </c>
      <c r="E10" s="195">
        <v>4994049</v>
      </c>
      <c r="F10" s="195"/>
      <c r="G10" s="195">
        <v>4904514</v>
      </c>
      <c r="H10" s="196"/>
      <c r="I10" s="414">
        <v>10006553</v>
      </c>
      <c r="J10" s="384"/>
      <c r="K10" s="414">
        <v>5030844</v>
      </c>
      <c r="L10" s="414"/>
      <c r="M10" s="414">
        <v>4975709</v>
      </c>
    </row>
    <row r="11" spans="1:13" ht="24.75" customHeight="1">
      <c r="A11" s="567" t="s">
        <v>57</v>
      </c>
      <c r="B11" s="567"/>
      <c r="C11" s="195">
        <v>1158801</v>
      </c>
      <c r="E11" s="195">
        <v>711319</v>
      </c>
      <c r="F11" s="195"/>
      <c r="G11" s="195">
        <v>447482</v>
      </c>
      <c r="H11" s="196"/>
      <c r="I11" s="414">
        <v>1158219</v>
      </c>
      <c r="J11" s="384"/>
      <c r="K11" s="414">
        <v>449894</v>
      </c>
      <c r="L11" s="414"/>
      <c r="M11" s="414">
        <v>708325</v>
      </c>
    </row>
    <row r="12" spans="1:13" ht="15">
      <c r="A12" s="197"/>
      <c r="B12" s="198" t="s">
        <v>271</v>
      </c>
      <c r="C12" s="199">
        <v>974705</v>
      </c>
      <c r="D12" s="199"/>
      <c r="E12" s="199">
        <v>621397</v>
      </c>
      <c r="F12" s="199"/>
      <c r="G12" s="199">
        <v>353308</v>
      </c>
      <c r="H12" s="196"/>
      <c r="I12" s="415">
        <v>977566</v>
      </c>
      <c r="J12" s="415"/>
      <c r="K12" s="415">
        <v>619274</v>
      </c>
      <c r="L12" s="415"/>
      <c r="M12" s="415">
        <v>358292</v>
      </c>
    </row>
    <row r="13" spans="2:13" ht="15">
      <c r="B13" s="198" t="s">
        <v>272</v>
      </c>
      <c r="C13" s="199">
        <v>321736</v>
      </c>
      <c r="D13" s="199"/>
      <c r="E13" s="199">
        <v>160627</v>
      </c>
      <c r="F13" s="199"/>
      <c r="G13" s="199">
        <v>161109</v>
      </c>
      <c r="H13" s="196"/>
      <c r="I13" s="415">
        <v>317103</v>
      </c>
      <c r="J13" s="415"/>
      <c r="K13" s="415">
        <v>158933</v>
      </c>
      <c r="L13" s="415"/>
      <c r="M13" s="415">
        <v>158170</v>
      </c>
    </row>
    <row r="14" spans="1:13" ht="15">
      <c r="A14" s="193"/>
      <c r="B14" s="193"/>
      <c r="H14" s="193"/>
      <c r="I14" s="384"/>
      <c r="J14" s="384"/>
      <c r="K14" s="384"/>
      <c r="L14" s="384"/>
      <c r="M14" s="384"/>
    </row>
    <row r="15" spans="1:13" ht="15" customHeight="1">
      <c r="A15" s="563" t="s">
        <v>58</v>
      </c>
      <c r="B15" s="563"/>
      <c r="C15" s="195">
        <v>8768847</v>
      </c>
      <c r="D15" s="195"/>
      <c r="E15" s="195">
        <v>4290466</v>
      </c>
      <c r="F15" s="195"/>
      <c r="G15" s="195">
        <v>4478381</v>
      </c>
      <c r="H15" s="200"/>
      <c r="I15" s="414">
        <v>8876944</v>
      </c>
      <c r="J15" s="414"/>
      <c r="K15" s="414">
        <v>4330284</v>
      </c>
      <c r="L15" s="414"/>
      <c r="M15" s="414">
        <v>4546660</v>
      </c>
    </row>
    <row r="16" spans="1:13" ht="15">
      <c r="A16" s="567" t="s">
        <v>59</v>
      </c>
      <c r="B16" s="567"/>
      <c r="C16" s="195">
        <v>6838538</v>
      </c>
      <c r="D16" s="195"/>
      <c r="E16" s="195">
        <v>4035116</v>
      </c>
      <c r="F16" s="195"/>
      <c r="G16" s="195">
        <v>2803422</v>
      </c>
      <c r="H16" s="201"/>
      <c r="I16" s="414">
        <v>6954252</v>
      </c>
      <c r="J16" s="414"/>
      <c r="K16" s="414">
        <v>4071619</v>
      </c>
      <c r="L16" s="414"/>
      <c r="M16" s="414">
        <v>2882633</v>
      </c>
    </row>
    <row r="17" spans="1:13" ht="15">
      <c r="A17" s="569" t="s">
        <v>60</v>
      </c>
      <c r="B17" s="569"/>
      <c r="C17" s="202">
        <v>6444416</v>
      </c>
      <c r="D17" s="203"/>
      <c r="E17" s="202">
        <v>3776879</v>
      </c>
      <c r="F17" s="202"/>
      <c r="G17" s="202">
        <v>2667537</v>
      </c>
      <c r="H17" s="201"/>
      <c r="I17" s="416">
        <v>6582849</v>
      </c>
      <c r="J17" s="417"/>
      <c r="K17" s="416">
        <v>3830112</v>
      </c>
      <c r="L17" s="416"/>
      <c r="M17" s="416">
        <v>2752737</v>
      </c>
    </row>
    <row r="18" spans="1:13" ht="15">
      <c r="A18" s="198"/>
      <c r="B18" s="198" t="s">
        <v>271</v>
      </c>
      <c r="C18" s="202">
        <v>6166000</v>
      </c>
      <c r="D18" s="203"/>
      <c r="E18" s="202">
        <v>3704368</v>
      </c>
      <c r="F18" s="202"/>
      <c r="G18" s="202">
        <v>2461632</v>
      </c>
      <c r="H18" s="193"/>
      <c r="I18" s="416">
        <v>6301969</v>
      </c>
      <c r="J18" s="417"/>
      <c r="K18" s="416">
        <v>3754504</v>
      </c>
      <c r="L18" s="416"/>
      <c r="M18" s="416">
        <v>2547465</v>
      </c>
    </row>
    <row r="19" spans="1:13" ht="15">
      <c r="A19" s="198"/>
      <c r="B19" s="198" t="s">
        <v>272</v>
      </c>
      <c r="C19" s="202">
        <v>1584123</v>
      </c>
      <c r="D19" s="203"/>
      <c r="E19" s="202">
        <v>677313</v>
      </c>
      <c r="F19" s="202"/>
      <c r="G19" s="202">
        <v>906810</v>
      </c>
      <c r="H19" s="193"/>
      <c r="I19" s="416">
        <v>1558716</v>
      </c>
      <c r="J19" s="417"/>
      <c r="K19" s="416">
        <v>652577</v>
      </c>
      <c r="L19" s="416"/>
      <c r="M19" s="416">
        <v>906139</v>
      </c>
    </row>
    <row r="20" spans="1:13" ht="15">
      <c r="A20" s="569" t="s">
        <v>61</v>
      </c>
      <c r="B20" s="569"/>
      <c r="C20" s="202">
        <v>394122</v>
      </c>
      <c r="D20" s="202"/>
      <c r="E20" s="202">
        <v>258237</v>
      </c>
      <c r="F20" s="202"/>
      <c r="G20" s="202">
        <v>135885</v>
      </c>
      <c r="H20" s="204"/>
      <c r="I20" s="416">
        <v>371403</v>
      </c>
      <c r="J20" s="416"/>
      <c r="K20" s="416">
        <v>241507</v>
      </c>
      <c r="L20" s="416"/>
      <c r="M20" s="416">
        <v>129896</v>
      </c>
    </row>
    <row r="21" spans="1:13" ht="15">
      <c r="A21" s="198"/>
      <c r="B21" s="198" t="s">
        <v>271</v>
      </c>
      <c r="C21" s="202">
        <v>394122</v>
      </c>
      <c r="D21" s="202"/>
      <c r="E21" s="202">
        <v>258237</v>
      </c>
      <c r="F21" s="202"/>
      <c r="G21" s="202">
        <v>135885</v>
      </c>
      <c r="H21" s="193"/>
      <c r="I21" s="416">
        <v>371403</v>
      </c>
      <c r="J21" s="416"/>
      <c r="K21" s="416">
        <v>241507</v>
      </c>
      <c r="L21" s="416"/>
      <c r="M21" s="416">
        <v>129896</v>
      </c>
    </row>
    <row r="22" spans="1:13" ht="17.25" customHeight="1">
      <c r="A22" s="198"/>
      <c r="B22" s="198" t="s">
        <v>272</v>
      </c>
      <c r="C22" s="202">
        <v>17254</v>
      </c>
      <c r="D22" s="203"/>
      <c r="E22" s="202">
        <v>10048</v>
      </c>
      <c r="F22" s="202"/>
      <c r="G22" s="202">
        <v>7206</v>
      </c>
      <c r="H22" s="193"/>
      <c r="I22" s="416">
        <v>12582</v>
      </c>
      <c r="J22" s="417"/>
      <c r="K22" s="416">
        <v>7331</v>
      </c>
      <c r="L22" s="416"/>
      <c r="M22" s="416">
        <v>5251</v>
      </c>
    </row>
    <row r="23" spans="1:13" ht="15">
      <c r="A23" s="198"/>
      <c r="B23" s="198"/>
      <c r="C23" s="205"/>
      <c r="D23" s="205"/>
      <c r="E23" s="205"/>
      <c r="F23" s="205"/>
      <c r="G23" s="205"/>
      <c r="H23" s="193"/>
      <c r="I23" s="418"/>
      <c r="J23" s="418"/>
      <c r="K23" s="418"/>
      <c r="L23" s="418"/>
      <c r="M23" s="418"/>
    </row>
    <row r="24" spans="1:13" ht="15">
      <c r="A24" s="567" t="s">
        <v>62</v>
      </c>
      <c r="B24" s="567"/>
      <c r="C24" s="206">
        <v>2848677</v>
      </c>
      <c r="D24" s="206"/>
      <c r="E24" s="206">
        <v>392295</v>
      </c>
      <c r="F24" s="206"/>
      <c r="G24" s="206">
        <v>2456382</v>
      </c>
      <c r="H24" s="201"/>
      <c r="I24" s="419">
        <v>2861600</v>
      </c>
      <c r="J24" s="419"/>
      <c r="K24" s="419">
        <v>400408</v>
      </c>
      <c r="L24" s="419"/>
      <c r="M24" s="419">
        <v>2461192</v>
      </c>
    </row>
    <row r="25" spans="1:13" ht="15">
      <c r="A25" s="197"/>
      <c r="B25" s="198" t="s">
        <v>271</v>
      </c>
      <c r="C25" s="202">
        <v>2848677</v>
      </c>
      <c r="D25" s="202"/>
      <c r="E25" s="202">
        <v>392295</v>
      </c>
      <c r="F25" s="202"/>
      <c r="G25" s="202">
        <v>2456382</v>
      </c>
      <c r="H25" s="193"/>
      <c r="I25" s="416">
        <v>2861600</v>
      </c>
      <c r="J25" s="416"/>
      <c r="K25" s="416">
        <v>400408</v>
      </c>
      <c r="L25" s="416"/>
      <c r="M25" s="416">
        <v>2461192</v>
      </c>
    </row>
    <row r="26" spans="1:13" ht="15">
      <c r="A26" s="197"/>
      <c r="B26" s="198" t="s">
        <v>272</v>
      </c>
      <c r="C26" s="202">
        <v>834400</v>
      </c>
      <c r="D26" s="202"/>
      <c r="E26" s="202">
        <v>102884</v>
      </c>
      <c r="F26" s="202"/>
      <c r="G26" s="202">
        <v>731516</v>
      </c>
      <c r="H26" s="193"/>
      <c r="I26" s="416">
        <v>812736</v>
      </c>
      <c r="J26" s="416"/>
      <c r="K26" s="416">
        <v>102095</v>
      </c>
      <c r="L26" s="416"/>
      <c r="M26" s="416">
        <v>710641</v>
      </c>
    </row>
    <row r="27" spans="1:13" ht="15">
      <c r="A27" s="193"/>
      <c r="B27" s="198"/>
      <c r="C27" s="207"/>
      <c r="D27" s="207"/>
      <c r="E27" s="207"/>
      <c r="F27" s="207"/>
      <c r="G27" s="207"/>
      <c r="H27" s="193"/>
      <c r="I27" s="420"/>
      <c r="J27" s="420"/>
      <c r="K27" s="420"/>
      <c r="L27" s="420"/>
      <c r="M27" s="420"/>
    </row>
    <row r="28" spans="1:13" ht="15">
      <c r="A28" s="567" t="s">
        <v>63</v>
      </c>
      <c r="B28" s="567"/>
      <c r="C28" s="206">
        <v>72</v>
      </c>
      <c r="D28" s="206"/>
      <c r="E28" s="206">
        <v>66</v>
      </c>
      <c r="F28" s="206"/>
      <c r="G28" s="206">
        <v>6</v>
      </c>
      <c r="H28" s="201"/>
      <c r="I28" s="419">
        <v>29</v>
      </c>
      <c r="J28" s="419"/>
      <c r="K28" s="419">
        <v>28</v>
      </c>
      <c r="L28" s="419"/>
      <c r="M28" s="419">
        <v>1</v>
      </c>
    </row>
    <row r="29" spans="1:13" ht="15">
      <c r="A29" s="198" t="s">
        <v>273</v>
      </c>
      <c r="B29" s="208"/>
      <c r="C29" s="202">
        <v>72</v>
      </c>
      <c r="D29" s="202"/>
      <c r="E29" s="202">
        <v>66</v>
      </c>
      <c r="F29" s="202"/>
      <c r="G29" s="202">
        <v>6</v>
      </c>
      <c r="H29" s="378"/>
      <c r="I29" s="416">
        <v>29</v>
      </c>
      <c r="J29" s="416"/>
      <c r="K29" s="416">
        <v>28</v>
      </c>
      <c r="L29" s="416"/>
      <c r="M29" s="416">
        <v>1</v>
      </c>
    </row>
    <row r="30" spans="2:13" ht="15">
      <c r="B30" s="198" t="s">
        <v>271</v>
      </c>
      <c r="C30" s="202">
        <v>72</v>
      </c>
      <c r="D30" s="202"/>
      <c r="E30" s="202">
        <v>66</v>
      </c>
      <c r="F30" s="202"/>
      <c r="G30" s="202">
        <v>6</v>
      </c>
      <c r="H30" s="193"/>
      <c r="I30" s="416">
        <v>29</v>
      </c>
      <c r="J30" s="416"/>
      <c r="K30" s="416">
        <v>28</v>
      </c>
      <c r="L30" s="416"/>
      <c r="M30" s="416">
        <v>1</v>
      </c>
    </row>
    <row r="31" spans="2:13" ht="15">
      <c r="B31" s="198" t="s">
        <v>272</v>
      </c>
      <c r="C31" s="199" t="s">
        <v>213</v>
      </c>
      <c r="D31" s="199">
        <v>0</v>
      </c>
      <c r="E31" s="199" t="s">
        <v>213</v>
      </c>
      <c r="F31" s="199"/>
      <c r="G31" s="199" t="s">
        <v>213</v>
      </c>
      <c r="H31" s="199"/>
      <c r="I31" s="199" t="s">
        <v>213</v>
      </c>
      <c r="J31" s="199">
        <v>0</v>
      </c>
      <c r="K31" s="199" t="s">
        <v>213</v>
      </c>
      <c r="L31" s="199"/>
      <c r="M31" s="199" t="s">
        <v>213</v>
      </c>
    </row>
    <row r="32" spans="1:13" ht="15">
      <c r="A32" s="185"/>
      <c r="B32" s="185"/>
      <c r="C32" s="185"/>
      <c r="D32" s="185"/>
      <c r="E32" s="185"/>
      <c r="F32" s="185"/>
      <c r="G32" s="185"/>
      <c r="H32" s="185"/>
      <c r="I32" s="185"/>
      <c r="J32" s="185"/>
      <c r="K32" s="185"/>
      <c r="L32" s="185"/>
      <c r="M32" s="185"/>
    </row>
    <row r="33" spans="1:13" ht="12.75" customHeight="1">
      <c r="A33" s="198" t="s">
        <v>64</v>
      </c>
      <c r="B33" s="209"/>
      <c r="C33" s="200"/>
      <c r="D33" s="200"/>
      <c r="E33" s="200"/>
      <c r="F33" s="200"/>
      <c r="G33" s="200"/>
      <c r="H33" s="200"/>
      <c r="I33" s="200"/>
      <c r="J33" s="200"/>
      <c r="K33" s="200"/>
      <c r="L33" s="200"/>
      <c r="M33" s="200"/>
    </row>
    <row r="34" spans="1:13" ht="24.75" customHeight="1">
      <c r="A34" s="568" t="s">
        <v>277</v>
      </c>
      <c r="B34" s="520"/>
      <c r="C34" s="520"/>
      <c r="D34" s="520"/>
      <c r="E34" s="520"/>
      <c r="F34" s="520"/>
      <c r="G34" s="520"/>
      <c r="H34" s="520"/>
      <c r="I34" s="520"/>
      <c r="J34" s="520"/>
      <c r="K34" s="520"/>
      <c r="L34" s="520"/>
      <c r="M34" s="520"/>
    </row>
    <row r="35" spans="1:13" ht="12.75" customHeight="1">
      <c r="A35" s="198"/>
      <c r="B35" s="209"/>
      <c r="C35" s="200"/>
      <c r="D35" s="200"/>
      <c r="E35" s="200"/>
      <c r="F35" s="200"/>
      <c r="G35" s="200"/>
      <c r="H35" s="200"/>
      <c r="I35" s="200"/>
      <c r="J35" s="200"/>
      <c r="K35" s="200"/>
      <c r="L35" s="200"/>
      <c r="M35" s="200"/>
    </row>
  </sheetData>
  <sheetProtection/>
  <mergeCells count="12">
    <mergeCell ref="A34:M34"/>
    <mergeCell ref="A16:B16"/>
    <mergeCell ref="A17:B17"/>
    <mergeCell ref="A20:B20"/>
    <mergeCell ref="A24:B24"/>
    <mergeCell ref="A28:B28"/>
    <mergeCell ref="A15:B15"/>
    <mergeCell ref="A7:B8"/>
    <mergeCell ref="C8:G8"/>
    <mergeCell ref="I8:M8"/>
    <mergeCell ref="A10:B10"/>
    <mergeCell ref="A11:B11"/>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1">
      <selection activeCell="A1" sqref="A1"/>
    </sheetView>
  </sheetViews>
  <sheetFormatPr defaultColWidth="11.421875" defaultRowHeight="17.25" customHeight="1"/>
  <cols>
    <col min="1" max="1" width="45.7109375" style="306" customWidth="1"/>
    <col min="2" max="2" width="9.00390625" style="306" customWidth="1"/>
    <col min="3" max="3" width="1.7109375" style="306" customWidth="1"/>
    <col min="4" max="4" width="9.00390625" style="306" customWidth="1"/>
    <col min="5" max="5" width="2.00390625" style="306" customWidth="1"/>
    <col min="6" max="6" width="9.00390625" style="306" customWidth="1"/>
    <col min="7" max="7" width="2.00390625" style="296" customWidth="1"/>
    <col min="8" max="8" width="9.00390625" style="296" customWidth="1"/>
    <col min="9" max="9" width="2.00390625" style="296" customWidth="1"/>
    <col min="10" max="10" width="9.00390625" style="296" customWidth="1"/>
    <col min="11" max="12" width="11.421875" style="296" customWidth="1"/>
    <col min="13" max="13" width="1.28515625" style="296" customWidth="1"/>
    <col min="14" max="14" width="11.421875" style="296" customWidth="1"/>
    <col min="15" max="15" width="0.71875" style="296" customWidth="1"/>
    <col min="16" max="16" width="11.421875" style="296" customWidth="1"/>
    <col min="17" max="17" width="1.421875" style="296" customWidth="1"/>
    <col min="18" max="18" width="11.421875" style="296" customWidth="1"/>
    <col min="19" max="19" width="1.421875" style="296" customWidth="1"/>
    <col min="20" max="16384" width="11.421875" style="296" customWidth="1"/>
  </cols>
  <sheetData>
    <row r="1" spans="1:11" ht="15" customHeight="1">
      <c r="A1" s="210" t="s">
        <v>144</v>
      </c>
      <c r="B1" s="293"/>
      <c r="C1" s="293"/>
      <c r="D1" s="294" t="s">
        <v>123</v>
      </c>
      <c r="E1" s="211"/>
      <c r="F1" s="211"/>
      <c r="G1" s="211"/>
      <c r="H1" s="211"/>
      <c r="I1" s="211"/>
      <c r="J1" s="211"/>
      <c r="K1" s="295"/>
    </row>
    <row r="2" spans="1:10" ht="15" customHeight="1">
      <c r="A2" s="297"/>
      <c r="B2" s="293"/>
      <c r="C2" s="293"/>
      <c r="D2" s="574" t="s">
        <v>65</v>
      </c>
      <c r="E2" s="575"/>
      <c r="F2" s="575"/>
      <c r="G2" s="575"/>
      <c r="H2" s="575"/>
      <c r="I2" s="575"/>
      <c r="J2" s="575"/>
    </row>
    <row r="3" spans="1:10" ht="15" customHeight="1">
      <c r="A3" s="21" t="s">
        <v>148</v>
      </c>
      <c r="B3" s="293"/>
      <c r="C3" s="293"/>
      <c r="D3" s="575"/>
      <c r="E3" s="575"/>
      <c r="F3" s="575"/>
      <c r="G3" s="575"/>
      <c r="H3" s="575"/>
      <c r="I3" s="575"/>
      <c r="J3" s="575"/>
    </row>
    <row r="4" spans="1:10" ht="15" customHeight="1">
      <c r="A4" s="298"/>
      <c r="B4" s="298"/>
      <c r="C4" s="298"/>
      <c r="D4" s="575"/>
      <c r="E4" s="575"/>
      <c r="F4" s="575"/>
      <c r="G4" s="575"/>
      <c r="H4" s="575"/>
      <c r="I4" s="575"/>
      <c r="J4" s="575"/>
    </row>
    <row r="5" spans="1:10" ht="19.5" customHeight="1">
      <c r="A5" s="298"/>
      <c r="B5" s="298"/>
      <c r="C5" s="298"/>
      <c r="D5" s="299"/>
      <c r="E5" s="298"/>
      <c r="F5" s="298"/>
      <c r="G5" s="300"/>
      <c r="H5" s="300"/>
      <c r="I5" s="300"/>
      <c r="J5" s="300"/>
    </row>
    <row r="6" spans="1:10" ht="16.5" customHeight="1" thickBot="1">
      <c r="A6" s="576"/>
      <c r="B6" s="577" t="s">
        <v>66</v>
      </c>
      <c r="C6" s="578"/>
      <c r="D6" s="578"/>
      <c r="E6" s="578"/>
      <c r="F6" s="578"/>
      <c r="G6" s="578"/>
      <c r="H6" s="578"/>
      <c r="I6" s="578"/>
      <c r="J6" s="578"/>
    </row>
    <row r="7" spans="1:10" ht="19.5" customHeight="1" thickBot="1">
      <c r="A7" s="576"/>
      <c r="B7" s="579" t="s">
        <v>67</v>
      </c>
      <c r="C7" s="580"/>
      <c r="D7" s="580"/>
      <c r="E7" s="580"/>
      <c r="F7" s="580"/>
      <c r="G7" s="580"/>
      <c r="H7" s="580"/>
      <c r="I7" s="580"/>
      <c r="J7" s="580"/>
    </row>
    <row r="8" spans="1:10" ht="16.5" customHeight="1">
      <c r="A8" s="576"/>
      <c r="B8" s="424">
        <v>2017</v>
      </c>
      <c r="C8" s="425"/>
      <c r="D8" s="424">
        <v>2018</v>
      </c>
      <c r="E8" s="425"/>
      <c r="F8" s="424">
        <v>2019</v>
      </c>
      <c r="G8" s="425"/>
      <c r="H8" s="424" t="s">
        <v>278</v>
      </c>
      <c r="I8" s="425"/>
      <c r="J8" s="424" t="s">
        <v>306</v>
      </c>
    </row>
    <row r="9" spans="1:21" ht="27" customHeight="1">
      <c r="A9" s="301" t="s">
        <v>68</v>
      </c>
      <c r="B9" s="421">
        <v>5747.228459426885</v>
      </c>
      <c r="C9" s="422"/>
      <c r="D9" s="421">
        <v>5969.639259962573</v>
      </c>
      <c r="E9" s="422"/>
      <c r="F9" s="421">
        <v>6269.467763350016</v>
      </c>
      <c r="G9" s="422"/>
      <c r="H9" s="421">
        <v>6991.214539556189</v>
      </c>
      <c r="I9" s="423"/>
      <c r="J9" s="421">
        <v>7133.884379839765</v>
      </c>
      <c r="K9" s="304"/>
      <c r="L9" s="304"/>
      <c r="M9" s="304"/>
      <c r="N9" s="304"/>
      <c r="O9" s="304"/>
      <c r="P9" s="304"/>
      <c r="Q9" s="304"/>
      <c r="R9" s="304"/>
      <c r="S9" s="304">
        <f>+J9-'[11]Cps15'!L11</f>
        <v>874.0534478680784</v>
      </c>
      <c r="T9" s="304"/>
      <c r="U9" s="304"/>
    </row>
    <row r="10" spans="1:20" s="306" customFormat="1" ht="27" customHeight="1">
      <c r="A10" s="301" t="s">
        <v>274</v>
      </c>
      <c r="B10" s="421">
        <v>1356.8627487413503</v>
      </c>
      <c r="C10" s="422"/>
      <c r="D10" s="421">
        <v>1404.9109755173533</v>
      </c>
      <c r="E10" s="422"/>
      <c r="F10" s="421">
        <v>1464.192532027533</v>
      </c>
      <c r="G10" s="422"/>
      <c r="H10" s="421">
        <v>1607.9281779994992</v>
      </c>
      <c r="I10" s="423"/>
      <c r="J10" s="421">
        <v>1704.450743126535</v>
      </c>
      <c r="K10" s="304"/>
      <c r="L10" s="304"/>
      <c r="M10" s="304"/>
      <c r="N10" s="304"/>
      <c r="O10" s="304"/>
      <c r="P10" s="304"/>
      <c r="Q10" s="304"/>
      <c r="R10" s="304"/>
      <c r="S10" s="305"/>
      <c r="T10" s="305"/>
    </row>
    <row r="11" spans="1:10" ht="27.75" customHeight="1">
      <c r="A11" s="307"/>
      <c r="B11" s="308"/>
      <c r="C11" s="303"/>
      <c r="D11" s="302"/>
      <c r="E11" s="303"/>
      <c r="F11" s="302"/>
      <c r="G11" s="303"/>
      <c r="H11" s="302"/>
      <c r="I11" s="303"/>
      <c r="J11" s="302"/>
    </row>
    <row r="12" spans="1:10" ht="27.75" customHeight="1" thickBot="1">
      <c r="A12" s="307"/>
      <c r="B12" s="309" t="s">
        <v>69</v>
      </c>
      <c r="C12" s="310"/>
      <c r="D12" s="311"/>
      <c r="E12" s="310"/>
      <c r="F12" s="311"/>
      <c r="G12" s="310"/>
      <c r="H12" s="311"/>
      <c r="I12" s="310"/>
      <c r="J12" s="311"/>
    </row>
    <row r="13" spans="1:10" ht="19.5" customHeight="1" thickBot="1">
      <c r="A13" s="307"/>
      <c r="B13" s="581" t="s">
        <v>70</v>
      </c>
      <c r="C13" s="582"/>
      <c r="D13" s="582"/>
      <c r="E13" s="582"/>
      <c r="F13" s="582"/>
      <c r="G13" s="582"/>
      <c r="H13" s="582"/>
      <c r="I13" s="582"/>
      <c r="J13" s="582"/>
    </row>
    <row r="14" spans="1:10" ht="20.25" customHeight="1">
      <c r="A14" s="307"/>
      <c r="B14" s="424">
        <v>2017</v>
      </c>
      <c r="C14" s="425"/>
      <c r="D14" s="424">
        <v>2018</v>
      </c>
      <c r="E14" s="425"/>
      <c r="F14" s="424">
        <v>2019</v>
      </c>
      <c r="G14" s="425"/>
      <c r="H14" s="424" t="s">
        <v>278</v>
      </c>
      <c r="I14" s="425"/>
      <c r="J14" s="424" t="s">
        <v>306</v>
      </c>
    </row>
    <row r="15" spans="1:22" ht="27.75" customHeight="1">
      <c r="A15" s="301" t="s">
        <v>68</v>
      </c>
      <c r="B15" s="426">
        <v>2.305284032540508</v>
      </c>
      <c r="C15" s="427"/>
      <c r="D15" s="426">
        <v>3.8698792314559785</v>
      </c>
      <c r="E15" s="427"/>
      <c r="F15" s="426">
        <v>5.022556478384632</v>
      </c>
      <c r="G15" s="425"/>
      <c r="H15" s="426">
        <v>11.512090076056415</v>
      </c>
      <c r="I15" s="4"/>
      <c r="J15" s="426">
        <v>2.04070179045932</v>
      </c>
      <c r="K15" s="304"/>
      <c r="L15" s="304"/>
      <c r="M15" s="304"/>
      <c r="N15" s="304"/>
      <c r="O15" s="304"/>
      <c r="P15" s="304"/>
      <c r="Q15" s="304"/>
      <c r="R15" s="304"/>
      <c r="S15" s="312"/>
      <c r="T15" s="313"/>
      <c r="U15" s="312"/>
      <c r="V15" s="313"/>
    </row>
    <row r="16" spans="1:22" ht="27.75" customHeight="1">
      <c r="A16" s="301" t="s">
        <v>274</v>
      </c>
      <c r="B16" s="426">
        <v>6.719471485982364</v>
      </c>
      <c r="C16" s="427"/>
      <c r="D16" s="426">
        <v>3.5411265303416597</v>
      </c>
      <c r="E16" s="427"/>
      <c r="F16" s="426">
        <v>4.219595230106974</v>
      </c>
      <c r="G16" s="425"/>
      <c r="H16" s="426">
        <v>9.816717598807111</v>
      </c>
      <c r="I16" s="4"/>
      <c r="J16" s="426">
        <v>6.002915207762829</v>
      </c>
      <c r="K16" s="304"/>
      <c r="L16" s="304"/>
      <c r="M16" s="304"/>
      <c r="N16" s="304"/>
      <c r="O16" s="304"/>
      <c r="P16" s="304"/>
      <c r="Q16" s="304"/>
      <c r="R16" s="304"/>
      <c r="S16" s="312"/>
      <c r="T16" s="313"/>
      <c r="U16" s="312"/>
      <c r="V16" s="313"/>
    </row>
    <row r="17" spans="1:10" ht="12.75" customHeight="1">
      <c r="A17" s="307"/>
      <c r="B17" s="302"/>
      <c r="C17" s="303"/>
      <c r="D17" s="302"/>
      <c r="E17" s="303"/>
      <c r="F17" s="302"/>
      <c r="G17" s="303"/>
      <c r="H17" s="302"/>
      <c r="I17" s="303"/>
      <c r="J17" s="302"/>
    </row>
    <row r="18" spans="1:10" ht="12.75" customHeight="1">
      <c r="A18" s="570" t="s">
        <v>264</v>
      </c>
      <c r="B18" s="571"/>
      <c r="C18" s="571"/>
      <c r="D18" s="571"/>
      <c r="E18" s="571"/>
      <c r="F18" s="571"/>
      <c r="G18" s="571"/>
      <c r="H18" s="571"/>
      <c r="I18" s="571"/>
      <c r="J18" s="571"/>
    </row>
    <row r="19" spans="1:10" ht="12.75" customHeight="1">
      <c r="A19" s="570" t="s">
        <v>319</v>
      </c>
      <c r="B19" s="570"/>
      <c r="C19" s="570"/>
      <c r="D19" s="570"/>
      <c r="E19" s="570"/>
      <c r="F19" s="570"/>
      <c r="G19" s="570"/>
      <c r="H19" s="570"/>
      <c r="I19" s="570"/>
      <c r="J19" s="571"/>
    </row>
    <row r="20" spans="1:10" ht="25.5" customHeight="1">
      <c r="A20" s="572" t="s">
        <v>275</v>
      </c>
      <c r="B20" s="573"/>
      <c r="C20" s="573"/>
      <c r="D20" s="573"/>
      <c r="E20" s="573"/>
      <c r="F20" s="573"/>
      <c r="G20" s="573"/>
      <c r="H20" s="573"/>
      <c r="I20" s="573"/>
      <c r="J20" s="573"/>
    </row>
    <row r="21" spans="1:10" ht="12.75">
      <c r="A21" s="572"/>
      <c r="B21" s="573"/>
      <c r="C21" s="573"/>
      <c r="D21" s="573"/>
      <c r="E21" s="573"/>
      <c r="F21" s="573"/>
      <c r="G21" s="573"/>
      <c r="H21" s="573"/>
      <c r="I21" s="573"/>
      <c r="J21" s="573"/>
    </row>
    <row r="22" ht="12.75"/>
    <row r="23" spans="2:6" ht="12.75">
      <c r="B23" s="314"/>
      <c r="C23" s="314"/>
      <c r="D23" s="314"/>
      <c r="E23" s="314"/>
      <c r="F23" s="314"/>
    </row>
    <row r="24" spans="2:6" ht="12.75">
      <c r="B24" s="314"/>
      <c r="C24" s="314"/>
      <c r="D24" s="314"/>
      <c r="E24" s="314"/>
      <c r="F24" s="314"/>
    </row>
    <row r="25" spans="2:6" ht="12.75">
      <c r="B25" s="314"/>
      <c r="C25" s="314"/>
      <c r="D25" s="314"/>
      <c r="E25" s="314"/>
      <c r="F25" s="314"/>
    </row>
    <row r="26" spans="2:6" ht="12.75">
      <c r="B26" s="314"/>
      <c r="C26" s="314"/>
      <c r="D26" s="314"/>
      <c r="E26" s="314"/>
      <c r="F26" s="314"/>
    </row>
    <row r="27" ht="12.75"/>
    <row r="28" ht="12.75"/>
    <row r="29" ht="12.75"/>
    <row r="30" ht="12.75"/>
    <row r="31" ht="12.75"/>
    <row r="32" ht="12.75"/>
    <row r="33" spans="2:6" ht="12.75">
      <c r="B33" s="315"/>
      <c r="C33" s="315"/>
      <c r="D33" s="315"/>
      <c r="E33" s="315"/>
      <c r="F33" s="315"/>
    </row>
    <row r="34" ht="12.75"/>
    <row r="35" spans="2:6" ht="17.25" customHeight="1">
      <c r="B35" s="315"/>
      <c r="C35" s="315"/>
      <c r="D35" s="315"/>
      <c r="E35" s="315"/>
      <c r="F35" s="315"/>
    </row>
  </sheetData>
  <sheetProtection/>
  <mergeCells count="9">
    <mergeCell ref="A19:J19"/>
    <mergeCell ref="A20:J20"/>
    <mergeCell ref="A21:J21"/>
    <mergeCell ref="D2:J4"/>
    <mergeCell ref="A6:A8"/>
    <mergeCell ref="B6:J6"/>
    <mergeCell ref="B7:J7"/>
    <mergeCell ref="B13:J13"/>
    <mergeCell ref="A18:J18"/>
  </mergeCells>
  <printOptions horizontalCentered="1"/>
  <pageMargins left="0.3937007874015748" right="0.3937007874015748" top="0.3937007874015748" bottom="0.3937007874015748" header="0" footer="0"/>
  <pageSetup fitToHeight="1" fitToWidth="1"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dimension ref="A1:D215"/>
  <sheetViews>
    <sheetView showGridLines="0" zoomScalePageLayoutView="0" workbookViewId="0" topLeftCell="A1">
      <selection activeCell="A1" sqref="A1"/>
    </sheetView>
  </sheetViews>
  <sheetFormatPr defaultColWidth="11.421875" defaultRowHeight="12.75"/>
  <cols>
    <col min="1" max="1" width="100.7109375" style="64" customWidth="1"/>
    <col min="2" max="16384" width="11.421875" style="64" customWidth="1"/>
  </cols>
  <sheetData>
    <row r="1" ht="20.25" customHeight="1">
      <c r="A1" s="34" t="s">
        <v>244</v>
      </c>
    </row>
    <row r="2" spans="1:2" ht="6" customHeight="1">
      <c r="A2" s="70"/>
      <c r="B2" s="70"/>
    </row>
    <row r="3" ht="12.75">
      <c r="A3" s="70" t="s">
        <v>245</v>
      </c>
    </row>
    <row r="4" ht="6" customHeight="1"/>
    <row r="5" ht="12.75">
      <c r="A5" s="70" t="s">
        <v>126</v>
      </c>
    </row>
    <row r="6" ht="6" customHeight="1"/>
    <row r="7" ht="39">
      <c r="A7" s="71" t="s">
        <v>321</v>
      </c>
    </row>
    <row r="8" ht="6" customHeight="1"/>
    <row r="9" ht="39">
      <c r="A9" s="72" t="s">
        <v>250</v>
      </c>
    </row>
    <row r="10" ht="6" customHeight="1"/>
    <row r="11" ht="139.5" customHeight="1">
      <c r="A11" s="72" t="s">
        <v>127</v>
      </c>
    </row>
    <row r="12" ht="6" customHeight="1"/>
    <row r="13" ht="39" customHeight="1">
      <c r="A13" s="72" t="s">
        <v>128</v>
      </c>
    </row>
    <row r="14" ht="6" customHeight="1"/>
    <row r="15" ht="12.75">
      <c r="A15" s="64" t="s">
        <v>129</v>
      </c>
    </row>
    <row r="16" ht="6" customHeight="1"/>
    <row r="17" ht="12.75">
      <c r="A17" s="64" t="s">
        <v>94</v>
      </c>
    </row>
    <row r="18" ht="12.75">
      <c r="A18" s="64" t="s">
        <v>95</v>
      </c>
    </row>
    <row r="19" ht="12.75">
      <c r="A19" s="64" t="s">
        <v>96</v>
      </c>
    </row>
    <row r="20" ht="12.75">
      <c r="A20" s="64" t="s">
        <v>97</v>
      </c>
    </row>
    <row r="21" ht="6" customHeight="1"/>
    <row r="22" ht="26.25">
      <c r="A22" s="72" t="s">
        <v>322</v>
      </c>
    </row>
    <row r="23" ht="6" customHeight="1"/>
    <row r="24" ht="12.75">
      <c r="A24" s="64" t="s">
        <v>325</v>
      </c>
    </row>
    <row r="25" ht="12.75">
      <c r="A25" s="64" t="s">
        <v>326</v>
      </c>
    </row>
    <row r="26" ht="12.75">
      <c r="A26" s="64" t="s">
        <v>327</v>
      </c>
    </row>
    <row r="27" ht="12.75">
      <c r="A27" s="64" t="s">
        <v>328</v>
      </c>
    </row>
    <row r="28" ht="12.75">
      <c r="A28" s="64" t="s">
        <v>329</v>
      </c>
    </row>
    <row r="29" ht="12.75">
      <c r="A29" s="64" t="s">
        <v>330</v>
      </c>
    </row>
    <row r="30" ht="12.75">
      <c r="A30" s="64" t="s">
        <v>331</v>
      </c>
    </row>
    <row r="31" ht="12.75">
      <c r="A31" s="64" t="s">
        <v>332</v>
      </c>
    </row>
    <row r="32" ht="49.5" customHeight="1">
      <c r="A32" s="72" t="s">
        <v>130</v>
      </c>
    </row>
    <row r="33" ht="6" customHeight="1"/>
    <row r="34" ht="26.25">
      <c r="A34" s="72" t="s">
        <v>131</v>
      </c>
    </row>
    <row r="35" ht="6" customHeight="1">
      <c r="A35" s="72"/>
    </row>
    <row r="36" ht="12.75">
      <c r="A36" s="64" t="s">
        <v>132</v>
      </c>
    </row>
    <row r="37" ht="12.75">
      <c r="A37" s="73" t="s">
        <v>334</v>
      </c>
    </row>
    <row r="38" ht="12.75">
      <c r="A38" s="73" t="s">
        <v>333</v>
      </c>
    </row>
    <row r="39" ht="12.75">
      <c r="A39" s="64" t="s">
        <v>133</v>
      </c>
    </row>
    <row r="40" ht="6" customHeight="1"/>
    <row r="41" ht="26.25">
      <c r="A41" s="72" t="s">
        <v>237</v>
      </c>
    </row>
    <row r="42" ht="6" customHeight="1"/>
    <row r="43" ht="12.75">
      <c r="A43" s="64" t="s">
        <v>257</v>
      </c>
    </row>
    <row r="44" ht="12.75">
      <c r="A44" s="64" t="s">
        <v>335</v>
      </c>
    </row>
    <row r="45" ht="12.75">
      <c r="A45" s="64" t="s">
        <v>336</v>
      </c>
    </row>
    <row r="46" ht="12.75">
      <c r="A46" s="64" t="s">
        <v>350</v>
      </c>
    </row>
    <row r="47" ht="12.75">
      <c r="A47" s="64" t="s">
        <v>351</v>
      </c>
    </row>
    <row r="48" ht="12.75">
      <c r="A48" s="64" t="s">
        <v>337</v>
      </c>
    </row>
    <row r="49" ht="12.75">
      <c r="A49" s="64" t="s">
        <v>352</v>
      </c>
    </row>
    <row r="50" ht="12.75">
      <c r="A50" s="64" t="s">
        <v>353</v>
      </c>
    </row>
    <row r="51" ht="12.75">
      <c r="A51" s="64" t="s">
        <v>354</v>
      </c>
    </row>
    <row r="52" ht="12.75">
      <c r="A52" s="64" t="s">
        <v>338</v>
      </c>
    </row>
    <row r="53" ht="12.75">
      <c r="A53" s="64" t="s">
        <v>96</v>
      </c>
    </row>
    <row r="54" ht="12.75">
      <c r="A54" s="64" t="s">
        <v>339</v>
      </c>
    </row>
    <row r="55" ht="6" customHeight="1"/>
    <row r="56" ht="98.25" customHeight="1">
      <c r="A56" s="71" t="s">
        <v>227</v>
      </c>
    </row>
    <row r="57" ht="6" customHeight="1"/>
    <row r="58" ht="39.75" customHeight="1">
      <c r="A58" s="72" t="s">
        <v>238</v>
      </c>
    </row>
    <row r="59" ht="6" customHeight="1"/>
    <row r="60" ht="12.75">
      <c r="A60" s="70" t="s">
        <v>134</v>
      </c>
    </row>
    <row r="61" ht="6" customHeight="1"/>
    <row r="62" ht="26.25">
      <c r="A62" s="72" t="s">
        <v>135</v>
      </c>
    </row>
    <row r="63" ht="6" customHeight="1"/>
    <row r="64" ht="347.25" customHeight="1">
      <c r="A64" s="71" t="s">
        <v>356</v>
      </c>
    </row>
    <row r="65" ht="3.75" customHeight="1"/>
    <row r="66" ht="317.25" customHeight="1">
      <c r="A66" s="71" t="s">
        <v>324</v>
      </c>
    </row>
    <row r="67" ht="6" customHeight="1"/>
    <row r="68" ht="300.75" customHeight="1">
      <c r="A68" s="71" t="s">
        <v>357</v>
      </c>
    </row>
    <row r="69" ht="6.75" customHeight="1">
      <c r="A69" s="72"/>
    </row>
    <row r="70" ht="275.25" customHeight="1">
      <c r="A70" s="71" t="s">
        <v>323</v>
      </c>
    </row>
    <row r="71" ht="8.25" customHeight="1">
      <c r="A71" s="72"/>
    </row>
    <row r="72" ht="78.75" customHeight="1">
      <c r="A72" s="71" t="s">
        <v>340</v>
      </c>
    </row>
    <row r="73" ht="6" customHeight="1">
      <c r="A73" s="72"/>
    </row>
    <row r="74" ht="12.75">
      <c r="A74" s="74" t="s">
        <v>105</v>
      </c>
    </row>
    <row r="75" ht="6" customHeight="1">
      <c r="A75" s="74"/>
    </row>
    <row r="76" ht="66" customHeight="1">
      <c r="A76" s="71" t="s">
        <v>258</v>
      </c>
    </row>
    <row r="77" ht="11.25" customHeight="1">
      <c r="A77" s="72"/>
    </row>
    <row r="78" ht="61.5" customHeight="1">
      <c r="A78" s="71" t="s">
        <v>261</v>
      </c>
    </row>
    <row r="79" ht="12.75">
      <c r="A79" s="68" t="s">
        <v>251</v>
      </c>
    </row>
    <row r="80" ht="6" customHeight="1"/>
    <row r="81" ht="39">
      <c r="A81" s="71" t="s">
        <v>262</v>
      </c>
    </row>
    <row r="82" ht="6" customHeight="1"/>
    <row r="83" ht="78.75">
      <c r="A83" s="71" t="s">
        <v>284</v>
      </c>
    </row>
    <row r="84" ht="26.25">
      <c r="A84" s="69" t="s">
        <v>252</v>
      </c>
    </row>
    <row r="85" ht="6" customHeight="1">
      <c r="A85" s="69"/>
    </row>
    <row r="86" ht="26.25">
      <c r="A86" s="71" t="s">
        <v>285</v>
      </c>
    </row>
    <row r="87" ht="6" customHeight="1">
      <c r="A87" s="69"/>
    </row>
    <row r="88" spans="1:4" ht="39">
      <c r="A88" s="72" t="s">
        <v>236</v>
      </c>
      <c r="D88" s="2"/>
    </row>
    <row r="89" ht="6" customHeight="1"/>
    <row r="90" ht="69.75" customHeight="1">
      <c r="A90" s="388" t="s">
        <v>302</v>
      </c>
    </row>
    <row r="91" ht="6" customHeight="1"/>
    <row r="92" ht="26.25">
      <c r="A92" s="72" t="s">
        <v>259</v>
      </c>
    </row>
    <row r="93" ht="6" customHeight="1"/>
    <row r="94" ht="12.75">
      <c r="A94" s="74" t="s">
        <v>136</v>
      </c>
    </row>
    <row r="95" ht="6" customHeight="1">
      <c r="A95" s="74"/>
    </row>
    <row r="96" ht="12.75">
      <c r="A96" s="64" t="s">
        <v>137</v>
      </c>
    </row>
    <row r="97" ht="6" customHeight="1"/>
    <row r="98" ht="12.75">
      <c r="A98" s="70" t="s">
        <v>138</v>
      </c>
    </row>
    <row r="99" ht="6" customHeight="1"/>
    <row r="100" ht="26.25">
      <c r="A100" s="72" t="s">
        <v>139</v>
      </c>
    </row>
    <row r="101" ht="6" customHeight="1"/>
    <row r="102" ht="26.25">
      <c r="A102" s="72" t="s">
        <v>140</v>
      </c>
    </row>
    <row r="103" ht="6" customHeight="1"/>
    <row r="104" ht="12.75">
      <c r="A104" s="70" t="s">
        <v>141</v>
      </c>
    </row>
    <row r="105" ht="6" customHeight="1"/>
    <row r="106" ht="52.5">
      <c r="A106" s="72" t="s">
        <v>142</v>
      </c>
    </row>
    <row r="107" ht="6" customHeight="1"/>
    <row r="108" ht="39">
      <c r="A108" s="72" t="s">
        <v>143</v>
      </c>
    </row>
    <row r="109" ht="6" customHeight="1"/>
    <row r="110" ht="39">
      <c r="A110" s="72" t="s">
        <v>71</v>
      </c>
    </row>
    <row r="111" ht="6" customHeight="1"/>
    <row r="112" ht="12.75">
      <c r="A112" s="64" t="s">
        <v>72</v>
      </c>
    </row>
    <row r="113" ht="5.25" customHeight="1"/>
    <row r="114" ht="24.75" customHeight="1">
      <c r="A114" s="388" t="s">
        <v>286</v>
      </c>
    </row>
    <row r="115" ht="6" customHeight="1"/>
    <row r="116" ht="43.5" customHeight="1">
      <c r="A116" s="72" t="s">
        <v>73</v>
      </c>
    </row>
    <row r="117" ht="6" customHeight="1"/>
    <row r="118" ht="12.75">
      <c r="A118" s="72" t="s">
        <v>74</v>
      </c>
    </row>
    <row r="119" ht="6" customHeight="1"/>
    <row r="120" ht="12.75">
      <c r="A120" s="70" t="s">
        <v>75</v>
      </c>
    </row>
    <row r="121" ht="6" customHeight="1"/>
    <row r="122" ht="26.25">
      <c r="A122" s="72" t="s">
        <v>76</v>
      </c>
    </row>
    <row r="123" ht="6" customHeight="1"/>
    <row r="124" ht="26.25">
      <c r="A124" s="72" t="s">
        <v>77</v>
      </c>
    </row>
    <row r="125" ht="6" customHeight="1"/>
    <row r="126" ht="39">
      <c r="A126" s="72" t="s">
        <v>255</v>
      </c>
    </row>
    <row r="127" ht="6" customHeight="1"/>
    <row r="128" ht="26.25">
      <c r="A128" s="72" t="s">
        <v>78</v>
      </c>
    </row>
    <row r="129" ht="6" customHeight="1"/>
    <row r="130" ht="28.5" customHeight="1">
      <c r="A130" s="388" t="s">
        <v>287</v>
      </c>
    </row>
    <row r="131" ht="6" customHeight="1">
      <c r="A131" s="380"/>
    </row>
    <row r="132" ht="26.25">
      <c r="A132" s="72" t="s">
        <v>79</v>
      </c>
    </row>
    <row r="133" ht="6" customHeight="1"/>
    <row r="134" s="436" customFormat="1" ht="55.5" customHeight="1">
      <c r="A134" s="71" t="s">
        <v>320</v>
      </c>
    </row>
    <row r="135" ht="6" customHeight="1">
      <c r="A135" s="75"/>
    </row>
    <row r="136" ht="12.75">
      <c r="A136" s="74" t="s">
        <v>80</v>
      </c>
    </row>
    <row r="137" ht="6" customHeight="1"/>
    <row r="138" ht="39">
      <c r="A138" s="72" t="s">
        <v>81</v>
      </c>
    </row>
    <row r="139" ht="4.5" customHeight="1">
      <c r="A139" s="72"/>
    </row>
    <row r="140" ht="26.25">
      <c r="A140" s="388" t="s">
        <v>288</v>
      </c>
    </row>
    <row r="141" ht="6" customHeight="1"/>
    <row r="142" ht="12.75">
      <c r="A142" s="74" t="s">
        <v>82</v>
      </c>
    </row>
    <row r="143" ht="6" customHeight="1"/>
    <row r="144" ht="26.25">
      <c r="A144" s="388" t="s">
        <v>303</v>
      </c>
    </row>
    <row r="145" ht="6" customHeight="1"/>
    <row r="146" ht="39">
      <c r="A146" s="71" t="s">
        <v>276</v>
      </c>
    </row>
    <row r="147" ht="57" customHeight="1">
      <c r="A147" s="71" t="s">
        <v>341</v>
      </c>
    </row>
    <row r="148" ht="6" customHeight="1"/>
    <row r="149" ht="78.75">
      <c r="A149" s="71" t="s">
        <v>242</v>
      </c>
    </row>
    <row r="150" ht="6" customHeight="1"/>
    <row r="151" ht="52.5">
      <c r="A151" s="72" t="s">
        <v>83</v>
      </c>
    </row>
    <row r="152" ht="6" customHeight="1"/>
    <row r="153" ht="26.25">
      <c r="A153" s="72" t="s">
        <v>84</v>
      </c>
    </row>
    <row r="154" ht="6" customHeight="1"/>
    <row r="155" ht="66">
      <c r="A155" s="72" t="s">
        <v>260</v>
      </c>
    </row>
    <row r="156" ht="6" customHeight="1"/>
    <row r="157" ht="12.75">
      <c r="A157" s="74" t="s">
        <v>85</v>
      </c>
    </row>
    <row r="158" ht="6" customHeight="1"/>
    <row r="159" ht="123.75" customHeight="1">
      <c r="A159" s="388" t="s">
        <v>304</v>
      </c>
    </row>
    <row r="160" ht="6" customHeight="1"/>
    <row r="161" ht="69" customHeight="1">
      <c r="A161" s="71" t="s">
        <v>342</v>
      </c>
    </row>
    <row r="162" ht="6" customHeight="1"/>
    <row r="163" ht="12.75">
      <c r="A163" s="70" t="s">
        <v>86</v>
      </c>
    </row>
    <row r="164" ht="3.75" customHeight="1"/>
    <row r="165" ht="12.75">
      <c r="A165" s="64" t="s">
        <v>87</v>
      </c>
    </row>
    <row r="166" ht="6" customHeight="1"/>
    <row r="167" ht="12.75">
      <c r="A167" s="70" t="s">
        <v>88</v>
      </c>
    </row>
    <row r="168" ht="6" customHeight="1"/>
    <row r="169" ht="26.25">
      <c r="A169" s="388" t="s">
        <v>305</v>
      </c>
    </row>
    <row r="170" ht="6" customHeight="1"/>
    <row r="171" ht="18" customHeight="1">
      <c r="A171" s="72" t="s">
        <v>89</v>
      </c>
    </row>
    <row r="172" ht="6" customHeight="1"/>
    <row r="173" ht="26.25">
      <c r="A173" s="72" t="s">
        <v>239</v>
      </c>
    </row>
    <row r="174" ht="6" customHeight="1"/>
    <row r="175" ht="12.75">
      <c r="A175" s="70" t="s">
        <v>90</v>
      </c>
    </row>
    <row r="176" ht="6" customHeight="1"/>
    <row r="177" ht="26.25">
      <c r="A177" s="71" t="s">
        <v>343</v>
      </c>
    </row>
    <row r="178" ht="6" customHeight="1"/>
    <row r="179" ht="112.5" customHeight="1">
      <c r="A179" s="71" t="s">
        <v>344</v>
      </c>
    </row>
    <row r="180" ht="3" customHeight="1"/>
    <row r="181" ht="18.75" customHeight="1">
      <c r="A181" s="71" t="s">
        <v>345</v>
      </c>
    </row>
    <row r="182" ht="2.25" customHeight="1"/>
    <row r="183" ht="12.75">
      <c r="A183" s="72" t="s">
        <v>91</v>
      </c>
    </row>
    <row r="184" ht="6" customHeight="1"/>
    <row r="185" ht="52.5">
      <c r="A185" s="72" t="s">
        <v>101</v>
      </c>
    </row>
    <row r="186" ht="6" customHeight="1"/>
    <row r="187" ht="26.25">
      <c r="A187" s="72" t="s">
        <v>102</v>
      </c>
    </row>
    <row r="188" ht="6" customHeight="1"/>
    <row r="189" ht="26.25">
      <c r="A189" s="72" t="s">
        <v>103</v>
      </c>
    </row>
    <row r="190" ht="6" customHeight="1"/>
    <row r="191" ht="39">
      <c r="A191" s="72" t="s">
        <v>253</v>
      </c>
    </row>
    <row r="192" ht="6" customHeight="1"/>
    <row r="193" ht="78.75">
      <c r="A193" s="71" t="s">
        <v>346</v>
      </c>
    </row>
    <row r="194" ht="6" customHeight="1"/>
    <row r="195" ht="26.25">
      <c r="A195" s="71" t="s">
        <v>347</v>
      </c>
    </row>
    <row r="196" ht="6" customHeight="1"/>
    <row r="197" ht="36.75" customHeight="1">
      <c r="A197" s="72" t="s">
        <v>104</v>
      </c>
    </row>
    <row r="198" ht="6" customHeight="1"/>
    <row r="199" ht="38.25" customHeight="1">
      <c r="A199" s="72" t="s">
        <v>254</v>
      </c>
    </row>
    <row r="200" ht="6" customHeight="1"/>
    <row r="201" ht="23.25" customHeight="1">
      <c r="A201" s="72" t="s">
        <v>92</v>
      </c>
    </row>
    <row r="202" ht="6" customHeight="1"/>
    <row r="203" ht="12.75">
      <c r="A203" s="436" t="s">
        <v>348</v>
      </c>
    </row>
    <row r="204" ht="6" customHeight="1"/>
    <row r="205" ht="41.25" customHeight="1">
      <c r="A205" s="72" t="s">
        <v>98</v>
      </c>
    </row>
    <row r="206" ht="6" customHeight="1"/>
    <row r="207" ht="14.25" customHeight="1">
      <c r="A207" s="72" t="s">
        <v>256</v>
      </c>
    </row>
    <row r="208" ht="6" customHeight="1"/>
    <row r="209" ht="12.75">
      <c r="A209" s="72" t="s">
        <v>99</v>
      </c>
    </row>
    <row r="210" ht="6" customHeight="1"/>
    <row r="211" ht="12.75">
      <c r="A211" s="64" t="s">
        <v>100</v>
      </c>
    </row>
    <row r="212" ht="6" customHeight="1"/>
    <row r="213" ht="87.75" customHeight="1">
      <c r="A213" s="71" t="s">
        <v>355</v>
      </c>
    </row>
    <row r="214" ht="6" customHeight="1"/>
    <row r="215" ht="81.75" customHeight="1">
      <c r="A215" s="71" t="s">
        <v>349</v>
      </c>
    </row>
    <row r="216" ht="6" customHeight="1"/>
  </sheetData>
  <sheetProtection/>
  <hyperlinks>
    <hyperlink ref="A84" r:id="rId1" display="http://www.igae.pap.hacienda.gob.es/sitios/igae/es-ES/Contabilidad/ContabilidadNacional/Publicaciones/Paginas/iacogof.aspx"/>
    <hyperlink ref="A79" r:id="rId2" display="https://www.mscbs.gob.es/estadEstudios/estadisticas/inforRecopilaciones/gastoSanitario2005/home.htm"/>
  </hyperlinks>
  <printOptions/>
  <pageMargins left="0.5905511811023623" right="0" top="0.5905511811023623" bottom="0" header="0" footer="0"/>
  <pageSetup horizontalDpi="600" verticalDpi="600" orientation="portrait" paperSize="9" scale="93" r:id="rId3"/>
</worksheet>
</file>

<file path=xl/worksheets/sheet2.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spans="1:2" ht="6.75" customHeight="1">
      <c r="A1" s="25"/>
      <c r="B1" s="1"/>
    </row>
    <row r="2" spans="1:3" ht="20.25" customHeight="1">
      <c r="A2" s="438" t="s">
        <v>243</v>
      </c>
      <c r="B2" s="438"/>
      <c r="C2" s="7"/>
    </row>
    <row r="3" spans="1:2" ht="6.75" customHeight="1">
      <c r="A3" s="1"/>
      <c r="B3" s="1"/>
    </row>
    <row r="4" spans="1:2" ht="18" customHeight="1">
      <c r="A4" s="23" t="s">
        <v>145</v>
      </c>
      <c r="B4" s="22" t="s">
        <v>125</v>
      </c>
    </row>
    <row r="5" spans="1:2" ht="31.5" customHeight="1">
      <c r="A5" s="23" t="s">
        <v>228</v>
      </c>
      <c r="B5" s="22" t="s">
        <v>106</v>
      </c>
    </row>
    <row r="6" spans="1:2" ht="31.5" customHeight="1">
      <c r="A6" s="23" t="s">
        <v>3</v>
      </c>
      <c r="B6" s="22" t="s">
        <v>107</v>
      </c>
    </row>
    <row r="7" spans="1:2" ht="31.5" customHeight="1">
      <c r="A7" s="23" t="s">
        <v>8</v>
      </c>
      <c r="B7" s="22" t="s">
        <v>108</v>
      </c>
    </row>
    <row r="8" spans="1:2" ht="31.5" customHeight="1">
      <c r="A8" s="23" t="s">
        <v>13</v>
      </c>
      <c r="B8" s="22" t="s">
        <v>109</v>
      </c>
    </row>
    <row r="9" spans="1:2" ht="31.5" customHeight="1">
      <c r="A9" s="23" t="s">
        <v>246</v>
      </c>
      <c r="B9" s="22" t="s">
        <v>110</v>
      </c>
    </row>
    <row r="10" spans="1:2" ht="18" customHeight="1">
      <c r="A10" s="23" t="s">
        <v>26</v>
      </c>
      <c r="B10" s="22" t="s">
        <v>111</v>
      </c>
    </row>
    <row r="11" spans="1:2" ht="18" customHeight="1">
      <c r="A11" s="23" t="s">
        <v>35</v>
      </c>
      <c r="B11" s="22" t="s">
        <v>112</v>
      </c>
    </row>
    <row r="12" spans="1:2" ht="18" customHeight="1">
      <c r="A12" s="23" t="s">
        <v>36</v>
      </c>
      <c r="B12" s="22" t="s">
        <v>113</v>
      </c>
    </row>
    <row r="13" spans="1:2" ht="18" customHeight="1">
      <c r="A13" s="23" t="s">
        <v>114</v>
      </c>
      <c r="B13" s="22" t="s">
        <v>115</v>
      </c>
    </row>
    <row r="14" spans="1:2" ht="18" customHeight="1">
      <c r="A14" s="23" t="s">
        <v>116</v>
      </c>
      <c r="B14" s="22" t="s">
        <v>117</v>
      </c>
    </row>
    <row r="15" spans="1:2" ht="18" customHeight="1">
      <c r="A15" s="23" t="s">
        <v>118</v>
      </c>
      <c r="B15" s="22" t="s">
        <v>263</v>
      </c>
    </row>
    <row r="16" spans="1:2" ht="18" customHeight="1">
      <c r="A16" s="23" t="s">
        <v>119</v>
      </c>
      <c r="B16" s="22" t="s">
        <v>120</v>
      </c>
    </row>
    <row r="17" spans="1:2" ht="18" customHeight="1">
      <c r="A17" s="23" t="s">
        <v>121</v>
      </c>
      <c r="B17" s="22" t="s">
        <v>122</v>
      </c>
    </row>
    <row r="18" spans="1:2" ht="18" customHeight="1">
      <c r="A18" s="23" t="s">
        <v>123</v>
      </c>
      <c r="B18" s="22" t="s">
        <v>124</v>
      </c>
    </row>
    <row r="19" spans="1:2" ht="18" customHeight="1">
      <c r="A19" s="23"/>
      <c r="B19" s="33" t="s">
        <v>93</v>
      </c>
    </row>
  </sheetData>
  <sheetProtection/>
  <mergeCells count="1">
    <mergeCell ref="A2:B2"/>
  </mergeCells>
  <hyperlinks>
    <hyperlink ref="A4:B4" location="'CPS-1'!A1" display="CPS-1."/>
    <hyperlink ref="A6:B6" location="'CPS-3'!A1" display="CPS-3."/>
    <hyperlink ref="A7:B7" location="'CPS-4'!A1" display="CPS-4."/>
    <hyperlink ref="A8:B8" location="'CPS-5 '!A1" display="CPS-5."/>
    <hyperlink ref="A9:B9" location="'CPS-6'!A1" display="CPS-6. "/>
    <hyperlink ref="A10:B10" location="'CPS-7'!A1" display="CPS-7."/>
    <hyperlink ref="A11:B11" location="'CPS-8'!A1" display="CPS-8."/>
    <hyperlink ref="A12:B12" location="'CPS-9'!A1" display="CPS-9."/>
    <hyperlink ref="A13:B13" location="'CPS-10'!A1" display="CPS-10."/>
    <hyperlink ref="A14:B14" location="'CPS-11'!A1" display="CPS-11."/>
    <hyperlink ref="A15:B15" location="'CPS-12'!A1" display="CPS-12."/>
    <hyperlink ref="A16:B16" location="'CPS-13'!A1" display="CPS-13."/>
    <hyperlink ref="A17:B17" location="'CPS-14'!A1" display="CPS-14. "/>
    <hyperlink ref="A18:B18" location="'CPS-15'!A1" display="CPS-15."/>
    <hyperlink ref="B19" location="'Fuentes y notas'!A1" display="Fuentes y notas explicativas"/>
    <hyperlink ref="A5:B5" location="'CPS-2'!A1" display="CPS-2."/>
    <hyperlink ref="B4" location="'CPS-1 '!A1" display="Ingresos por tipo y sector de procedencia, y gastos por función y tipos de prestacion. Total (1)."/>
  </hyperlinks>
  <printOptions/>
  <pageMargins left="0.3937007874015748" right="0.1968503937007874" top="0.984251968503937" bottom="0.984251968503937"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71"/>
  <sheetViews>
    <sheetView showGridLines="0" zoomScalePageLayoutView="0" workbookViewId="0" topLeftCell="A1">
      <selection activeCell="A1" sqref="A1"/>
    </sheetView>
  </sheetViews>
  <sheetFormatPr defaultColWidth="14.7109375" defaultRowHeight="12.75"/>
  <cols>
    <col min="1" max="3" width="1.7109375" style="218" customWidth="1"/>
    <col min="4" max="4" width="1.57421875" style="218" customWidth="1"/>
    <col min="5" max="5" width="35.28125" style="218" customWidth="1"/>
    <col min="6" max="6" width="11.7109375" style="225" customWidth="1"/>
    <col min="7" max="7" width="0.71875" style="225" customWidth="1"/>
    <col min="8" max="8" width="11.7109375" style="225" bestFit="1" customWidth="1"/>
    <col min="9" max="9" width="0.71875" style="225" customWidth="1"/>
    <col min="10" max="10" width="11.7109375" style="225" bestFit="1" customWidth="1"/>
    <col min="11" max="11" width="0.71875" style="225" customWidth="1"/>
    <col min="12" max="12" width="11.7109375" style="225" bestFit="1" customWidth="1"/>
    <col min="13" max="13" width="0.71875" style="225" customWidth="1"/>
    <col min="14" max="14" width="11.7109375" style="218" bestFit="1" customWidth="1"/>
    <col min="15" max="16384" width="14.7109375" style="218" customWidth="1"/>
  </cols>
  <sheetData>
    <row r="1" spans="1:14" ht="15">
      <c r="A1" s="212" t="s">
        <v>144</v>
      </c>
      <c r="B1" s="213"/>
      <c r="C1" s="213"/>
      <c r="D1" s="213"/>
      <c r="E1" s="213"/>
      <c r="F1" s="214"/>
      <c r="G1" s="215"/>
      <c r="H1" s="216" t="s">
        <v>145</v>
      </c>
      <c r="I1" s="217"/>
      <c r="J1" s="217" t="s">
        <v>146</v>
      </c>
      <c r="K1" s="217"/>
      <c r="L1" s="217"/>
      <c r="M1" s="217"/>
      <c r="N1" s="217"/>
    </row>
    <row r="2" spans="1:14" ht="15.75" customHeight="1">
      <c r="A2" s="219"/>
      <c r="B2" s="219"/>
      <c r="C2" s="220"/>
      <c r="D2" s="220"/>
      <c r="E2" s="220"/>
      <c r="F2" s="221"/>
      <c r="G2" s="215"/>
      <c r="H2" s="440" t="s">
        <v>147</v>
      </c>
      <c r="I2" s="440"/>
      <c r="J2" s="440"/>
      <c r="K2" s="440"/>
      <c r="L2" s="440"/>
      <c r="M2" s="440"/>
      <c r="N2" s="440"/>
    </row>
    <row r="3" spans="1:14" ht="15">
      <c r="A3" s="212" t="s">
        <v>148</v>
      </c>
      <c r="B3" s="213"/>
      <c r="C3" s="213"/>
      <c r="D3" s="213"/>
      <c r="E3" s="213"/>
      <c r="F3" s="221"/>
      <c r="G3" s="215"/>
      <c r="H3" s="440"/>
      <c r="I3" s="440"/>
      <c r="J3" s="440"/>
      <c r="K3" s="440"/>
      <c r="L3" s="440"/>
      <c r="M3" s="440"/>
      <c r="N3" s="440"/>
    </row>
    <row r="4" spans="1:14" ht="15">
      <c r="A4" s="222"/>
      <c r="B4" s="222"/>
      <c r="C4" s="222"/>
      <c r="D4" s="222"/>
      <c r="E4" s="222"/>
      <c r="F4" s="215"/>
      <c r="G4" s="215"/>
      <c r="H4" s="215"/>
      <c r="I4" s="215"/>
      <c r="J4" s="215"/>
      <c r="K4" s="215"/>
      <c r="L4" s="215"/>
      <c r="M4" s="223"/>
      <c r="N4" s="220"/>
    </row>
    <row r="5" spans="1:14" ht="15" thickBot="1">
      <c r="A5" s="441"/>
      <c r="B5" s="441"/>
      <c r="C5" s="441"/>
      <c r="D5" s="441"/>
      <c r="E5" s="441"/>
      <c r="F5" s="442" t="s">
        <v>149</v>
      </c>
      <c r="G5" s="442"/>
      <c r="H5" s="442"/>
      <c r="I5" s="442"/>
      <c r="J5" s="442"/>
      <c r="K5" s="442"/>
      <c r="L5" s="442"/>
      <c r="M5" s="442"/>
      <c r="N5" s="442"/>
    </row>
    <row r="6" spans="1:14" s="224" customFormat="1" ht="15">
      <c r="A6" s="441"/>
      <c r="B6" s="441"/>
      <c r="C6" s="441"/>
      <c r="D6" s="441"/>
      <c r="E6" s="441"/>
      <c r="F6" s="317">
        <v>2017</v>
      </c>
      <c r="G6" s="318"/>
      <c r="H6" s="317">
        <v>2018</v>
      </c>
      <c r="I6" s="319"/>
      <c r="J6" s="317">
        <v>2019</v>
      </c>
      <c r="K6" s="319"/>
      <c r="L6" s="317" t="s">
        <v>278</v>
      </c>
      <c r="M6" s="319"/>
      <c r="N6" s="317" t="s">
        <v>306</v>
      </c>
    </row>
    <row r="7" spans="1:14" s="334" customFormat="1" ht="24.75" customHeight="1">
      <c r="A7" s="330" t="s">
        <v>150</v>
      </c>
      <c r="B7" s="331"/>
      <c r="C7" s="331"/>
      <c r="D7" s="331"/>
      <c r="E7" s="332"/>
      <c r="F7" s="333"/>
      <c r="G7" s="333"/>
      <c r="H7" s="333"/>
      <c r="I7" s="333"/>
      <c r="K7" s="333"/>
      <c r="L7" s="333"/>
      <c r="M7" s="333"/>
      <c r="N7" s="333"/>
    </row>
    <row r="8" spans="1:19" s="340" customFormat="1" ht="19.5" customHeight="1">
      <c r="A8" s="332" t="s">
        <v>151</v>
      </c>
      <c r="B8" s="331"/>
      <c r="C8" s="332"/>
      <c r="D8" s="332"/>
      <c r="E8" s="332"/>
      <c r="F8" s="335">
        <v>261024559.55139917</v>
      </c>
      <c r="G8" s="336"/>
      <c r="H8" s="335">
        <v>271001577.0418376</v>
      </c>
      <c r="I8" s="337"/>
      <c r="J8" s="335">
        <v>294499587.7355181</v>
      </c>
      <c r="K8" s="337"/>
      <c r="L8" s="335">
        <v>316012043.7935877</v>
      </c>
      <c r="M8" s="336"/>
      <c r="N8" s="335">
        <v>341243026.9356562</v>
      </c>
      <c r="O8" s="338"/>
      <c r="P8" s="339"/>
      <c r="Q8" s="339"/>
      <c r="R8" s="339"/>
      <c r="S8" s="339"/>
    </row>
    <row r="9" spans="1:19" s="342" customFormat="1" ht="15.75" customHeight="1">
      <c r="A9" s="332" t="s">
        <v>152</v>
      </c>
      <c r="B9" s="332"/>
      <c r="C9" s="332"/>
      <c r="D9" s="332"/>
      <c r="E9" s="332"/>
      <c r="F9" s="335">
        <v>152034828.05548215</v>
      </c>
      <c r="G9" s="341"/>
      <c r="H9" s="335">
        <v>159710891.4414537</v>
      </c>
      <c r="I9" s="335"/>
      <c r="J9" s="335">
        <v>171548759.5455181</v>
      </c>
      <c r="K9" s="335"/>
      <c r="L9" s="335">
        <v>164781818.31358767</v>
      </c>
      <c r="M9" s="341"/>
      <c r="N9" s="335">
        <v>177579478.95565623</v>
      </c>
      <c r="O9" s="338"/>
      <c r="P9" s="339"/>
      <c r="Q9" s="339"/>
      <c r="R9" s="339"/>
      <c r="S9" s="339"/>
    </row>
    <row r="10" spans="1:34" s="340" customFormat="1" ht="15">
      <c r="A10" s="332" t="s">
        <v>153</v>
      </c>
      <c r="B10" s="332"/>
      <c r="C10" s="332"/>
      <c r="D10" s="332"/>
      <c r="E10" s="332"/>
      <c r="F10" s="335">
        <v>116936904.18133032</v>
      </c>
      <c r="G10" s="343"/>
      <c r="H10" s="335">
        <v>123435790.48844303</v>
      </c>
      <c r="I10" s="335"/>
      <c r="J10" s="335">
        <v>133633878.36551811</v>
      </c>
      <c r="K10" s="335"/>
      <c r="L10" s="335">
        <v>129946904.46771766</v>
      </c>
      <c r="M10" s="343"/>
      <c r="N10" s="335">
        <v>139243825.55565622</v>
      </c>
      <c r="O10" s="338"/>
      <c r="P10" s="339"/>
      <c r="Q10" s="339"/>
      <c r="R10" s="339"/>
      <c r="S10" s="339"/>
      <c r="AF10" s="340">
        <v>0</v>
      </c>
      <c r="AG10" s="340">
        <v>0</v>
      </c>
      <c r="AH10" s="340" t="e">
        <v>#REF!</v>
      </c>
    </row>
    <row r="11" spans="1:19" s="347" customFormat="1" ht="15">
      <c r="A11" s="344"/>
      <c r="B11" s="344" t="s">
        <v>154</v>
      </c>
      <c r="C11" s="344"/>
      <c r="D11" s="344"/>
      <c r="E11" s="344"/>
      <c r="F11" s="345">
        <v>101362173.80562998</v>
      </c>
      <c r="G11" s="346"/>
      <c r="H11" s="345">
        <v>107286764.05284998</v>
      </c>
      <c r="I11" s="345"/>
      <c r="J11" s="345">
        <v>116523822.68</v>
      </c>
      <c r="K11" s="345"/>
      <c r="L11" s="345">
        <v>111538115.93</v>
      </c>
      <c r="M11" s="346"/>
      <c r="N11" s="345">
        <v>120853115.4</v>
      </c>
      <c r="O11" s="338"/>
      <c r="P11" s="339"/>
      <c r="Q11" s="339"/>
      <c r="R11" s="339"/>
      <c r="S11" s="339"/>
    </row>
    <row r="12" spans="1:19" s="349" customFormat="1" ht="15">
      <c r="A12" s="344"/>
      <c r="B12" s="344"/>
      <c r="C12" s="344" t="s">
        <v>155</v>
      </c>
      <c r="D12" s="344"/>
      <c r="E12" s="344"/>
      <c r="F12" s="345">
        <v>80591928.92033999</v>
      </c>
      <c r="G12" s="348">
        <v>0</v>
      </c>
      <c r="H12" s="345">
        <v>85581475.88946632</v>
      </c>
      <c r="I12" s="345">
        <v>0</v>
      </c>
      <c r="J12" s="345">
        <v>93051655.75</v>
      </c>
      <c r="K12" s="345"/>
      <c r="L12" s="345">
        <v>86970993.52</v>
      </c>
      <c r="M12" s="348"/>
      <c r="N12" s="345">
        <v>93993008.87</v>
      </c>
      <c r="O12" s="338"/>
      <c r="P12" s="339"/>
      <c r="Q12" s="339"/>
      <c r="R12" s="339"/>
      <c r="S12" s="339"/>
    </row>
    <row r="13" spans="1:19" s="347" customFormat="1" ht="15">
      <c r="A13" s="344"/>
      <c r="B13" s="344"/>
      <c r="C13" s="344" t="s">
        <v>156</v>
      </c>
      <c r="D13" s="344"/>
      <c r="E13" s="344"/>
      <c r="F13" s="345">
        <v>2366000</v>
      </c>
      <c r="G13" s="346">
        <v>0</v>
      </c>
      <c r="H13" s="345">
        <v>2486000.0024677077</v>
      </c>
      <c r="I13" s="345">
        <v>0</v>
      </c>
      <c r="J13" s="345">
        <v>2700000</v>
      </c>
      <c r="K13" s="345"/>
      <c r="L13" s="345">
        <v>2829999.99</v>
      </c>
      <c r="M13" s="346"/>
      <c r="N13" s="345">
        <v>2997999.99</v>
      </c>
      <c r="O13" s="338"/>
      <c r="P13" s="339"/>
      <c r="Q13" s="339"/>
      <c r="R13" s="339"/>
      <c r="S13" s="339"/>
    </row>
    <row r="14" spans="1:19" s="347" customFormat="1" ht="15">
      <c r="A14" s="344"/>
      <c r="B14" s="344"/>
      <c r="C14" s="344" t="s">
        <v>157</v>
      </c>
      <c r="D14" s="344"/>
      <c r="E14" s="344"/>
      <c r="F14" s="345">
        <v>17342000</v>
      </c>
      <c r="G14" s="346">
        <v>0</v>
      </c>
      <c r="H14" s="345">
        <v>18115000.00196968</v>
      </c>
      <c r="I14" s="345">
        <v>0</v>
      </c>
      <c r="J14" s="345">
        <v>19638000.000000004</v>
      </c>
      <c r="K14" s="345"/>
      <c r="L14" s="345">
        <v>20638999.990000002</v>
      </c>
      <c r="M14" s="346"/>
      <c r="N14" s="345">
        <v>22591000</v>
      </c>
      <c r="O14" s="338"/>
      <c r="P14" s="339"/>
      <c r="Q14" s="339"/>
      <c r="R14" s="339"/>
      <c r="S14" s="339"/>
    </row>
    <row r="15" spans="1:19" s="347" customFormat="1" ht="15">
      <c r="A15" s="344"/>
      <c r="B15" s="344"/>
      <c r="C15" s="344" t="s">
        <v>158</v>
      </c>
      <c r="D15" s="344"/>
      <c r="E15" s="344"/>
      <c r="F15" s="345">
        <v>491000</v>
      </c>
      <c r="G15" s="346">
        <v>0</v>
      </c>
      <c r="H15" s="345">
        <v>493999.9954886463</v>
      </c>
      <c r="I15" s="345">
        <v>0</v>
      </c>
      <c r="J15" s="345">
        <v>517000</v>
      </c>
      <c r="K15" s="345"/>
      <c r="L15" s="345">
        <v>535000</v>
      </c>
      <c r="M15" s="346"/>
      <c r="N15" s="345">
        <v>549000.01</v>
      </c>
      <c r="O15" s="338"/>
      <c r="P15" s="339"/>
      <c r="Q15" s="339"/>
      <c r="R15" s="339"/>
      <c r="S15" s="339"/>
    </row>
    <row r="16" spans="1:19" s="347" customFormat="1" ht="15">
      <c r="A16" s="344"/>
      <c r="B16" s="344"/>
      <c r="C16" s="350" t="s">
        <v>159</v>
      </c>
      <c r="D16" s="344"/>
      <c r="E16" s="344"/>
      <c r="F16" s="345">
        <v>244.88529</v>
      </c>
      <c r="G16" s="346">
        <v>0</v>
      </c>
      <c r="H16" s="345">
        <v>288.16</v>
      </c>
      <c r="I16" s="345">
        <v>0</v>
      </c>
      <c r="J16" s="345">
        <v>166.92000000000002</v>
      </c>
      <c r="K16" s="345"/>
      <c r="L16" s="345">
        <v>122.42999999999999</v>
      </c>
      <c r="M16" s="346"/>
      <c r="N16" s="345">
        <v>106.52000000000001</v>
      </c>
      <c r="O16" s="338"/>
      <c r="P16" s="339"/>
      <c r="Q16" s="339"/>
      <c r="R16" s="339"/>
      <c r="S16" s="339"/>
    </row>
    <row r="17" spans="1:19" s="347" customFormat="1" ht="15">
      <c r="A17" s="344"/>
      <c r="B17" s="344"/>
      <c r="C17" s="344" t="s">
        <v>160</v>
      </c>
      <c r="D17" s="344"/>
      <c r="E17" s="344"/>
      <c r="F17" s="345">
        <v>571000</v>
      </c>
      <c r="G17" s="346">
        <v>0</v>
      </c>
      <c r="H17" s="345">
        <v>610000.0034576402</v>
      </c>
      <c r="I17" s="345">
        <v>0</v>
      </c>
      <c r="J17" s="345">
        <v>617000.01</v>
      </c>
      <c r="K17" s="345"/>
      <c r="L17" s="345">
        <v>563000</v>
      </c>
      <c r="M17" s="346"/>
      <c r="N17" s="345">
        <v>722000.01</v>
      </c>
      <c r="O17" s="338"/>
      <c r="P17" s="339"/>
      <c r="Q17" s="339"/>
      <c r="R17" s="339"/>
      <c r="S17" s="339"/>
    </row>
    <row r="18" spans="1:19" s="347" customFormat="1" ht="15">
      <c r="A18" s="344"/>
      <c r="B18" s="344" t="s">
        <v>161</v>
      </c>
      <c r="C18" s="344"/>
      <c r="D18" s="344"/>
      <c r="E18" s="344"/>
      <c r="F18" s="345">
        <v>15574730.375700342</v>
      </c>
      <c r="G18" s="346"/>
      <c r="H18" s="345">
        <v>16149026.435593056</v>
      </c>
      <c r="I18" s="345"/>
      <c r="J18" s="345">
        <v>17110055.6855181</v>
      </c>
      <c r="K18" s="345"/>
      <c r="L18" s="345">
        <v>18408788.537717655</v>
      </c>
      <c r="M18" s="346"/>
      <c r="N18" s="345">
        <v>18390710.15565622</v>
      </c>
      <c r="O18" s="338"/>
      <c r="P18" s="339"/>
      <c r="Q18" s="339"/>
      <c r="R18" s="339"/>
      <c r="S18" s="339"/>
    </row>
    <row r="19" spans="1:19" s="347" customFormat="1" ht="15">
      <c r="A19" s="344"/>
      <c r="B19" s="344"/>
      <c r="C19" s="344" t="s">
        <v>155</v>
      </c>
      <c r="D19" s="344"/>
      <c r="E19" s="344"/>
      <c r="F19" s="345">
        <v>6892406.441457671</v>
      </c>
      <c r="G19" s="346">
        <v>0</v>
      </c>
      <c r="H19" s="345">
        <v>7456676.31275708</v>
      </c>
      <c r="I19" s="345">
        <v>0</v>
      </c>
      <c r="J19" s="345">
        <v>8246112.05</v>
      </c>
      <c r="K19" s="345"/>
      <c r="L19" s="345">
        <v>9483051.65</v>
      </c>
      <c r="M19" s="346"/>
      <c r="N19" s="345">
        <v>9585037.97</v>
      </c>
      <c r="O19" s="338"/>
      <c r="P19" s="339"/>
      <c r="Q19" s="339"/>
      <c r="R19" s="339"/>
      <c r="S19" s="339"/>
    </row>
    <row r="20" spans="1:19" s="347" customFormat="1" ht="15">
      <c r="A20" s="344"/>
      <c r="B20" s="344"/>
      <c r="C20" s="344" t="s">
        <v>156</v>
      </c>
      <c r="D20" s="344"/>
      <c r="E20" s="344"/>
      <c r="F20" s="345">
        <v>6979345.99710521</v>
      </c>
      <c r="G20" s="346">
        <v>0</v>
      </c>
      <c r="H20" s="345">
        <v>6940936.003690755</v>
      </c>
      <c r="I20" s="345">
        <v>0</v>
      </c>
      <c r="J20" s="345">
        <v>6906491.43</v>
      </c>
      <c r="K20" s="345"/>
      <c r="L20" s="345">
        <v>6746363.65</v>
      </c>
      <c r="M20" s="346"/>
      <c r="N20" s="345">
        <v>6639524.66</v>
      </c>
      <c r="O20" s="338"/>
      <c r="P20" s="339"/>
      <c r="Q20" s="339"/>
      <c r="R20" s="339"/>
      <c r="S20" s="339"/>
    </row>
    <row r="21" spans="1:19" s="347" customFormat="1" ht="15">
      <c r="A21" s="344"/>
      <c r="B21" s="344"/>
      <c r="C21" s="344" t="s">
        <v>157</v>
      </c>
      <c r="D21" s="344"/>
      <c r="E21" s="344"/>
      <c r="F21" s="345">
        <v>1629024.7676116475</v>
      </c>
      <c r="G21" s="346">
        <v>0</v>
      </c>
      <c r="H21" s="345">
        <v>1678269.8334874145</v>
      </c>
      <c r="I21" s="345">
        <v>0</v>
      </c>
      <c r="J21" s="345">
        <v>1882148.8755181038</v>
      </c>
      <c r="K21" s="345"/>
      <c r="L21" s="345">
        <v>2104746.017717656</v>
      </c>
      <c r="M21" s="346"/>
      <c r="N21" s="345">
        <v>2092324.9156562183</v>
      </c>
      <c r="O21" s="338"/>
      <c r="P21" s="339"/>
      <c r="Q21" s="339"/>
      <c r="R21" s="339"/>
      <c r="S21" s="339"/>
    </row>
    <row r="22" spans="1:19" s="347" customFormat="1" ht="15">
      <c r="A22" s="344"/>
      <c r="B22" s="344"/>
      <c r="C22" s="344" t="s">
        <v>158</v>
      </c>
      <c r="D22" s="344"/>
      <c r="E22" s="344"/>
      <c r="F22" s="345">
        <v>73953.16952581302</v>
      </c>
      <c r="G22" s="346">
        <v>0</v>
      </c>
      <c r="H22" s="345">
        <v>73144.28565780542</v>
      </c>
      <c r="I22" s="345">
        <v>0</v>
      </c>
      <c r="J22" s="345">
        <v>75303.33</v>
      </c>
      <c r="K22" s="345"/>
      <c r="L22" s="345">
        <v>74627.22</v>
      </c>
      <c r="M22" s="346"/>
      <c r="N22" s="345">
        <v>73822.61</v>
      </c>
      <c r="O22" s="338"/>
      <c r="P22" s="339"/>
      <c r="Q22" s="339"/>
      <c r="R22" s="339"/>
      <c r="S22" s="339"/>
    </row>
    <row r="23" spans="1:19" s="340" customFormat="1" ht="15">
      <c r="A23" s="332" t="s">
        <v>162</v>
      </c>
      <c r="B23" s="332"/>
      <c r="C23" s="332"/>
      <c r="D23" s="332"/>
      <c r="E23" s="332"/>
      <c r="F23" s="335">
        <v>35097923.87415183</v>
      </c>
      <c r="G23" s="343"/>
      <c r="H23" s="335">
        <v>36275100.95301066</v>
      </c>
      <c r="I23" s="335"/>
      <c r="J23" s="335">
        <v>37914881.18</v>
      </c>
      <c r="K23" s="335"/>
      <c r="L23" s="335">
        <v>34834913.84587</v>
      </c>
      <c r="M23" s="343"/>
      <c r="N23" s="335">
        <v>38335653.4</v>
      </c>
      <c r="O23" s="338"/>
      <c r="P23" s="339"/>
      <c r="Q23" s="339"/>
      <c r="R23" s="339"/>
      <c r="S23" s="339"/>
    </row>
    <row r="24" spans="1:19" s="347" customFormat="1" ht="15">
      <c r="A24" s="344"/>
      <c r="B24" s="344" t="s">
        <v>163</v>
      </c>
      <c r="C24" s="344"/>
      <c r="D24" s="344"/>
      <c r="E24" s="344"/>
      <c r="F24" s="345">
        <v>22221115.220051832</v>
      </c>
      <c r="G24" s="346">
        <v>0</v>
      </c>
      <c r="H24" s="345">
        <v>23157184.190290663</v>
      </c>
      <c r="I24" s="345">
        <v>0</v>
      </c>
      <c r="J24" s="345">
        <v>24838548.04</v>
      </c>
      <c r="K24" s="345"/>
      <c r="L24" s="345">
        <v>23688106.94587</v>
      </c>
      <c r="M24" s="346"/>
      <c r="N24" s="345">
        <v>25235866.18</v>
      </c>
      <c r="O24" s="338"/>
      <c r="P24" s="339"/>
      <c r="Q24" s="339"/>
      <c r="R24" s="339"/>
      <c r="S24" s="339"/>
    </row>
    <row r="25" spans="1:19" s="347" customFormat="1" ht="15">
      <c r="A25" s="344"/>
      <c r="B25" s="344" t="s">
        <v>164</v>
      </c>
      <c r="C25" s="344"/>
      <c r="D25" s="344"/>
      <c r="E25" s="344"/>
      <c r="F25" s="345">
        <v>12006078.607795</v>
      </c>
      <c r="G25" s="346">
        <v>0</v>
      </c>
      <c r="H25" s="345">
        <v>12239961.45428</v>
      </c>
      <c r="I25" s="345">
        <v>0</v>
      </c>
      <c r="J25" s="345">
        <v>12024025.139999999</v>
      </c>
      <c r="K25" s="345"/>
      <c r="L25" s="345">
        <v>9825977.57</v>
      </c>
      <c r="M25" s="346"/>
      <c r="N25" s="345">
        <v>11843976.219999999</v>
      </c>
      <c r="O25" s="338"/>
      <c r="P25" s="339"/>
      <c r="Q25" s="339"/>
      <c r="R25" s="339"/>
      <c r="S25" s="339"/>
    </row>
    <row r="26" spans="1:19" s="347" customFormat="1" ht="15">
      <c r="A26" s="344"/>
      <c r="B26" s="344" t="s">
        <v>21</v>
      </c>
      <c r="C26" s="344"/>
      <c r="D26" s="344"/>
      <c r="E26" s="344"/>
      <c r="F26" s="345">
        <v>870730.046305</v>
      </c>
      <c r="G26" s="346">
        <v>0</v>
      </c>
      <c r="H26" s="345">
        <v>877955.3084399999</v>
      </c>
      <c r="I26" s="345">
        <v>0</v>
      </c>
      <c r="J26" s="345">
        <v>1052308</v>
      </c>
      <c r="K26" s="345"/>
      <c r="L26" s="345">
        <v>1320829.33</v>
      </c>
      <c r="M26" s="346"/>
      <c r="N26" s="345">
        <v>1255811</v>
      </c>
      <c r="O26" s="338"/>
      <c r="P26" s="339"/>
      <c r="Q26" s="339"/>
      <c r="R26" s="339"/>
      <c r="S26" s="339"/>
    </row>
    <row r="27" spans="1:19" s="340" customFormat="1" ht="15.75" customHeight="1">
      <c r="A27" s="351" t="s">
        <v>165</v>
      </c>
      <c r="B27" s="351"/>
      <c r="C27" s="351"/>
      <c r="D27" s="351"/>
      <c r="E27" s="351"/>
      <c r="F27" s="335">
        <v>103222147.32004559</v>
      </c>
      <c r="G27" s="343"/>
      <c r="H27" s="335">
        <v>108110792.30163546</v>
      </c>
      <c r="I27" s="335"/>
      <c r="J27" s="335">
        <v>114918081.82000001</v>
      </c>
      <c r="K27" s="335"/>
      <c r="L27" s="335">
        <v>146665287.68</v>
      </c>
      <c r="M27" s="343"/>
      <c r="N27" s="335">
        <v>156745473.73</v>
      </c>
      <c r="O27" s="338"/>
      <c r="P27" s="339"/>
      <c r="Q27" s="339"/>
      <c r="R27" s="339"/>
      <c r="S27" s="339"/>
    </row>
    <row r="28" spans="1:19" s="347" customFormat="1" ht="15">
      <c r="A28" s="344"/>
      <c r="B28" s="344" t="s">
        <v>156</v>
      </c>
      <c r="C28" s="344"/>
      <c r="D28" s="344"/>
      <c r="E28" s="344"/>
      <c r="F28" s="345">
        <v>28691490.37052559</v>
      </c>
      <c r="G28" s="346">
        <v>0</v>
      </c>
      <c r="H28" s="345">
        <v>29988081.797610972</v>
      </c>
      <c r="I28" s="345">
        <v>0</v>
      </c>
      <c r="J28" s="345">
        <v>32591516.11</v>
      </c>
      <c r="K28" s="345"/>
      <c r="L28" s="345">
        <v>55894834.779999994</v>
      </c>
      <c r="M28" s="346"/>
      <c r="N28" s="345">
        <v>60927866.25</v>
      </c>
      <c r="O28" s="338"/>
      <c r="P28" s="339"/>
      <c r="Q28" s="339"/>
      <c r="R28" s="339"/>
      <c r="S28" s="339"/>
    </row>
    <row r="29" spans="1:19" s="347" customFormat="1" ht="15">
      <c r="A29" s="344"/>
      <c r="B29" s="344" t="s">
        <v>157</v>
      </c>
      <c r="C29" s="344"/>
      <c r="D29" s="344"/>
      <c r="E29" s="344"/>
      <c r="F29" s="345">
        <v>74250165.91952</v>
      </c>
      <c r="G29" s="346">
        <v>0</v>
      </c>
      <c r="H29" s="345">
        <v>77828894.3140245</v>
      </c>
      <c r="I29" s="345">
        <v>0</v>
      </c>
      <c r="J29" s="345">
        <v>82018189.31</v>
      </c>
      <c r="K29" s="345"/>
      <c r="L29" s="345">
        <v>90430469.83000001</v>
      </c>
      <c r="M29" s="346"/>
      <c r="N29" s="345">
        <v>95458718.85</v>
      </c>
      <c r="O29" s="338"/>
      <c r="P29" s="339"/>
      <c r="Q29" s="339"/>
      <c r="R29" s="339"/>
      <c r="S29" s="339"/>
    </row>
    <row r="30" spans="1:19" s="347" customFormat="1" ht="15">
      <c r="A30" s="344"/>
      <c r="B30" s="344" t="s">
        <v>158</v>
      </c>
      <c r="C30" s="344"/>
      <c r="D30" s="344"/>
      <c r="E30" s="344"/>
      <c r="F30" s="345">
        <v>280491.02999999997</v>
      </c>
      <c r="G30" s="346">
        <v>0</v>
      </c>
      <c r="H30" s="345">
        <v>293816.19</v>
      </c>
      <c r="I30" s="345">
        <v>0</v>
      </c>
      <c r="J30" s="345">
        <v>308376.39999999997</v>
      </c>
      <c r="K30" s="345"/>
      <c r="L30" s="345">
        <v>339983.07</v>
      </c>
      <c r="M30" s="346"/>
      <c r="N30" s="345">
        <v>358888.63</v>
      </c>
      <c r="O30" s="338"/>
      <c r="P30" s="339"/>
      <c r="Q30" s="339"/>
      <c r="R30" s="339"/>
      <c r="S30" s="339"/>
    </row>
    <row r="31" spans="1:19" s="340" customFormat="1" ht="15.75" customHeight="1">
      <c r="A31" s="351" t="s">
        <v>166</v>
      </c>
      <c r="B31" s="351"/>
      <c r="C31" s="351"/>
      <c r="D31" s="351"/>
      <c r="E31" s="351"/>
      <c r="F31" s="335">
        <v>5767584.175871421</v>
      </c>
      <c r="G31" s="343"/>
      <c r="H31" s="335">
        <v>3179893.2987484178</v>
      </c>
      <c r="I31" s="335"/>
      <c r="J31" s="335">
        <v>8032746.370000001</v>
      </c>
      <c r="K31" s="335"/>
      <c r="L31" s="335">
        <v>4564937.799999999</v>
      </c>
      <c r="M31" s="343"/>
      <c r="N31" s="335">
        <v>6918074.250000001</v>
      </c>
      <c r="O31" s="338"/>
      <c r="P31" s="339"/>
      <c r="Q31" s="339"/>
      <c r="R31" s="339"/>
      <c r="S31" s="339"/>
    </row>
    <row r="32" spans="1:19" s="347" customFormat="1" ht="15">
      <c r="A32" s="344"/>
      <c r="B32" s="344" t="s">
        <v>155</v>
      </c>
      <c r="C32" s="344"/>
      <c r="D32" s="344"/>
      <c r="E32" s="344"/>
      <c r="F32" s="345">
        <v>3409908.3207449997</v>
      </c>
      <c r="G32" s="346">
        <v>0</v>
      </c>
      <c r="H32" s="345">
        <v>1216829.423936784</v>
      </c>
      <c r="I32" s="345">
        <v>0</v>
      </c>
      <c r="J32" s="345">
        <v>5867526.3100000005</v>
      </c>
      <c r="K32" s="345"/>
      <c r="L32" s="345">
        <v>2579746.53</v>
      </c>
      <c r="M32" s="346"/>
      <c r="N32" s="345">
        <v>4654665.13</v>
      </c>
      <c r="O32" s="338"/>
      <c r="P32" s="339"/>
      <c r="Q32" s="339"/>
      <c r="R32" s="339"/>
      <c r="S32" s="339"/>
    </row>
    <row r="33" spans="1:19" s="347" customFormat="1" ht="15">
      <c r="A33" s="344"/>
      <c r="B33" s="344" t="s">
        <v>156</v>
      </c>
      <c r="C33" s="344"/>
      <c r="D33" s="344"/>
      <c r="E33" s="344"/>
      <c r="F33" s="345">
        <v>80113.37159</v>
      </c>
      <c r="G33" s="346">
        <v>0</v>
      </c>
      <c r="H33" s="345">
        <v>64164.38</v>
      </c>
      <c r="I33" s="345">
        <v>0</v>
      </c>
      <c r="J33" s="345">
        <v>48090.14</v>
      </c>
      <c r="K33" s="345"/>
      <c r="L33" s="345">
        <v>41696.56999999999</v>
      </c>
      <c r="M33" s="346"/>
      <c r="N33" s="345">
        <v>16471</v>
      </c>
      <c r="O33" s="338"/>
      <c r="P33" s="339"/>
      <c r="Q33" s="339"/>
      <c r="R33" s="339"/>
      <c r="S33" s="339"/>
    </row>
    <row r="34" spans="1:19" s="347" customFormat="1" ht="15">
      <c r="A34" s="344"/>
      <c r="B34" s="344" t="s">
        <v>157</v>
      </c>
      <c r="C34" s="344"/>
      <c r="D34" s="344"/>
      <c r="E34" s="344"/>
      <c r="F34" s="345">
        <v>52211.77353</v>
      </c>
      <c r="G34" s="346">
        <v>0</v>
      </c>
      <c r="H34" s="345">
        <v>53736.96</v>
      </c>
      <c r="I34" s="345">
        <v>0</v>
      </c>
      <c r="J34" s="345">
        <v>54257.189999999995</v>
      </c>
      <c r="K34" s="345"/>
      <c r="L34" s="345">
        <v>59749.840000000004</v>
      </c>
      <c r="M34" s="346"/>
      <c r="N34" s="345">
        <v>59271.119999999995</v>
      </c>
      <c r="O34" s="338"/>
      <c r="P34" s="339"/>
      <c r="Q34" s="339"/>
      <c r="R34" s="339"/>
      <c r="S34" s="339"/>
    </row>
    <row r="35" spans="1:19" s="347" customFormat="1" ht="15">
      <c r="A35" s="344"/>
      <c r="B35" s="344" t="s">
        <v>159</v>
      </c>
      <c r="C35" s="344"/>
      <c r="D35" s="344"/>
      <c r="E35" s="344"/>
      <c r="F35" s="345">
        <v>1099434.41255642</v>
      </c>
      <c r="G35" s="346">
        <v>0</v>
      </c>
      <c r="H35" s="345">
        <v>1145845.266811634</v>
      </c>
      <c r="I35" s="345">
        <v>0</v>
      </c>
      <c r="J35" s="345">
        <v>1181294.2000000002</v>
      </c>
      <c r="K35" s="345"/>
      <c r="L35" s="345">
        <v>1104200.39</v>
      </c>
      <c r="M35" s="346"/>
      <c r="N35" s="345">
        <v>1137225.03</v>
      </c>
      <c r="O35" s="338"/>
      <c r="P35" s="339"/>
      <c r="Q35" s="339"/>
      <c r="R35" s="339"/>
      <c r="S35" s="339"/>
    </row>
    <row r="36" spans="1:19" s="347" customFormat="1" ht="15">
      <c r="A36" s="344"/>
      <c r="B36" s="344" t="s">
        <v>167</v>
      </c>
      <c r="C36" s="344"/>
      <c r="D36" s="344"/>
      <c r="E36" s="344"/>
      <c r="F36" s="345">
        <v>355170.864</v>
      </c>
      <c r="G36" s="346">
        <v>0</v>
      </c>
      <c r="H36" s="345">
        <v>347442.528</v>
      </c>
      <c r="I36" s="345">
        <v>0</v>
      </c>
      <c r="J36" s="345">
        <v>348693.19</v>
      </c>
      <c r="K36" s="345"/>
      <c r="L36" s="345">
        <v>321804.41000000003</v>
      </c>
      <c r="M36" s="346"/>
      <c r="N36" s="345">
        <v>316554.77</v>
      </c>
      <c r="O36" s="338"/>
      <c r="P36" s="339"/>
      <c r="Q36" s="339"/>
      <c r="R36" s="339"/>
      <c r="S36" s="339"/>
    </row>
    <row r="37" spans="1:19" s="347" customFormat="1" ht="15">
      <c r="A37" s="344"/>
      <c r="B37" s="344" t="s">
        <v>160</v>
      </c>
      <c r="C37" s="344"/>
      <c r="D37" s="344"/>
      <c r="E37" s="344"/>
      <c r="F37" s="345">
        <v>770745.43345</v>
      </c>
      <c r="G37" s="346">
        <v>0</v>
      </c>
      <c r="H37" s="345">
        <v>351874.74</v>
      </c>
      <c r="I37" s="345">
        <v>0</v>
      </c>
      <c r="J37" s="345">
        <v>532885.3400000001</v>
      </c>
      <c r="K37" s="345"/>
      <c r="L37" s="345">
        <v>457740.06</v>
      </c>
      <c r="M37" s="346"/>
      <c r="N37" s="345">
        <v>733887.2</v>
      </c>
      <c r="O37" s="338"/>
      <c r="P37" s="339"/>
      <c r="Q37" s="339"/>
      <c r="R37" s="339"/>
      <c r="S37" s="339"/>
    </row>
    <row r="38" spans="1:19" s="354" customFormat="1" ht="24.75" customHeight="1">
      <c r="A38" s="352" t="s">
        <v>168</v>
      </c>
      <c r="B38" s="351"/>
      <c r="C38" s="351"/>
      <c r="D38" s="351"/>
      <c r="E38" s="351"/>
      <c r="F38" s="353"/>
      <c r="G38" s="346"/>
      <c r="I38" s="353"/>
      <c r="J38" s="353"/>
      <c r="K38" s="353"/>
      <c r="L38" s="353"/>
      <c r="M38" s="355"/>
      <c r="N38" s="355"/>
      <c r="O38" s="338"/>
      <c r="P38" s="339"/>
      <c r="Q38" s="339"/>
      <c r="R38" s="339"/>
      <c r="S38" s="339"/>
    </row>
    <row r="39" spans="1:19" s="342" customFormat="1" ht="19.5" customHeight="1">
      <c r="A39" s="351" t="s">
        <v>151</v>
      </c>
      <c r="B39" s="351"/>
      <c r="C39" s="351"/>
      <c r="D39" s="351"/>
      <c r="E39" s="351"/>
      <c r="F39" s="335">
        <v>272232165.0039204</v>
      </c>
      <c r="G39" s="343"/>
      <c r="H39" s="335">
        <v>283859239.9472726</v>
      </c>
      <c r="I39" s="335"/>
      <c r="J39" s="335">
        <v>300318247.2555181</v>
      </c>
      <c r="K39" s="335"/>
      <c r="L39" s="335">
        <v>336316036.5732977</v>
      </c>
      <c r="M39" s="343"/>
      <c r="N39" s="335">
        <v>343153490.43565625</v>
      </c>
      <c r="O39" s="338"/>
      <c r="P39" s="339"/>
      <c r="Q39" s="339"/>
      <c r="R39" s="339"/>
      <c r="S39" s="339"/>
    </row>
    <row r="40" spans="1:19" s="340" customFormat="1" ht="19.5" customHeight="1">
      <c r="A40" s="351" t="s">
        <v>169</v>
      </c>
      <c r="B40" s="351"/>
      <c r="C40" s="351"/>
      <c r="D40" s="351"/>
      <c r="E40" s="351"/>
      <c r="F40" s="335">
        <v>267435029.01558307</v>
      </c>
      <c r="G40" s="343"/>
      <c r="H40" s="335">
        <v>278954162.6258887</v>
      </c>
      <c r="I40" s="335"/>
      <c r="J40" s="335">
        <v>295325523.46206176</v>
      </c>
      <c r="K40" s="335"/>
      <c r="L40" s="335">
        <v>331073753.5026429</v>
      </c>
      <c r="M40" s="343"/>
      <c r="N40" s="335">
        <v>337656036.01527864</v>
      </c>
      <c r="O40" s="338"/>
      <c r="P40" s="339"/>
      <c r="Q40" s="339"/>
      <c r="R40" s="339"/>
      <c r="S40" s="339"/>
    </row>
    <row r="41" spans="1:19" s="340" customFormat="1" ht="18" customHeight="1">
      <c r="A41" s="351" t="s">
        <v>170</v>
      </c>
      <c r="B41" s="351"/>
      <c r="C41" s="351"/>
      <c r="D41" s="351"/>
      <c r="E41" s="351"/>
      <c r="F41" s="335">
        <v>73916207.6700211</v>
      </c>
      <c r="G41" s="343"/>
      <c r="H41" s="335">
        <v>76349701.64725111</v>
      </c>
      <c r="I41" s="335"/>
      <c r="J41" s="335">
        <v>82370588.55359761</v>
      </c>
      <c r="K41" s="335"/>
      <c r="L41" s="335">
        <v>92554981.86356752</v>
      </c>
      <c r="M41" s="343"/>
      <c r="N41" s="335">
        <v>97770720.15979518</v>
      </c>
      <c r="O41" s="338"/>
      <c r="P41" s="339"/>
      <c r="Q41" s="339"/>
      <c r="R41" s="339"/>
      <c r="S41" s="339"/>
    </row>
    <row r="42" spans="1:19" s="340" customFormat="1" ht="15">
      <c r="A42" s="351"/>
      <c r="B42" s="351" t="s">
        <v>171</v>
      </c>
      <c r="C42" s="351"/>
      <c r="D42" s="351"/>
      <c r="E42" s="351"/>
      <c r="F42" s="335">
        <v>73902090.84156938</v>
      </c>
      <c r="G42" s="343"/>
      <c r="H42" s="335">
        <v>76333617.67358623</v>
      </c>
      <c r="I42" s="335"/>
      <c r="J42" s="335">
        <v>82353076.25359762</v>
      </c>
      <c r="K42" s="335"/>
      <c r="L42" s="335">
        <v>92533674.39356752</v>
      </c>
      <c r="M42" s="343"/>
      <c r="N42" s="335">
        <v>97750733.80979519</v>
      </c>
      <c r="O42" s="338"/>
      <c r="P42" s="339"/>
      <c r="Q42" s="339"/>
      <c r="R42" s="339"/>
      <c r="S42" s="339"/>
    </row>
    <row r="43" spans="1:19" s="347" customFormat="1" ht="15">
      <c r="A43" s="344"/>
      <c r="B43" s="344"/>
      <c r="C43" s="344" t="s">
        <v>172</v>
      </c>
      <c r="D43" s="344"/>
      <c r="E43" s="344"/>
      <c r="F43" s="345">
        <v>10777491.131859936</v>
      </c>
      <c r="G43" s="346"/>
      <c r="H43" s="345">
        <v>10699877.985742167</v>
      </c>
      <c r="I43" s="345"/>
      <c r="J43" s="345">
        <v>13399275.151514202</v>
      </c>
      <c r="K43" s="345"/>
      <c r="L43" s="345">
        <v>16410441.5635993</v>
      </c>
      <c r="M43" s="346"/>
      <c r="N43" s="345">
        <v>17096847.29274873</v>
      </c>
      <c r="O43" s="338"/>
      <c r="P43" s="339"/>
      <c r="Q43" s="339"/>
      <c r="R43" s="339"/>
      <c r="S43" s="339"/>
    </row>
    <row r="44" spans="1:19" s="349" customFormat="1" ht="15">
      <c r="A44" s="344"/>
      <c r="B44" s="344"/>
      <c r="C44" s="344"/>
      <c r="D44" s="344" t="s">
        <v>173</v>
      </c>
      <c r="E44" s="344"/>
      <c r="F44" s="345">
        <v>10770538.837079937</v>
      </c>
      <c r="G44" s="348">
        <v>0</v>
      </c>
      <c r="H44" s="345">
        <v>10691615.143742166</v>
      </c>
      <c r="I44" s="345">
        <v>0</v>
      </c>
      <c r="J44" s="345">
        <v>13392130.841514202</v>
      </c>
      <c r="K44" s="345"/>
      <c r="L44" s="345">
        <v>16405333.7935993</v>
      </c>
      <c r="M44" s="348"/>
      <c r="N44" s="345">
        <v>17089897.16274873</v>
      </c>
      <c r="O44" s="338"/>
      <c r="P44" s="339"/>
      <c r="Q44" s="339"/>
      <c r="R44" s="339"/>
      <c r="S44" s="339"/>
    </row>
    <row r="45" spans="1:19" s="349" customFormat="1" ht="15">
      <c r="A45" s="344"/>
      <c r="B45" s="344"/>
      <c r="C45" s="344"/>
      <c r="D45" s="344" t="s">
        <v>174</v>
      </c>
      <c r="E45" s="344"/>
      <c r="F45" s="356">
        <v>6952.29478</v>
      </c>
      <c r="G45" s="348">
        <v>0</v>
      </c>
      <c r="H45" s="356">
        <v>8262.841999999999</v>
      </c>
      <c r="I45" s="356">
        <v>0</v>
      </c>
      <c r="J45" s="356">
        <v>7144.31</v>
      </c>
      <c r="K45" s="356"/>
      <c r="L45" s="356">
        <v>5107.77</v>
      </c>
      <c r="M45" s="348"/>
      <c r="N45" s="356">
        <v>6950.13</v>
      </c>
      <c r="O45" s="338"/>
      <c r="P45" s="339"/>
      <c r="Q45" s="339"/>
      <c r="R45" s="339"/>
      <c r="S45" s="339"/>
    </row>
    <row r="46" spans="1:19" s="347" customFormat="1" ht="15">
      <c r="A46" s="344"/>
      <c r="B46" s="344"/>
      <c r="C46" s="344" t="s">
        <v>175</v>
      </c>
      <c r="D46" s="344"/>
      <c r="E46" s="344"/>
      <c r="F46" s="345">
        <v>63124599.70970944</v>
      </c>
      <c r="G46" s="346"/>
      <c r="H46" s="345">
        <v>65633739.68784407</v>
      </c>
      <c r="I46" s="345"/>
      <c r="J46" s="345">
        <v>68953801.10208341</v>
      </c>
      <c r="K46" s="345"/>
      <c r="L46" s="345">
        <v>76123232.82996821</v>
      </c>
      <c r="M46" s="346"/>
      <c r="N46" s="345">
        <v>80653886.51704645</v>
      </c>
      <c r="O46" s="338"/>
      <c r="P46" s="339"/>
      <c r="Q46" s="339"/>
      <c r="R46" s="339"/>
      <c r="S46" s="339"/>
    </row>
    <row r="47" spans="1:19" s="347" customFormat="1" ht="15">
      <c r="A47" s="344"/>
      <c r="B47" s="344"/>
      <c r="C47" s="344"/>
      <c r="D47" s="344" t="s">
        <v>176</v>
      </c>
      <c r="E47" s="344"/>
      <c r="F47" s="345">
        <v>41248915.51933084</v>
      </c>
      <c r="G47" s="346"/>
      <c r="H47" s="345">
        <v>42926529.49213477</v>
      </c>
      <c r="I47" s="345"/>
      <c r="J47" s="345">
        <v>45098908.13999999</v>
      </c>
      <c r="K47" s="345"/>
      <c r="L47" s="345">
        <v>49925027.47</v>
      </c>
      <c r="M47" s="346"/>
      <c r="N47" s="345">
        <v>52869728.59</v>
      </c>
      <c r="O47" s="338"/>
      <c r="P47" s="339"/>
      <c r="Q47" s="339"/>
      <c r="R47" s="339"/>
      <c r="S47" s="339"/>
    </row>
    <row r="48" spans="1:19" s="347" customFormat="1" ht="15">
      <c r="A48" s="344"/>
      <c r="B48" s="344"/>
      <c r="C48" s="344"/>
      <c r="D48" s="344"/>
      <c r="E48" s="344" t="s">
        <v>177</v>
      </c>
      <c r="F48" s="345">
        <v>41221446.09127425</v>
      </c>
      <c r="G48" s="346">
        <v>0</v>
      </c>
      <c r="H48" s="345">
        <v>42884330.90048671</v>
      </c>
      <c r="I48" s="345">
        <v>0</v>
      </c>
      <c r="J48" s="345">
        <v>45058511.669999994</v>
      </c>
      <c r="K48" s="345"/>
      <c r="L48" s="345">
        <v>49849615.85</v>
      </c>
      <c r="M48" s="346"/>
      <c r="N48" s="345">
        <v>52834330.75</v>
      </c>
      <c r="O48" s="338"/>
      <c r="P48" s="339"/>
      <c r="Q48" s="339"/>
      <c r="R48" s="339"/>
      <c r="S48" s="339"/>
    </row>
    <row r="49" spans="1:19" s="347" customFormat="1" ht="15">
      <c r="A49" s="344"/>
      <c r="B49" s="344"/>
      <c r="C49" s="344"/>
      <c r="D49" s="344"/>
      <c r="E49" s="344" t="s">
        <v>178</v>
      </c>
      <c r="F49" s="345">
        <v>27469.42805658852</v>
      </c>
      <c r="G49" s="346">
        <v>0</v>
      </c>
      <c r="H49" s="345">
        <v>42198.59164806419</v>
      </c>
      <c r="I49" s="345">
        <v>0</v>
      </c>
      <c r="J49" s="345">
        <v>40396.469999999994</v>
      </c>
      <c r="K49" s="345"/>
      <c r="L49" s="345">
        <v>75411.62000000001</v>
      </c>
      <c r="M49" s="346"/>
      <c r="N49" s="345">
        <v>35397.84</v>
      </c>
      <c r="O49" s="338"/>
      <c r="P49" s="339"/>
      <c r="Q49" s="339"/>
      <c r="R49" s="339"/>
      <c r="S49" s="339"/>
    </row>
    <row r="50" spans="1:19" s="347" customFormat="1" ht="15">
      <c r="A50" s="344"/>
      <c r="B50" s="344"/>
      <c r="C50" s="344"/>
      <c r="D50" s="344" t="s">
        <v>179</v>
      </c>
      <c r="E50" s="344"/>
      <c r="F50" s="345">
        <v>21875684.190378606</v>
      </c>
      <c r="G50" s="346"/>
      <c r="H50" s="345">
        <v>22707210.19570929</v>
      </c>
      <c r="I50" s="345"/>
      <c r="J50" s="345">
        <v>23854892.962083414</v>
      </c>
      <c r="K50" s="345"/>
      <c r="L50" s="345">
        <v>26198205.359968215</v>
      </c>
      <c r="M50" s="346"/>
      <c r="N50" s="345">
        <v>27784157.927046448</v>
      </c>
      <c r="O50" s="338"/>
      <c r="P50" s="339"/>
      <c r="Q50" s="339"/>
      <c r="R50" s="339"/>
      <c r="S50" s="339"/>
    </row>
    <row r="51" spans="1:19" s="347" customFormat="1" ht="15">
      <c r="A51" s="344"/>
      <c r="B51" s="344"/>
      <c r="C51" s="344"/>
      <c r="D51" s="344"/>
      <c r="E51" s="344" t="s">
        <v>180</v>
      </c>
      <c r="F51" s="345">
        <v>10742450.990960002</v>
      </c>
      <c r="G51" s="346">
        <v>0</v>
      </c>
      <c r="H51" s="345">
        <v>11138880.3703</v>
      </c>
      <c r="I51" s="345">
        <v>0</v>
      </c>
      <c r="J51" s="345">
        <v>11695015.07</v>
      </c>
      <c r="K51" s="345"/>
      <c r="L51" s="345">
        <v>12953700.8</v>
      </c>
      <c r="M51" s="346"/>
      <c r="N51" s="345">
        <v>13743908.31</v>
      </c>
      <c r="O51" s="338"/>
      <c r="P51" s="339"/>
      <c r="Q51" s="339"/>
      <c r="R51" s="339"/>
      <c r="S51" s="339"/>
    </row>
    <row r="52" spans="1:19" s="347" customFormat="1" ht="15">
      <c r="A52" s="344"/>
      <c r="B52" s="344"/>
      <c r="C52" s="344"/>
      <c r="D52" s="344"/>
      <c r="E52" s="344" t="s">
        <v>181</v>
      </c>
      <c r="F52" s="345">
        <v>10888807.749358293</v>
      </c>
      <c r="G52" s="346">
        <v>0</v>
      </c>
      <c r="H52" s="345">
        <v>11321739.18006242</v>
      </c>
      <c r="I52" s="345">
        <v>0</v>
      </c>
      <c r="J52" s="345">
        <v>11866599.620000001</v>
      </c>
      <c r="K52" s="345"/>
      <c r="L52" s="345">
        <v>13001651.110000001</v>
      </c>
      <c r="M52" s="346"/>
      <c r="N52" s="345">
        <v>13780074.58</v>
      </c>
      <c r="O52" s="338"/>
      <c r="P52" s="339"/>
      <c r="Q52" s="339"/>
      <c r="R52" s="339"/>
      <c r="S52" s="339"/>
    </row>
    <row r="53" spans="1:19" s="347" customFormat="1" ht="15">
      <c r="A53" s="344"/>
      <c r="B53" s="344"/>
      <c r="C53" s="344"/>
      <c r="D53" s="344"/>
      <c r="E53" s="344" t="s">
        <v>182</v>
      </c>
      <c r="F53" s="345">
        <v>244425.45006031287</v>
      </c>
      <c r="G53" s="346">
        <v>0</v>
      </c>
      <c r="H53" s="345">
        <v>246590.6453468673</v>
      </c>
      <c r="I53" s="345">
        <v>0</v>
      </c>
      <c r="J53" s="345">
        <v>293278.2720834124</v>
      </c>
      <c r="K53" s="345"/>
      <c r="L53" s="345">
        <v>242853.44996821028</v>
      </c>
      <c r="M53" s="346"/>
      <c r="N53" s="345">
        <v>260175.0370464466</v>
      </c>
      <c r="O53" s="338"/>
      <c r="P53" s="339"/>
      <c r="Q53" s="339"/>
      <c r="R53" s="339"/>
      <c r="S53" s="339"/>
    </row>
    <row r="54" spans="1:19" s="340" customFormat="1" ht="15">
      <c r="A54" s="357"/>
      <c r="B54" s="351" t="s">
        <v>183</v>
      </c>
      <c r="C54" s="351"/>
      <c r="D54" s="351"/>
      <c r="E54" s="351"/>
      <c r="F54" s="335">
        <v>14116.828451721207</v>
      </c>
      <c r="G54" s="343"/>
      <c r="H54" s="335">
        <v>16083.973664884214</v>
      </c>
      <c r="I54" s="335"/>
      <c r="J54" s="335">
        <v>17512.3</v>
      </c>
      <c r="K54" s="335"/>
      <c r="L54" s="335">
        <v>21307.47</v>
      </c>
      <c r="M54" s="343"/>
      <c r="N54" s="335">
        <v>19986.350000000002</v>
      </c>
      <c r="O54" s="338"/>
      <c r="P54" s="339"/>
      <c r="Q54" s="339"/>
      <c r="R54" s="339"/>
      <c r="S54" s="339"/>
    </row>
    <row r="55" spans="1:19" s="347" customFormat="1" ht="15">
      <c r="A55" s="358"/>
      <c r="B55" s="358"/>
      <c r="C55" s="344" t="s">
        <v>175</v>
      </c>
      <c r="D55" s="358"/>
      <c r="E55" s="358"/>
      <c r="F55" s="345">
        <v>14116.828451721207</v>
      </c>
      <c r="G55" s="346"/>
      <c r="H55" s="345">
        <v>16083.973664884214</v>
      </c>
      <c r="I55" s="345"/>
      <c r="J55" s="345">
        <v>17512.3</v>
      </c>
      <c r="K55" s="345"/>
      <c r="L55" s="345">
        <v>21307.47</v>
      </c>
      <c r="M55" s="346"/>
      <c r="N55" s="345">
        <v>19986.350000000002</v>
      </c>
      <c r="O55" s="338"/>
      <c r="P55" s="339"/>
      <c r="Q55" s="339"/>
      <c r="R55" s="339"/>
      <c r="S55" s="339"/>
    </row>
    <row r="56" spans="1:19" s="347" customFormat="1" ht="15">
      <c r="A56" s="358"/>
      <c r="B56" s="358"/>
      <c r="C56" s="344"/>
      <c r="D56" s="344" t="s">
        <v>184</v>
      </c>
      <c r="E56" s="344"/>
      <c r="F56" s="345">
        <v>11735.97670673474</v>
      </c>
      <c r="G56" s="346">
        <v>0</v>
      </c>
      <c r="H56" s="345">
        <v>13722.605034686188</v>
      </c>
      <c r="I56" s="345">
        <v>0</v>
      </c>
      <c r="J56" s="345">
        <v>15241.47</v>
      </c>
      <c r="K56" s="345"/>
      <c r="L56" s="345">
        <v>18695.15</v>
      </c>
      <c r="M56" s="346"/>
      <c r="N56" s="345">
        <v>17930.38</v>
      </c>
      <c r="O56" s="338"/>
      <c r="P56" s="339"/>
      <c r="Q56" s="339"/>
      <c r="R56" s="339"/>
      <c r="S56" s="339"/>
    </row>
    <row r="57" spans="1:19" s="347" customFormat="1" ht="15">
      <c r="A57" s="358"/>
      <c r="B57" s="358"/>
      <c r="C57" s="358"/>
      <c r="D57" s="344" t="s">
        <v>185</v>
      </c>
      <c r="E57" s="344"/>
      <c r="F57" s="345">
        <v>2380.851744986467</v>
      </c>
      <c r="G57" s="346">
        <v>0</v>
      </c>
      <c r="H57" s="345">
        <v>2361.368630198025</v>
      </c>
      <c r="I57" s="345">
        <v>0</v>
      </c>
      <c r="J57" s="345">
        <v>2270.83</v>
      </c>
      <c r="K57" s="345"/>
      <c r="L57" s="345">
        <v>2612.32</v>
      </c>
      <c r="M57" s="346"/>
      <c r="N57" s="345">
        <v>2055.97</v>
      </c>
      <c r="O57" s="338"/>
      <c r="P57" s="339"/>
      <c r="Q57" s="339"/>
      <c r="R57" s="339"/>
      <c r="S57" s="339"/>
    </row>
    <row r="58" spans="1:19" s="340" customFormat="1" ht="18" customHeight="1">
      <c r="A58" s="351" t="s">
        <v>186</v>
      </c>
      <c r="B58" s="351"/>
      <c r="C58" s="351"/>
      <c r="D58" s="351"/>
      <c r="E58" s="351"/>
      <c r="F58" s="335">
        <v>19045235.523363244</v>
      </c>
      <c r="G58" s="343"/>
      <c r="H58" s="335">
        <v>19693219.218049616</v>
      </c>
      <c r="I58" s="335"/>
      <c r="J58" s="335">
        <v>20412316.593940943</v>
      </c>
      <c r="K58" s="335"/>
      <c r="L58" s="335">
        <v>20345778.32351783</v>
      </c>
      <c r="M58" s="343"/>
      <c r="N58" s="335">
        <v>20996065.93159639</v>
      </c>
      <c r="O58" s="338"/>
      <c r="P58" s="339"/>
      <c r="Q58" s="339"/>
      <c r="R58" s="339"/>
      <c r="S58" s="339"/>
    </row>
    <row r="59" spans="1:19" s="340" customFormat="1" ht="15">
      <c r="A59" s="351"/>
      <c r="B59" s="351" t="s">
        <v>171</v>
      </c>
      <c r="C59" s="351"/>
      <c r="D59" s="351"/>
      <c r="E59" s="351"/>
      <c r="F59" s="335">
        <v>14645370.643004814</v>
      </c>
      <c r="G59" s="343"/>
      <c r="H59" s="335">
        <v>14968123.00340673</v>
      </c>
      <c r="I59" s="335"/>
      <c r="J59" s="335">
        <v>15424421.423940942</v>
      </c>
      <c r="K59" s="335"/>
      <c r="L59" s="335">
        <v>15237143.823517827</v>
      </c>
      <c r="M59" s="343"/>
      <c r="N59" s="335">
        <v>15742846.99159639</v>
      </c>
      <c r="O59" s="338"/>
      <c r="P59" s="339"/>
      <c r="Q59" s="339"/>
      <c r="R59" s="339"/>
      <c r="S59" s="339"/>
    </row>
    <row r="60" spans="1:19" s="347" customFormat="1" ht="15">
      <c r="A60" s="344"/>
      <c r="B60" s="344"/>
      <c r="C60" s="344" t="s">
        <v>172</v>
      </c>
      <c r="D60" s="358"/>
      <c r="E60" s="358"/>
      <c r="F60" s="345">
        <v>14386592.011191187</v>
      </c>
      <c r="G60" s="346"/>
      <c r="H60" s="345">
        <v>14694010.967006449</v>
      </c>
      <c r="I60" s="345"/>
      <c r="J60" s="345">
        <v>15148752.553940943</v>
      </c>
      <c r="K60" s="345"/>
      <c r="L60" s="345">
        <v>14980459.073517827</v>
      </c>
      <c r="M60" s="346"/>
      <c r="N60" s="345">
        <v>15456915.32159639</v>
      </c>
      <c r="O60" s="338"/>
      <c r="P60" s="339"/>
      <c r="Q60" s="339"/>
      <c r="R60" s="339"/>
      <c r="S60" s="339"/>
    </row>
    <row r="61" spans="1:19" s="347" customFormat="1" ht="15">
      <c r="A61" s="344"/>
      <c r="B61" s="344"/>
      <c r="C61" s="344"/>
      <c r="D61" s="344" t="s">
        <v>187</v>
      </c>
      <c r="E61" s="344"/>
      <c r="F61" s="345">
        <v>14137168.482415382</v>
      </c>
      <c r="G61" s="346"/>
      <c r="H61" s="345">
        <v>14423769.587806607</v>
      </c>
      <c r="I61" s="345"/>
      <c r="J61" s="345">
        <v>14869764.933940943</v>
      </c>
      <c r="K61" s="345"/>
      <c r="L61" s="345">
        <v>14675182.513517827</v>
      </c>
      <c r="M61" s="346"/>
      <c r="N61" s="345">
        <v>15178108.75159639</v>
      </c>
      <c r="O61" s="338"/>
      <c r="P61" s="339"/>
      <c r="Q61" s="339"/>
      <c r="R61" s="339"/>
      <c r="S61" s="339"/>
    </row>
    <row r="62" spans="1:19" s="347" customFormat="1" ht="15">
      <c r="A62" s="344"/>
      <c r="B62" s="344"/>
      <c r="C62" s="344"/>
      <c r="D62" s="358"/>
      <c r="E62" s="344" t="s">
        <v>235</v>
      </c>
      <c r="F62" s="345">
        <v>13592413.742415382</v>
      </c>
      <c r="G62" s="346">
        <v>0</v>
      </c>
      <c r="H62" s="345">
        <v>13869299.937806608</v>
      </c>
      <c r="I62" s="345">
        <v>0</v>
      </c>
      <c r="J62" s="345">
        <v>14292376.053940944</v>
      </c>
      <c r="K62" s="345"/>
      <c r="L62" s="345">
        <v>14215423.303517826</v>
      </c>
      <c r="M62" s="346"/>
      <c r="N62" s="345">
        <v>14616716.641596388</v>
      </c>
      <c r="O62" s="338"/>
      <c r="P62" s="339"/>
      <c r="Q62" s="339"/>
      <c r="R62" s="339"/>
      <c r="S62" s="339"/>
    </row>
    <row r="63" spans="1:19" s="347" customFormat="1" ht="15">
      <c r="A63" s="344"/>
      <c r="B63" s="344"/>
      <c r="C63" s="344"/>
      <c r="D63" s="358"/>
      <c r="E63" s="344" t="s">
        <v>41</v>
      </c>
      <c r="F63" s="345">
        <v>540867.08</v>
      </c>
      <c r="G63" s="346">
        <v>0</v>
      </c>
      <c r="H63" s="345">
        <v>551830.2799999999</v>
      </c>
      <c r="I63" s="345">
        <v>0</v>
      </c>
      <c r="J63" s="345">
        <v>574537.12</v>
      </c>
      <c r="K63" s="345"/>
      <c r="L63" s="345">
        <v>457565.32</v>
      </c>
      <c r="M63" s="346"/>
      <c r="N63" s="345">
        <v>559364.96</v>
      </c>
      <c r="O63" s="338"/>
      <c r="P63" s="339"/>
      <c r="Q63" s="339"/>
      <c r="R63" s="339"/>
      <c r="S63" s="339"/>
    </row>
    <row r="64" spans="1:19" s="347" customFormat="1" ht="15">
      <c r="A64" s="344"/>
      <c r="B64" s="344"/>
      <c r="C64" s="344"/>
      <c r="D64" s="358"/>
      <c r="E64" s="344" t="s">
        <v>188</v>
      </c>
      <c r="F64" s="345">
        <v>3887.66</v>
      </c>
      <c r="G64" s="346">
        <v>0</v>
      </c>
      <c r="H64" s="345">
        <v>2639.37</v>
      </c>
      <c r="I64" s="345">
        <v>0</v>
      </c>
      <c r="J64" s="345">
        <v>2851.76</v>
      </c>
      <c r="K64" s="345"/>
      <c r="L64" s="345">
        <v>2193.8900000000003</v>
      </c>
      <c r="M64" s="346"/>
      <c r="N64" s="345">
        <v>2027.1499999999999</v>
      </c>
      <c r="O64" s="338"/>
      <c r="P64" s="339"/>
      <c r="Q64" s="339"/>
      <c r="R64" s="339"/>
      <c r="S64" s="339"/>
    </row>
    <row r="65" spans="1:19" s="347" customFormat="1" ht="15">
      <c r="A65" s="344"/>
      <c r="B65" s="344"/>
      <c r="C65" s="344"/>
      <c r="D65" s="344" t="s">
        <v>174</v>
      </c>
      <c r="E65" s="344"/>
      <c r="F65" s="345">
        <v>249423.52877580488</v>
      </c>
      <c r="G65" s="346">
        <v>0</v>
      </c>
      <c r="H65" s="345">
        <v>270241.3791998416</v>
      </c>
      <c r="I65" s="345">
        <v>0</v>
      </c>
      <c r="J65" s="345">
        <v>278987.62</v>
      </c>
      <c r="K65" s="345"/>
      <c r="L65" s="345">
        <v>305276.56</v>
      </c>
      <c r="M65" s="346"/>
      <c r="N65" s="345">
        <v>278806.57</v>
      </c>
      <c r="O65" s="338"/>
      <c r="P65" s="339"/>
      <c r="Q65" s="339"/>
      <c r="R65" s="339"/>
      <c r="S65" s="339"/>
    </row>
    <row r="66" spans="1:19" s="347" customFormat="1" ht="15">
      <c r="A66" s="344"/>
      <c r="B66" s="344"/>
      <c r="C66" s="344" t="s">
        <v>175</v>
      </c>
      <c r="D66" s="358"/>
      <c r="E66" s="358"/>
      <c r="F66" s="345">
        <v>258778.6318136275</v>
      </c>
      <c r="G66" s="346"/>
      <c r="H66" s="345">
        <v>274112.03640028136</v>
      </c>
      <c r="I66" s="345"/>
      <c r="J66" s="356">
        <v>275668.87</v>
      </c>
      <c r="K66" s="345"/>
      <c r="L66" s="356">
        <v>256684.75</v>
      </c>
      <c r="M66" s="346"/>
      <c r="N66" s="356">
        <v>285931.67000000004</v>
      </c>
      <c r="O66" s="338"/>
      <c r="P66" s="339"/>
      <c r="Q66" s="339"/>
      <c r="R66" s="339"/>
      <c r="S66" s="339"/>
    </row>
    <row r="67" spans="1:19" s="347" customFormat="1" ht="15">
      <c r="A67" s="344"/>
      <c r="B67" s="344"/>
      <c r="C67" s="344"/>
      <c r="D67" s="359" t="s">
        <v>189</v>
      </c>
      <c r="E67" s="359"/>
      <c r="F67" s="356">
        <v>1403.43187</v>
      </c>
      <c r="G67" s="346">
        <v>0</v>
      </c>
      <c r="H67" s="356">
        <v>1697.57</v>
      </c>
      <c r="I67" s="356">
        <v>0</v>
      </c>
      <c r="J67" s="356">
        <v>1592.31</v>
      </c>
      <c r="K67" s="356"/>
      <c r="L67" s="356">
        <v>1564.36</v>
      </c>
      <c r="M67" s="346"/>
      <c r="N67" s="356">
        <v>1613.6699999999998</v>
      </c>
      <c r="O67" s="338"/>
      <c r="P67" s="339"/>
      <c r="Q67" s="339"/>
      <c r="R67" s="339"/>
      <c r="S67" s="339"/>
    </row>
    <row r="68" spans="1:19" s="347" customFormat="1" ht="15">
      <c r="A68" s="344"/>
      <c r="B68" s="344"/>
      <c r="C68" s="344"/>
      <c r="D68" s="344" t="s">
        <v>193</v>
      </c>
      <c r="E68" s="344"/>
      <c r="F68" s="356">
        <v>3133.69409</v>
      </c>
      <c r="G68" s="356">
        <v>0</v>
      </c>
      <c r="H68" s="356">
        <v>3350.18</v>
      </c>
      <c r="I68" s="356">
        <v>0</v>
      </c>
      <c r="J68" s="356">
        <v>3395.83</v>
      </c>
      <c r="K68" s="356"/>
      <c r="L68" s="356">
        <v>3431.1099999999997</v>
      </c>
      <c r="M68" s="356"/>
      <c r="N68" s="356">
        <v>3286.47</v>
      </c>
      <c r="O68" s="338"/>
      <c r="P68" s="339"/>
      <c r="Q68" s="339"/>
      <c r="R68" s="339"/>
      <c r="S68" s="339"/>
    </row>
    <row r="69" spans="1:19" s="347" customFormat="1" ht="15">
      <c r="A69" s="344"/>
      <c r="B69" s="344"/>
      <c r="C69" s="344"/>
      <c r="D69" s="344" t="s">
        <v>191</v>
      </c>
      <c r="E69" s="344"/>
      <c r="F69" s="356">
        <v>240580.44681388052</v>
      </c>
      <c r="G69" s="346">
        <v>0</v>
      </c>
      <c r="H69" s="356">
        <v>255838.216581452</v>
      </c>
      <c r="I69" s="356">
        <v>0</v>
      </c>
      <c r="J69" s="356">
        <v>256974.49</v>
      </c>
      <c r="K69" s="356"/>
      <c r="L69" s="356">
        <v>239282.8</v>
      </c>
      <c r="M69" s="346"/>
      <c r="N69" s="356">
        <v>268320.27</v>
      </c>
      <c r="O69" s="338"/>
      <c r="P69" s="339"/>
      <c r="Q69" s="339"/>
      <c r="R69" s="339"/>
      <c r="S69" s="339"/>
    </row>
    <row r="70" spans="1:19" s="340" customFormat="1" ht="15">
      <c r="A70" s="344"/>
      <c r="B70" s="344"/>
      <c r="C70" s="344"/>
      <c r="D70" s="344" t="s">
        <v>192</v>
      </c>
      <c r="E70" s="344"/>
      <c r="F70" s="356">
        <v>13661.059039746971</v>
      </c>
      <c r="G70" s="346">
        <v>0</v>
      </c>
      <c r="H70" s="356">
        <v>13226.069818829348</v>
      </c>
      <c r="I70" s="356">
        <v>0</v>
      </c>
      <c r="J70" s="356">
        <v>13706.24</v>
      </c>
      <c r="K70" s="356"/>
      <c r="L70" s="356">
        <v>12406.48</v>
      </c>
      <c r="M70" s="346"/>
      <c r="N70" s="356">
        <v>12711.26</v>
      </c>
      <c r="O70" s="338"/>
      <c r="P70" s="339"/>
      <c r="Q70" s="339"/>
      <c r="R70" s="339"/>
      <c r="S70" s="339"/>
    </row>
    <row r="71" spans="1:19" s="347" customFormat="1" ht="15">
      <c r="A71" s="351"/>
      <c r="B71" s="351" t="s">
        <v>183</v>
      </c>
      <c r="C71" s="351"/>
      <c r="D71" s="351"/>
      <c r="E71" s="351"/>
      <c r="F71" s="335">
        <v>4399864.880358431</v>
      </c>
      <c r="G71" s="343"/>
      <c r="H71" s="335">
        <v>4725096.214642888</v>
      </c>
      <c r="I71" s="335"/>
      <c r="J71" s="335">
        <v>4987895.17</v>
      </c>
      <c r="K71" s="335"/>
      <c r="L71" s="335">
        <v>5108634.5</v>
      </c>
      <c r="M71" s="343"/>
      <c r="N71" s="335">
        <v>5253218.9399999995</v>
      </c>
      <c r="O71" s="338"/>
      <c r="P71" s="339"/>
      <c r="Q71" s="339"/>
      <c r="R71" s="339"/>
      <c r="S71" s="339"/>
    </row>
    <row r="72" spans="1:23" s="347" customFormat="1" ht="15">
      <c r="A72" s="344"/>
      <c r="B72" s="344"/>
      <c r="C72" s="344" t="s">
        <v>172</v>
      </c>
      <c r="D72" s="358"/>
      <c r="E72" s="358"/>
      <c r="F72" s="345">
        <v>1919562.1201063239</v>
      </c>
      <c r="G72" s="346"/>
      <c r="H72" s="345">
        <v>1976805.2565036996</v>
      </c>
      <c r="I72" s="345"/>
      <c r="J72" s="345">
        <v>2043547.7699999996</v>
      </c>
      <c r="K72" s="345"/>
      <c r="L72" s="345">
        <v>2049781.1700000002</v>
      </c>
      <c r="M72" s="346"/>
      <c r="N72" s="345">
        <v>2085221.98</v>
      </c>
      <c r="O72" s="338"/>
      <c r="P72" s="339"/>
      <c r="Q72" s="339"/>
      <c r="R72" s="339"/>
      <c r="S72" s="339"/>
      <c r="T72" s="94"/>
      <c r="U72" s="360"/>
      <c r="V72" s="94"/>
      <c r="W72" s="360"/>
    </row>
    <row r="73" spans="1:19" s="347" customFormat="1" ht="15">
      <c r="A73" s="344"/>
      <c r="B73" s="344"/>
      <c r="C73" s="344"/>
      <c r="D73" s="358" t="s">
        <v>187</v>
      </c>
      <c r="E73" s="358"/>
      <c r="F73" s="345">
        <v>1852389.0068389922</v>
      </c>
      <c r="G73" s="346"/>
      <c r="H73" s="345">
        <v>1903559.2700568496</v>
      </c>
      <c r="I73" s="345"/>
      <c r="J73" s="356">
        <v>1963011.3899999997</v>
      </c>
      <c r="K73" s="345"/>
      <c r="L73" s="356">
        <v>1970778.6400000001</v>
      </c>
      <c r="M73" s="346"/>
      <c r="N73" s="356">
        <v>2001393.52</v>
      </c>
      <c r="O73" s="338"/>
      <c r="P73" s="339"/>
      <c r="Q73" s="339"/>
      <c r="R73" s="339"/>
      <c r="S73" s="339"/>
    </row>
    <row r="74" spans="1:19" s="347" customFormat="1" ht="15">
      <c r="A74" s="344"/>
      <c r="B74" s="344"/>
      <c r="C74" s="344"/>
      <c r="D74" s="344"/>
      <c r="E74" s="344" t="s">
        <v>235</v>
      </c>
      <c r="F74" s="356">
        <v>1442986.931118078</v>
      </c>
      <c r="G74" s="346">
        <v>0</v>
      </c>
      <c r="H74" s="356">
        <v>1482000.9910945122</v>
      </c>
      <c r="I74" s="356">
        <v>0</v>
      </c>
      <c r="J74" s="345">
        <v>1512870.5499999998</v>
      </c>
      <c r="K74" s="356"/>
      <c r="L74" s="345">
        <v>1490741.12</v>
      </c>
      <c r="M74" s="346"/>
      <c r="N74" s="345">
        <v>1504223.79</v>
      </c>
      <c r="O74" s="338"/>
      <c r="P74" s="339"/>
      <c r="Q74" s="339"/>
      <c r="R74" s="339"/>
      <c r="S74" s="339"/>
    </row>
    <row r="75" spans="1:19" s="347" customFormat="1" ht="15">
      <c r="A75" s="344"/>
      <c r="B75" s="344"/>
      <c r="C75" s="344"/>
      <c r="D75" s="344"/>
      <c r="E75" s="344" t="s">
        <v>193</v>
      </c>
      <c r="F75" s="345">
        <v>354432.58060196496</v>
      </c>
      <c r="G75" s="346">
        <v>0</v>
      </c>
      <c r="H75" s="345">
        <v>361619.1947271149</v>
      </c>
      <c r="I75" s="345">
        <v>0</v>
      </c>
      <c r="J75" s="356">
        <v>377588.14999999997</v>
      </c>
      <c r="K75" s="345"/>
      <c r="L75" s="356">
        <v>402303.17</v>
      </c>
      <c r="M75" s="346"/>
      <c r="N75" s="356">
        <v>414644.47</v>
      </c>
      <c r="O75" s="338"/>
      <c r="P75" s="339"/>
      <c r="Q75" s="339"/>
      <c r="R75" s="339"/>
      <c r="S75" s="339"/>
    </row>
    <row r="76" spans="1:19" s="347" customFormat="1" ht="15">
      <c r="A76" s="358"/>
      <c r="B76" s="344"/>
      <c r="C76" s="344"/>
      <c r="D76" s="344"/>
      <c r="E76" s="344" t="s">
        <v>188</v>
      </c>
      <c r="F76" s="356">
        <v>54969.49511894918</v>
      </c>
      <c r="G76" s="346">
        <v>0</v>
      </c>
      <c r="H76" s="356">
        <v>59939.08423522258</v>
      </c>
      <c r="I76" s="356">
        <v>0</v>
      </c>
      <c r="J76" s="356">
        <v>72552.69</v>
      </c>
      <c r="K76" s="356"/>
      <c r="L76" s="356">
        <v>77734.35</v>
      </c>
      <c r="M76" s="346"/>
      <c r="N76" s="356">
        <v>82525.26000000001</v>
      </c>
      <c r="O76" s="338"/>
      <c r="P76" s="339"/>
      <c r="Q76" s="339"/>
      <c r="R76" s="339"/>
      <c r="S76" s="339"/>
    </row>
    <row r="77" spans="1:19" s="347" customFormat="1" ht="15">
      <c r="A77" s="358"/>
      <c r="B77" s="344"/>
      <c r="C77" s="344"/>
      <c r="D77" s="344" t="s">
        <v>174</v>
      </c>
      <c r="E77" s="344"/>
      <c r="F77" s="356">
        <v>67173.11326733156</v>
      </c>
      <c r="G77" s="346">
        <v>0</v>
      </c>
      <c r="H77" s="356">
        <v>73245.98644684991</v>
      </c>
      <c r="I77" s="356">
        <v>0</v>
      </c>
      <c r="J77" s="345">
        <v>80536.37999999999</v>
      </c>
      <c r="K77" s="356"/>
      <c r="L77" s="345">
        <v>79002.53</v>
      </c>
      <c r="M77" s="346"/>
      <c r="N77" s="345">
        <v>83828.46</v>
      </c>
      <c r="O77" s="338"/>
      <c r="P77" s="339"/>
      <c r="Q77" s="339"/>
      <c r="R77" s="339"/>
      <c r="S77" s="339"/>
    </row>
    <row r="78" spans="1:19" s="347" customFormat="1" ht="15">
      <c r="A78" s="358"/>
      <c r="B78" s="344"/>
      <c r="C78" s="344" t="s">
        <v>175</v>
      </c>
      <c r="D78" s="358"/>
      <c r="E78" s="358"/>
      <c r="F78" s="345">
        <v>2480302.7602521065</v>
      </c>
      <c r="G78" s="346"/>
      <c r="H78" s="345">
        <v>2748290.958139188</v>
      </c>
      <c r="I78" s="345"/>
      <c r="J78" s="356">
        <v>2944347.4</v>
      </c>
      <c r="K78" s="345"/>
      <c r="L78" s="356">
        <v>3058853.3299999996</v>
      </c>
      <c r="M78" s="346"/>
      <c r="N78" s="356">
        <v>3167996.96</v>
      </c>
      <c r="O78" s="338"/>
      <c r="P78" s="339"/>
      <c r="Q78" s="339"/>
      <c r="R78" s="339"/>
      <c r="S78" s="339"/>
    </row>
    <row r="79" spans="1:19" s="347" customFormat="1" ht="15">
      <c r="A79" s="358"/>
      <c r="B79" s="344"/>
      <c r="C79" s="344"/>
      <c r="D79" s="344" t="s">
        <v>189</v>
      </c>
      <c r="E79" s="344"/>
      <c r="F79" s="356">
        <v>969646.675121636</v>
      </c>
      <c r="G79" s="346">
        <v>0</v>
      </c>
      <c r="H79" s="356">
        <v>1112668.1888228764</v>
      </c>
      <c r="I79" s="356">
        <v>0</v>
      </c>
      <c r="J79" s="356">
        <v>1175860.41</v>
      </c>
      <c r="K79" s="356"/>
      <c r="L79" s="356">
        <v>1148377.0999999999</v>
      </c>
      <c r="M79" s="346"/>
      <c r="N79" s="356">
        <v>1149807.62</v>
      </c>
      <c r="O79" s="338"/>
      <c r="P79" s="339"/>
      <c r="Q79" s="339"/>
      <c r="R79" s="339"/>
      <c r="S79" s="339"/>
    </row>
    <row r="80" spans="1:19" s="347" customFormat="1" ht="15">
      <c r="A80" s="358"/>
      <c r="B80" s="344"/>
      <c r="C80" s="344"/>
      <c r="D80" s="344" t="s">
        <v>190</v>
      </c>
      <c r="E80" s="344"/>
      <c r="F80" s="356">
        <v>514617.4330517752</v>
      </c>
      <c r="G80" s="346">
        <v>0</v>
      </c>
      <c r="H80" s="356">
        <v>627533.2277211298</v>
      </c>
      <c r="I80" s="356">
        <v>0</v>
      </c>
      <c r="J80" s="356">
        <v>695592.08</v>
      </c>
      <c r="K80" s="356"/>
      <c r="L80" s="356">
        <v>725536.11</v>
      </c>
      <c r="M80" s="346"/>
      <c r="N80" s="356">
        <v>758276.7</v>
      </c>
      <c r="O80" s="338"/>
      <c r="P80" s="339"/>
      <c r="Q80" s="339"/>
      <c r="R80" s="339"/>
      <c r="S80" s="339"/>
    </row>
    <row r="81" spans="1:19" s="347" customFormat="1" ht="15">
      <c r="A81" s="358"/>
      <c r="B81" s="344"/>
      <c r="C81" s="344"/>
      <c r="D81" s="344" t="s">
        <v>191</v>
      </c>
      <c r="E81" s="344"/>
      <c r="F81" s="356">
        <v>742854.9768673292</v>
      </c>
      <c r="G81" s="346">
        <v>0</v>
      </c>
      <c r="H81" s="356">
        <v>757385.8646568654</v>
      </c>
      <c r="I81" s="356">
        <v>0</v>
      </c>
      <c r="J81" s="356">
        <v>802517.33</v>
      </c>
      <c r="K81" s="356"/>
      <c r="L81" s="356">
        <v>892770.97</v>
      </c>
      <c r="M81" s="346"/>
      <c r="N81" s="356">
        <v>947370.74</v>
      </c>
      <c r="O81" s="338"/>
      <c r="P81" s="339"/>
      <c r="Q81" s="339"/>
      <c r="R81" s="339"/>
      <c r="S81" s="339"/>
    </row>
    <row r="82" spans="1:19" s="340" customFormat="1" ht="15">
      <c r="A82" s="358"/>
      <c r="B82" s="344"/>
      <c r="C82" s="344"/>
      <c r="D82" s="344" t="s">
        <v>194</v>
      </c>
      <c r="E82" s="344"/>
      <c r="F82" s="356">
        <v>253183.67521136565</v>
      </c>
      <c r="G82" s="346">
        <v>0</v>
      </c>
      <c r="H82" s="356">
        <v>250703.67693831623</v>
      </c>
      <c r="I82" s="356">
        <v>0</v>
      </c>
      <c r="J82" s="356">
        <v>270377.58</v>
      </c>
      <c r="K82" s="356"/>
      <c r="L82" s="356">
        <v>292169.15</v>
      </c>
      <c r="M82" s="346"/>
      <c r="N82" s="356">
        <v>312541.9</v>
      </c>
      <c r="O82" s="338"/>
      <c r="P82" s="339"/>
      <c r="Q82" s="339"/>
      <c r="R82" s="339"/>
      <c r="S82" s="339"/>
    </row>
    <row r="83" spans="1:19" s="340" customFormat="1" ht="18" customHeight="1">
      <c r="A83" s="351" t="s">
        <v>195</v>
      </c>
      <c r="B83" s="351"/>
      <c r="C83" s="351"/>
      <c r="D83" s="351"/>
      <c r="E83" s="351"/>
      <c r="F83" s="335">
        <v>109374812.1937477</v>
      </c>
      <c r="G83" s="343"/>
      <c r="H83" s="335">
        <v>115991864.92323329</v>
      </c>
      <c r="I83" s="335"/>
      <c r="J83" s="335">
        <v>121630247.71886873</v>
      </c>
      <c r="K83" s="335"/>
      <c r="L83" s="335">
        <v>125979146.8683663</v>
      </c>
      <c r="M83" s="343"/>
      <c r="N83" s="335">
        <v>131611922.6777724</v>
      </c>
      <c r="O83" s="338"/>
      <c r="P83" s="339"/>
      <c r="Q83" s="339"/>
      <c r="R83" s="339"/>
      <c r="S83" s="339"/>
    </row>
    <row r="84" spans="1:19" s="347" customFormat="1" ht="15">
      <c r="A84" s="351"/>
      <c r="B84" s="351" t="s">
        <v>171</v>
      </c>
      <c r="C84" s="351"/>
      <c r="D84" s="351"/>
      <c r="E84" s="351"/>
      <c r="F84" s="335">
        <v>98657620.52421969</v>
      </c>
      <c r="G84" s="343"/>
      <c r="H84" s="335">
        <v>104275497.96709281</v>
      </c>
      <c r="I84" s="335"/>
      <c r="J84" s="335">
        <v>109213501.69886874</v>
      </c>
      <c r="K84" s="335"/>
      <c r="L84" s="335">
        <v>113700149.0483663</v>
      </c>
      <c r="M84" s="343"/>
      <c r="N84" s="335">
        <v>119029081.5277724</v>
      </c>
      <c r="O84" s="338"/>
      <c r="P84" s="339"/>
      <c r="Q84" s="339"/>
      <c r="R84" s="339"/>
      <c r="S84" s="339"/>
    </row>
    <row r="85" spans="1:19" s="347" customFormat="1" ht="15">
      <c r="A85" s="344"/>
      <c r="B85" s="344"/>
      <c r="C85" s="344" t="s">
        <v>172</v>
      </c>
      <c r="D85" s="358"/>
      <c r="E85" s="358"/>
      <c r="F85" s="345">
        <v>98570671.13743828</v>
      </c>
      <c r="G85" s="346"/>
      <c r="H85" s="345">
        <v>104174948.66570249</v>
      </c>
      <c r="I85" s="345"/>
      <c r="J85" s="345">
        <v>109118659.14886874</v>
      </c>
      <c r="K85" s="345"/>
      <c r="L85" s="345">
        <v>113665518.9683663</v>
      </c>
      <c r="M85" s="346"/>
      <c r="N85" s="345">
        <v>119014068.6177724</v>
      </c>
      <c r="O85" s="338"/>
      <c r="P85" s="339"/>
      <c r="Q85" s="339"/>
      <c r="R85" s="339"/>
      <c r="S85" s="339"/>
    </row>
    <row r="86" spans="1:19" s="347" customFormat="1" ht="15">
      <c r="A86" s="344"/>
      <c r="B86" s="344"/>
      <c r="C86" s="344"/>
      <c r="D86" s="344" t="s">
        <v>187</v>
      </c>
      <c r="E86" s="344"/>
      <c r="F86" s="345">
        <v>98000141.72599736</v>
      </c>
      <c r="G86" s="346"/>
      <c r="H86" s="345">
        <v>103282819.5679721</v>
      </c>
      <c r="I86" s="345"/>
      <c r="J86" s="345">
        <v>108263719.96886873</v>
      </c>
      <c r="K86" s="345"/>
      <c r="L86" s="345">
        <v>112046117.03836629</v>
      </c>
      <c r="M86" s="346"/>
      <c r="N86" s="345">
        <v>118266690.1377724</v>
      </c>
      <c r="O86" s="338"/>
      <c r="P86" s="339"/>
      <c r="Q86" s="339"/>
      <c r="R86" s="339"/>
      <c r="S86" s="339"/>
    </row>
    <row r="87" spans="1:19" s="347" customFormat="1" ht="15">
      <c r="A87" s="344"/>
      <c r="B87" s="344"/>
      <c r="C87" s="344"/>
      <c r="D87" s="358"/>
      <c r="E87" s="344" t="s">
        <v>247</v>
      </c>
      <c r="F87" s="345">
        <v>88348197.16376428</v>
      </c>
      <c r="G87" s="346">
        <v>0</v>
      </c>
      <c r="H87" s="345">
        <v>93346340.22088486</v>
      </c>
      <c r="I87" s="345">
        <v>0</v>
      </c>
      <c r="J87" s="345">
        <v>98402635.57054581</v>
      </c>
      <c r="K87" s="345"/>
      <c r="L87" s="345">
        <v>102528622.94050957</v>
      </c>
      <c r="M87" s="346"/>
      <c r="N87" s="345">
        <v>108888665.68493722</v>
      </c>
      <c r="O87" s="338"/>
      <c r="P87" s="339"/>
      <c r="Q87" s="339"/>
      <c r="R87" s="339"/>
      <c r="S87" s="339"/>
    </row>
    <row r="88" spans="1:19" s="347" customFormat="1" ht="15">
      <c r="A88" s="344"/>
      <c r="B88" s="344"/>
      <c r="C88" s="344"/>
      <c r="D88" s="358"/>
      <c r="E88" s="344" t="s">
        <v>196</v>
      </c>
      <c r="F88" s="345">
        <v>9651944.56223308</v>
      </c>
      <c r="G88" s="346">
        <v>0</v>
      </c>
      <c r="H88" s="345">
        <v>9936479.347087227</v>
      </c>
      <c r="I88" s="345">
        <v>0</v>
      </c>
      <c r="J88" s="345">
        <v>9861084.398322921</v>
      </c>
      <c r="K88" s="345"/>
      <c r="L88" s="345">
        <v>9517494.097856708</v>
      </c>
      <c r="M88" s="346"/>
      <c r="N88" s="345">
        <v>9378024.452835176</v>
      </c>
      <c r="O88" s="338"/>
      <c r="P88" s="339"/>
      <c r="Q88" s="339"/>
      <c r="R88" s="339"/>
      <c r="S88" s="339"/>
    </row>
    <row r="89" spans="1:19" s="347" customFormat="1" ht="15">
      <c r="A89" s="344"/>
      <c r="B89" s="344"/>
      <c r="C89" s="344"/>
      <c r="D89" s="344" t="s">
        <v>174</v>
      </c>
      <c r="E89" s="344"/>
      <c r="F89" s="345">
        <v>570529.411440926</v>
      </c>
      <c r="G89" s="346">
        <v>0</v>
      </c>
      <c r="H89" s="345">
        <v>892129.0977304025</v>
      </c>
      <c r="I89" s="345">
        <v>0</v>
      </c>
      <c r="J89" s="345">
        <v>854939.1799999999</v>
      </c>
      <c r="K89" s="345"/>
      <c r="L89" s="345">
        <v>1619401.93</v>
      </c>
      <c r="M89" s="345"/>
      <c r="N89" s="345">
        <v>747378.4799999999</v>
      </c>
      <c r="O89" s="338"/>
      <c r="P89" s="339"/>
      <c r="Q89" s="339"/>
      <c r="R89" s="339"/>
      <c r="S89" s="339"/>
    </row>
    <row r="90" spans="1:19" s="347" customFormat="1" ht="15">
      <c r="A90" s="344"/>
      <c r="B90" s="344"/>
      <c r="C90" s="344" t="s">
        <v>175</v>
      </c>
      <c r="D90" s="358"/>
      <c r="E90" s="358"/>
      <c r="F90" s="345">
        <v>86949.38678141012</v>
      </c>
      <c r="G90" s="346"/>
      <c r="H90" s="345">
        <v>100549.30139031466</v>
      </c>
      <c r="I90" s="345"/>
      <c r="J90" s="345">
        <v>94842.55</v>
      </c>
      <c r="K90" s="345"/>
      <c r="L90" s="345">
        <v>34630.08</v>
      </c>
      <c r="M90" s="335"/>
      <c r="N90" s="345">
        <v>15012.910000000002</v>
      </c>
      <c r="O90" s="338"/>
      <c r="P90" s="339"/>
      <c r="Q90" s="339"/>
      <c r="R90" s="339"/>
      <c r="S90" s="339"/>
    </row>
    <row r="91" spans="1:19" s="347" customFormat="1" ht="15">
      <c r="A91" s="351"/>
      <c r="B91" s="351" t="s">
        <v>183</v>
      </c>
      <c r="C91" s="351"/>
      <c r="D91" s="351"/>
      <c r="E91" s="351"/>
      <c r="F91" s="335">
        <v>10717191.669528015</v>
      </c>
      <c r="G91" s="343"/>
      <c r="H91" s="335">
        <v>11716366.956140475</v>
      </c>
      <c r="I91" s="335"/>
      <c r="J91" s="335">
        <v>12416746.02</v>
      </c>
      <c r="K91" s="335"/>
      <c r="L91" s="335">
        <v>12278997.82</v>
      </c>
      <c r="M91" s="346"/>
      <c r="N91" s="361">
        <v>12582841.15</v>
      </c>
      <c r="O91" s="338"/>
      <c r="P91" s="339"/>
      <c r="Q91" s="339"/>
      <c r="R91" s="339"/>
      <c r="S91" s="339"/>
    </row>
    <row r="92" spans="1:19" s="347" customFormat="1" ht="15">
      <c r="A92" s="344"/>
      <c r="B92" s="344"/>
      <c r="C92" s="344" t="s">
        <v>172</v>
      </c>
      <c r="D92" s="358"/>
      <c r="E92" s="358"/>
      <c r="F92" s="356">
        <v>6566746.342292447</v>
      </c>
      <c r="G92" s="346"/>
      <c r="H92" s="345">
        <v>6833866.688614633</v>
      </c>
      <c r="I92" s="345"/>
      <c r="J92" s="345">
        <v>7183720.4799999995</v>
      </c>
      <c r="K92" s="345"/>
      <c r="L92" s="356">
        <v>7184545.39</v>
      </c>
      <c r="M92" s="346"/>
      <c r="N92" s="356">
        <v>7251346.99</v>
      </c>
      <c r="O92" s="338"/>
      <c r="P92" s="339"/>
      <c r="Q92" s="339"/>
      <c r="R92" s="339"/>
      <c r="S92" s="339"/>
    </row>
    <row r="93" spans="1:19" s="347" customFormat="1" ht="15">
      <c r="A93" s="344"/>
      <c r="B93" s="344"/>
      <c r="C93" s="344"/>
      <c r="D93" s="358" t="s">
        <v>187</v>
      </c>
      <c r="E93" s="358"/>
      <c r="F93" s="356">
        <v>6409789.644235852</v>
      </c>
      <c r="G93" s="346"/>
      <c r="H93" s="345">
        <v>6662720.114942474</v>
      </c>
      <c r="I93" s="345"/>
      <c r="J93" s="345">
        <v>6995539.18</v>
      </c>
      <c r="K93" s="345"/>
      <c r="L93" s="345">
        <v>6999948.09</v>
      </c>
      <c r="M93" s="346"/>
      <c r="N93" s="356">
        <v>7055473.42</v>
      </c>
      <c r="O93" s="338"/>
      <c r="P93" s="339"/>
      <c r="Q93" s="339"/>
      <c r="R93" s="339"/>
      <c r="S93" s="339"/>
    </row>
    <row r="94" spans="1:19" s="347" customFormat="1" ht="15" customHeight="1">
      <c r="A94" s="344"/>
      <c r="B94" s="344"/>
      <c r="C94" s="344"/>
      <c r="D94" s="346"/>
      <c r="E94" s="344" t="s">
        <v>247</v>
      </c>
      <c r="F94" s="356">
        <v>5282014.007588945</v>
      </c>
      <c r="G94" s="346"/>
      <c r="H94" s="345">
        <v>5484931.926389945</v>
      </c>
      <c r="I94" s="345">
        <v>0</v>
      </c>
      <c r="J94" s="345">
        <v>5708677.58</v>
      </c>
      <c r="K94" s="345"/>
      <c r="L94" s="345">
        <v>5639648.38</v>
      </c>
      <c r="M94" s="346"/>
      <c r="N94" s="356">
        <v>5622731.25</v>
      </c>
      <c r="O94" s="338"/>
      <c r="P94" s="339"/>
      <c r="Q94" s="339"/>
      <c r="R94" s="339"/>
      <c r="S94" s="339"/>
    </row>
    <row r="95" spans="1:19" s="347" customFormat="1" ht="15" customHeight="1">
      <c r="A95" s="344"/>
      <c r="B95" s="344"/>
      <c r="C95" s="344"/>
      <c r="D95" s="346"/>
      <c r="E95" s="344" t="s">
        <v>196</v>
      </c>
      <c r="F95" s="356">
        <v>31282.47322006369</v>
      </c>
      <c r="G95" s="346"/>
      <c r="H95" s="345">
        <v>36868.267912600495</v>
      </c>
      <c r="I95" s="345">
        <v>0</v>
      </c>
      <c r="J95" s="345">
        <v>38628.68</v>
      </c>
      <c r="K95" s="345"/>
      <c r="L95" s="345">
        <v>31012.29</v>
      </c>
      <c r="M95" s="346"/>
      <c r="N95" s="356">
        <v>21776.34</v>
      </c>
      <c r="O95" s="338"/>
      <c r="P95" s="339"/>
      <c r="Q95" s="339"/>
      <c r="R95" s="339"/>
      <c r="S95" s="339"/>
    </row>
    <row r="96" spans="1:19" s="347" customFormat="1" ht="15" customHeight="1">
      <c r="A96" s="344"/>
      <c r="B96" s="344"/>
      <c r="C96" s="344"/>
      <c r="D96" s="346"/>
      <c r="E96" s="344" t="s">
        <v>193</v>
      </c>
      <c r="F96" s="356">
        <v>921922.4498680349</v>
      </c>
      <c r="G96" s="346"/>
      <c r="H96" s="356">
        <v>952924.8212720307</v>
      </c>
      <c r="I96" s="356">
        <v>0</v>
      </c>
      <c r="J96" s="356">
        <v>995000.61</v>
      </c>
      <c r="K96" s="356"/>
      <c r="L96" s="356">
        <v>1023337.75</v>
      </c>
      <c r="M96" s="346"/>
      <c r="N96" s="356">
        <v>1083378.1300000001</v>
      </c>
      <c r="O96" s="338"/>
      <c r="P96" s="339"/>
      <c r="Q96" s="339"/>
      <c r="R96" s="339"/>
      <c r="S96" s="339"/>
    </row>
    <row r="97" spans="1:19" s="347" customFormat="1" ht="15" customHeight="1">
      <c r="A97" s="344"/>
      <c r="B97" s="344"/>
      <c r="C97" s="344"/>
      <c r="D97" s="346"/>
      <c r="E97" s="350" t="s">
        <v>188</v>
      </c>
      <c r="F97" s="356">
        <v>174570.7135588092</v>
      </c>
      <c r="G97" s="346"/>
      <c r="H97" s="356">
        <v>187995.0993678987</v>
      </c>
      <c r="I97" s="356">
        <v>0</v>
      </c>
      <c r="J97" s="356">
        <v>253232.31000000003</v>
      </c>
      <c r="K97" s="356"/>
      <c r="L97" s="356">
        <v>305949.67000000004</v>
      </c>
      <c r="M97" s="346"/>
      <c r="N97" s="356">
        <v>327587.7</v>
      </c>
      <c r="O97" s="338"/>
      <c r="P97" s="339"/>
      <c r="Q97" s="339"/>
      <c r="R97" s="339"/>
      <c r="S97" s="339"/>
    </row>
    <row r="98" spans="1:19" s="347" customFormat="1" ht="15" customHeight="1">
      <c r="A98" s="344"/>
      <c r="B98" s="344"/>
      <c r="C98" s="344"/>
      <c r="D98" s="344" t="s">
        <v>174</v>
      </c>
      <c r="E98" s="344"/>
      <c r="F98" s="356">
        <v>156956.69805659403</v>
      </c>
      <c r="G98" s="346"/>
      <c r="H98" s="356">
        <v>171146.57367215838</v>
      </c>
      <c r="I98" s="356">
        <v>0</v>
      </c>
      <c r="J98" s="356">
        <v>188181.3</v>
      </c>
      <c r="K98" s="356"/>
      <c r="L98" s="356">
        <v>184597.3</v>
      </c>
      <c r="M98" s="346"/>
      <c r="N98" s="356">
        <v>195873.57</v>
      </c>
      <c r="O98" s="338"/>
      <c r="P98" s="339"/>
      <c r="Q98" s="339"/>
      <c r="R98" s="339"/>
      <c r="S98" s="339"/>
    </row>
    <row r="99" spans="1:19" s="347" customFormat="1" ht="15">
      <c r="A99" s="358"/>
      <c r="B99" s="358"/>
      <c r="C99" s="344" t="s">
        <v>175</v>
      </c>
      <c r="D99" s="358"/>
      <c r="E99" s="358"/>
      <c r="F99" s="356">
        <v>4150445.3272355692</v>
      </c>
      <c r="G99" s="346"/>
      <c r="H99" s="356">
        <v>4882500.267525842</v>
      </c>
      <c r="I99" s="356">
        <v>0</v>
      </c>
      <c r="J99" s="356">
        <v>5233025.54</v>
      </c>
      <c r="K99" s="356"/>
      <c r="L99" s="356">
        <v>5094452.43</v>
      </c>
      <c r="M99" s="346"/>
      <c r="N99" s="356">
        <v>5331494.16</v>
      </c>
      <c r="O99" s="338"/>
      <c r="P99" s="339"/>
      <c r="Q99" s="339"/>
      <c r="R99" s="339"/>
      <c r="S99" s="339"/>
    </row>
    <row r="100" spans="1:19" s="347" customFormat="1" ht="15">
      <c r="A100" s="358"/>
      <c r="B100" s="358"/>
      <c r="C100" s="344"/>
      <c r="D100" s="344" t="s">
        <v>189</v>
      </c>
      <c r="E100" s="344"/>
      <c r="F100" s="356">
        <v>2537184.9471412785</v>
      </c>
      <c r="G100" s="346"/>
      <c r="H100" s="356">
        <v>2954917.1007867893</v>
      </c>
      <c r="I100" s="356">
        <v>0</v>
      </c>
      <c r="J100" s="356">
        <v>3116317.56</v>
      </c>
      <c r="K100" s="356"/>
      <c r="L100" s="356">
        <v>2941285.1199999996</v>
      </c>
      <c r="M100" s="346"/>
      <c r="N100" s="345">
        <v>3023091.5700000003</v>
      </c>
      <c r="O100" s="338"/>
      <c r="P100" s="339"/>
      <c r="Q100" s="339"/>
      <c r="R100" s="339"/>
      <c r="S100" s="339"/>
    </row>
    <row r="101" spans="1:19" s="347" customFormat="1" ht="15">
      <c r="A101" s="358"/>
      <c r="B101" s="358"/>
      <c r="C101" s="344"/>
      <c r="D101" s="344" t="s">
        <v>197</v>
      </c>
      <c r="E101" s="344"/>
      <c r="F101" s="356">
        <v>1324801.0863237225</v>
      </c>
      <c r="G101" s="346"/>
      <c r="H101" s="356">
        <v>1632440.24746503</v>
      </c>
      <c r="I101" s="356">
        <v>0</v>
      </c>
      <c r="J101" s="356">
        <v>1805412.9</v>
      </c>
      <c r="K101" s="356"/>
      <c r="L101" s="356">
        <v>1818640.82</v>
      </c>
      <c r="M101" s="346"/>
      <c r="N101" s="345">
        <v>1951214.82</v>
      </c>
      <c r="O101" s="338"/>
      <c r="P101" s="339"/>
      <c r="Q101" s="339"/>
      <c r="R101" s="339"/>
      <c r="S101" s="339"/>
    </row>
    <row r="102" spans="1:19" s="340" customFormat="1" ht="15">
      <c r="A102" s="358"/>
      <c r="B102" s="358"/>
      <c r="C102" s="344"/>
      <c r="D102" s="344" t="s">
        <v>194</v>
      </c>
      <c r="E102" s="344"/>
      <c r="F102" s="356">
        <v>288459.29377056827</v>
      </c>
      <c r="G102" s="346"/>
      <c r="H102" s="356">
        <v>295142.9192740232</v>
      </c>
      <c r="I102" s="356">
        <v>0</v>
      </c>
      <c r="J102" s="356">
        <v>311295.08</v>
      </c>
      <c r="K102" s="356"/>
      <c r="L102" s="356">
        <v>334526.49</v>
      </c>
      <c r="M102" s="343"/>
      <c r="N102" s="356">
        <v>357187.77</v>
      </c>
      <c r="O102" s="338"/>
      <c r="P102" s="339"/>
      <c r="Q102" s="339"/>
      <c r="R102" s="339"/>
      <c r="S102" s="339"/>
    </row>
    <row r="103" spans="1:19" s="340" customFormat="1" ht="18" customHeight="1">
      <c r="A103" s="351" t="s">
        <v>12</v>
      </c>
      <c r="B103" s="351"/>
      <c r="C103" s="351"/>
      <c r="D103" s="351"/>
      <c r="E103" s="351"/>
      <c r="F103" s="335">
        <v>26296083.632091355</v>
      </c>
      <c r="G103" s="343"/>
      <c r="H103" s="335">
        <v>27193771.009260472</v>
      </c>
      <c r="I103" s="335"/>
      <c r="J103" s="335">
        <v>28766747.41088968</v>
      </c>
      <c r="K103" s="335"/>
      <c r="L103" s="335">
        <v>29321765.036996998</v>
      </c>
      <c r="M103" s="343"/>
      <c r="N103" s="361">
        <v>30313139.070007082</v>
      </c>
      <c r="O103" s="338"/>
      <c r="P103" s="339"/>
      <c r="Q103" s="339"/>
      <c r="R103" s="339"/>
      <c r="S103" s="339"/>
    </row>
    <row r="104" spans="1:19" s="347" customFormat="1" ht="15">
      <c r="A104" s="351"/>
      <c r="B104" s="351" t="s">
        <v>171</v>
      </c>
      <c r="C104" s="351"/>
      <c r="D104" s="351"/>
      <c r="E104" s="351"/>
      <c r="F104" s="335">
        <v>23082943.120180484</v>
      </c>
      <c r="G104" s="343"/>
      <c r="H104" s="335">
        <v>24082589.906386085</v>
      </c>
      <c r="I104" s="335"/>
      <c r="J104" s="335">
        <v>25725276.34088968</v>
      </c>
      <c r="K104" s="335"/>
      <c r="L104" s="335">
        <v>26329388.466996998</v>
      </c>
      <c r="M104" s="346"/>
      <c r="N104" s="361">
        <v>27355263.480007082</v>
      </c>
      <c r="O104" s="338"/>
      <c r="P104" s="339"/>
      <c r="Q104" s="339"/>
      <c r="R104" s="339"/>
      <c r="S104" s="339"/>
    </row>
    <row r="105" spans="1:19" s="347" customFormat="1" ht="15">
      <c r="A105" s="344"/>
      <c r="B105" s="344"/>
      <c r="C105" s="344" t="s">
        <v>172</v>
      </c>
      <c r="D105" s="358"/>
      <c r="E105" s="358"/>
      <c r="F105" s="356">
        <v>23076427.290120482</v>
      </c>
      <c r="G105" s="346"/>
      <c r="H105" s="356">
        <v>24076093.435386084</v>
      </c>
      <c r="I105" s="356"/>
      <c r="J105" s="356">
        <v>25718995.66088968</v>
      </c>
      <c r="K105" s="356"/>
      <c r="L105" s="356">
        <v>26322963.696996998</v>
      </c>
      <c r="M105" s="346"/>
      <c r="N105" s="356">
        <v>27348717.88000708</v>
      </c>
      <c r="O105" s="338"/>
      <c r="P105" s="339"/>
      <c r="Q105" s="339"/>
      <c r="R105" s="339"/>
      <c r="S105" s="339"/>
    </row>
    <row r="106" spans="1:19" s="347" customFormat="1" ht="15">
      <c r="A106" s="344"/>
      <c r="B106" s="344"/>
      <c r="C106" s="344"/>
      <c r="D106" s="344" t="s">
        <v>199</v>
      </c>
      <c r="E106" s="344"/>
      <c r="F106" s="356">
        <v>23006916.58060882</v>
      </c>
      <c r="G106" s="346"/>
      <c r="H106" s="356">
        <v>23986663.98048316</v>
      </c>
      <c r="I106" s="356">
        <v>0</v>
      </c>
      <c r="J106" s="356">
        <v>25638013.140889682</v>
      </c>
      <c r="K106" s="356"/>
      <c r="L106" s="356">
        <v>26198042.456997</v>
      </c>
      <c r="M106" s="346"/>
      <c r="N106" s="356">
        <v>27272881.28000708</v>
      </c>
      <c r="O106" s="338"/>
      <c r="P106" s="339"/>
      <c r="Q106" s="339"/>
      <c r="R106" s="339"/>
      <c r="S106" s="339"/>
    </row>
    <row r="107" spans="1:19" s="347" customFormat="1" ht="15">
      <c r="A107" s="344"/>
      <c r="B107" s="344"/>
      <c r="C107" s="344"/>
      <c r="D107" s="344" t="s">
        <v>200</v>
      </c>
      <c r="E107" s="344"/>
      <c r="F107" s="356">
        <v>69510.70951166446</v>
      </c>
      <c r="G107" s="346"/>
      <c r="H107" s="356">
        <v>89429.45490292367</v>
      </c>
      <c r="I107" s="356"/>
      <c r="J107" s="356">
        <v>80982.52</v>
      </c>
      <c r="K107" s="356"/>
      <c r="L107" s="356">
        <v>124921.23999999999</v>
      </c>
      <c r="M107" s="346"/>
      <c r="N107" s="356">
        <v>75836.6</v>
      </c>
      <c r="O107" s="338"/>
      <c r="P107" s="339"/>
      <c r="Q107" s="339"/>
      <c r="R107" s="339"/>
      <c r="S107" s="339"/>
    </row>
    <row r="108" spans="1:19" s="347" customFormat="1" ht="15">
      <c r="A108" s="344"/>
      <c r="B108" s="344"/>
      <c r="C108" s="344"/>
      <c r="D108" s="358"/>
      <c r="E108" s="344" t="s">
        <v>201</v>
      </c>
      <c r="F108" s="356">
        <v>26292.145205968</v>
      </c>
      <c r="G108" s="346">
        <v>0</v>
      </c>
      <c r="H108" s="356">
        <v>26863.026831554576</v>
      </c>
      <c r="I108" s="356">
        <v>0</v>
      </c>
      <c r="J108" s="356">
        <v>25419.05</v>
      </c>
      <c r="K108" s="356"/>
      <c r="L108" s="356">
        <v>28498.510000000002</v>
      </c>
      <c r="M108" s="346"/>
      <c r="N108" s="345">
        <v>25728.87</v>
      </c>
      <c r="O108" s="338"/>
      <c r="P108" s="339"/>
      <c r="Q108" s="339"/>
      <c r="R108" s="339"/>
      <c r="S108" s="339"/>
    </row>
    <row r="109" spans="1:19" s="347" customFormat="1" ht="15">
      <c r="A109" s="344"/>
      <c r="B109" s="344"/>
      <c r="C109" s="358"/>
      <c r="D109" s="344"/>
      <c r="E109" s="344" t="s">
        <v>194</v>
      </c>
      <c r="F109" s="356">
        <v>43218.56430569646</v>
      </c>
      <c r="G109" s="346">
        <v>0</v>
      </c>
      <c r="H109" s="356">
        <v>62566.4280713691</v>
      </c>
      <c r="I109" s="356">
        <v>0</v>
      </c>
      <c r="J109" s="356">
        <v>55563.47</v>
      </c>
      <c r="K109" s="356"/>
      <c r="L109" s="356">
        <v>96422.73</v>
      </c>
      <c r="M109" s="346"/>
      <c r="N109" s="356">
        <v>50107.73</v>
      </c>
      <c r="O109" s="338"/>
      <c r="P109" s="339"/>
      <c r="Q109" s="339"/>
      <c r="R109" s="339"/>
      <c r="S109" s="339"/>
    </row>
    <row r="110" spans="1:19" s="340" customFormat="1" ht="15">
      <c r="A110" s="344"/>
      <c r="B110" s="344"/>
      <c r="C110" s="344" t="s">
        <v>202</v>
      </c>
      <c r="D110" s="358"/>
      <c r="E110" s="358"/>
      <c r="F110" s="356">
        <v>6515.83006</v>
      </c>
      <c r="G110" s="346">
        <v>0</v>
      </c>
      <c r="H110" s="356">
        <v>6496.4710000000005</v>
      </c>
      <c r="I110" s="356">
        <v>0</v>
      </c>
      <c r="J110" s="356">
        <v>6280.679999999999</v>
      </c>
      <c r="K110" s="356"/>
      <c r="L110" s="356">
        <v>6424.7699999999995</v>
      </c>
      <c r="M110" s="343"/>
      <c r="N110" s="356">
        <v>6545.6</v>
      </c>
      <c r="O110" s="338"/>
      <c r="P110" s="339"/>
      <c r="Q110" s="339"/>
      <c r="R110" s="339"/>
      <c r="S110" s="339"/>
    </row>
    <row r="111" spans="1:19" s="347" customFormat="1" ht="15">
      <c r="A111" s="351"/>
      <c r="B111" s="351" t="s">
        <v>183</v>
      </c>
      <c r="C111" s="351"/>
      <c r="D111" s="351"/>
      <c r="E111" s="351"/>
      <c r="F111" s="335">
        <v>3213140.5119108707</v>
      </c>
      <c r="G111" s="343"/>
      <c r="H111" s="335">
        <v>3111181.1028743866</v>
      </c>
      <c r="I111" s="335"/>
      <c r="J111" s="335">
        <v>3041471.0700000003</v>
      </c>
      <c r="K111" s="335"/>
      <c r="L111" s="335">
        <v>2992376.57</v>
      </c>
      <c r="M111" s="346"/>
      <c r="N111" s="361">
        <v>2957875.59</v>
      </c>
      <c r="O111" s="338"/>
      <c r="P111" s="339"/>
      <c r="Q111" s="339"/>
      <c r="R111" s="339"/>
      <c r="S111" s="339"/>
    </row>
    <row r="112" spans="1:19" s="347" customFormat="1" ht="15">
      <c r="A112" s="344"/>
      <c r="B112" s="344"/>
      <c r="C112" s="344" t="s">
        <v>172</v>
      </c>
      <c r="D112" s="358"/>
      <c r="E112" s="358"/>
      <c r="F112" s="356">
        <v>3209159.703341615</v>
      </c>
      <c r="G112" s="346"/>
      <c r="H112" s="356">
        <v>3106840.404098809</v>
      </c>
      <c r="I112" s="356"/>
      <c r="J112" s="356">
        <v>3036698.33</v>
      </c>
      <c r="K112" s="356"/>
      <c r="L112" s="356">
        <v>2987694.73</v>
      </c>
      <c r="M112" s="346"/>
      <c r="N112" s="356">
        <v>2952907.75</v>
      </c>
      <c r="O112" s="338"/>
      <c r="P112" s="339"/>
      <c r="Q112" s="339"/>
      <c r="R112" s="339"/>
      <c r="S112" s="339"/>
    </row>
    <row r="113" spans="1:19" s="347" customFormat="1" ht="15">
      <c r="A113" s="344"/>
      <c r="B113" s="344"/>
      <c r="C113" s="344"/>
      <c r="D113" s="344" t="s">
        <v>187</v>
      </c>
      <c r="E113" s="358"/>
      <c r="F113" s="356">
        <v>3167664.2762473593</v>
      </c>
      <c r="G113" s="346"/>
      <c r="H113" s="356">
        <v>3061593.5286345715</v>
      </c>
      <c r="I113" s="356"/>
      <c r="J113" s="356">
        <v>2986947.9</v>
      </c>
      <c r="K113" s="356"/>
      <c r="L113" s="356">
        <v>2938891.82</v>
      </c>
      <c r="M113" s="346"/>
      <c r="N113" s="356">
        <v>2901123.67</v>
      </c>
      <c r="O113" s="338"/>
      <c r="P113" s="339"/>
      <c r="Q113" s="339"/>
      <c r="R113" s="339"/>
      <c r="S113" s="339"/>
    </row>
    <row r="114" spans="1:19" s="347" customFormat="1" ht="15">
      <c r="A114" s="344"/>
      <c r="B114" s="344"/>
      <c r="C114" s="344"/>
      <c r="D114" s="358"/>
      <c r="E114" s="358" t="s">
        <v>203</v>
      </c>
      <c r="F114" s="356">
        <v>3133713.4722611504</v>
      </c>
      <c r="G114" s="346">
        <v>0</v>
      </c>
      <c r="H114" s="356">
        <v>3024573.357800195</v>
      </c>
      <c r="I114" s="356">
        <v>0</v>
      </c>
      <c r="J114" s="356">
        <v>2933177.85</v>
      </c>
      <c r="K114" s="356"/>
      <c r="L114" s="356">
        <v>2872809.4299999997</v>
      </c>
      <c r="M114" s="346"/>
      <c r="N114" s="356">
        <v>2830651.69</v>
      </c>
      <c r="O114" s="338"/>
      <c r="P114" s="339"/>
      <c r="Q114" s="339"/>
      <c r="R114" s="339"/>
      <c r="S114" s="339"/>
    </row>
    <row r="115" spans="1:19" s="347" customFormat="1" ht="15">
      <c r="A115" s="344"/>
      <c r="B115" s="344"/>
      <c r="C115" s="344"/>
      <c r="D115" s="358"/>
      <c r="E115" s="358" t="s">
        <v>188</v>
      </c>
      <c r="F115" s="356">
        <v>33950.80398620903</v>
      </c>
      <c r="G115" s="346">
        <v>0</v>
      </c>
      <c r="H115" s="356">
        <v>37020.170834376324</v>
      </c>
      <c r="I115" s="356">
        <v>0</v>
      </c>
      <c r="J115" s="356">
        <v>53770.05</v>
      </c>
      <c r="K115" s="356"/>
      <c r="L115" s="356">
        <v>66082.39</v>
      </c>
      <c r="M115" s="346"/>
      <c r="N115" s="345">
        <v>70471.98</v>
      </c>
      <c r="O115" s="338"/>
      <c r="P115" s="339"/>
      <c r="Q115" s="339"/>
      <c r="R115" s="339"/>
      <c r="S115" s="339"/>
    </row>
    <row r="116" spans="1:19" s="347" customFormat="1" ht="15" customHeight="1">
      <c r="A116" s="344"/>
      <c r="B116" s="344"/>
      <c r="C116" s="344"/>
      <c r="D116" s="344" t="s">
        <v>174</v>
      </c>
      <c r="E116" s="358"/>
      <c r="F116" s="356">
        <v>41495.42709425549</v>
      </c>
      <c r="G116" s="346">
        <v>0</v>
      </c>
      <c r="H116" s="356">
        <v>45246.87546423774</v>
      </c>
      <c r="I116" s="356">
        <v>0</v>
      </c>
      <c r="J116" s="356">
        <v>49750.43</v>
      </c>
      <c r="K116" s="356"/>
      <c r="L116" s="356">
        <v>48802.909999999996</v>
      </c>
      <c r="M116" s="346"/>
      <c r="N116" s="345">
        <v>51784.08</v>
      </c>
      <c r="O116" s="338"/>
      <c r="P116" s="339"/>
      <c r="Q116" s="339"/>
      <c r="R116" s="339"/>
      <c r="S116" s="339"/>
    </row>
    <row r="117" spans="1:19" s="340" customFormat="1" ht="15" customHeight="1">
      <c r="A117" s="344"/>
      <c r="B117" s="344"/>
      <c r="C117" s="344" t="s">
        <v>204</v>
      </c>
      <c r="D117" s="346"/>
      <c r="E117" s="344"/>
      <c r="F117" s="356">
        <v>3980.808569255743</v>
      </c>
      <c r="G117" s="346">
        <v>0</v>
      </c>
      <c r="H117" s="356">
        <v>4340.698775577133</v>
      </c>
      <c r="I117" s="356">
        <v>0</v>
      </c>
      <c r="J117" s="356">
        <v>4772.74</v>
      </c>
      <c r="K117" s="356"/>
      <c r="L117" s="356">
        <v>4681.84</v>
      </c>
      <c r="M117" s="343"/>
      <c r="N117" s="356">
        <v>4967.84</v>
      </c>
      <c r="O117" s="338"/>
      <c r="P117" s="339"/>
      <c r="Q117" s="339"/>
      <c r="R117" s="339"/>
      <c r="S117" s="339"/>
    </row>
    <row r="118" spans="1:19" s="340" customFormat="1" ht="18" customHeight="1">
      <c r="A118" s="351" t="s">
        <v>205</v>
      </c>
      <c r="B118" s="351"/>
      <c r="C118" s="351"/>
      <c r="D118" s="351"/>
      <c r="E118" s="351"/>
      <c r="F118" s="335">
        <v>14763313.998480057</v>
      </c>
      <c r="G118" s="343"/>
      <c r="H118" s="335">
        <v>15501686.814129524</v>
      </c>
      <c r="I118" s="335"/>
      <c r="J118" s="335">
        <v>16682091.164764792</v>
      </c>
      <c r="K118" s="335"/>
      <c r="L118" s="335">
        <v>17915813.184614286</v>
      </c>
      <c r="M118" s="343"/>
      <c r="N118" s="335">
        <v>18879220.376107562</v>
      </c>
      <c r="O118" s="338"/>
      <c r="P118" s="339"/>
      <c r="Q118" s="339"/>
      <c r="R118" s="339"/>
      <c r="S118" s="339"/>
    </row>
    <row r="119" spans="1:19" s="347" customFormat="1" ht="15">
      <c r="A119" s="351"/>
      <c r="B119" s="351" t="s">
        <v>171</v>
      </c>
      <c r="C119" s="351"/>
      <c r="D119" s="351"/>
      <c r="E119" s="351"/>
      <c r="F119" s="335">
        <v>11374669.759590548</v>
      </c>
      <c r="G119" s="343"/>
      <c r="H119" s="335">
        <v>11936645.485651199</v>
      </c>
      <c r="I119" s="335"/>
      <c r="J119" s="335">
        <v>12855103.244764792</v>
      </c>
      <c r="K119" s="335"/>
      <c r="L119" s="335">
        <v>13821339.154614285</v>
      </c>
      <c r="M119" s="346"/>
      <c r="N119" s="335">
        <v>14775110.656107564</v>
      </c>
      <c r="O119" s="338"/>
      <c r="P119" s="339"/>
      <c r="Q119" s="339"/>
      <c r="R119" s="339"/>
      <c r="S119" s="339"/>
    </row>
    <row r="120" spans="1:19" s="347" customFormat="1" ht="15">
      <c r="A120" s="344"/>
      <c r="B120" s="344"/>
      <c r="C120" s="344" t="s">
        <v>172</v>
      </c>
      <c r="D120" s="358"/>
      <c r="E120" s="358"/>
      <c r="F120" s="356">
        <v>5531186.775844601</v>
      </c>
      <c r="G120" s="346"/>
      <c r="H120" s="356">
        <v>5781366.989140877</v>
      </c>
      <c r="I120" s="356"/>
      <c r="J120" s="356">
        <v>6279076.371639673</v>
      </c>
      <c r="K120" s="356"/>
      <c r="L120" s="356">
        <v>6672744.844661971</v>
      </c>
      <c r="M120" s="346"/>
      <c r="N120" s="356">
        <v>7271690.505537895</v>
      </c>
      <c r="O120" s="338"/>
      <c r="P120" s="339"/>
      <c r="Q120" s="339"/>
      <c r="R120" s="339"/>
      <c r="S120" s="339"/>
    </row>
    <row r="121" spans="1:19" s="347" customFormat="1" ht="15">
      <c r="A121" s="344"/>
      <c r="B121" s="344"/>
      <c r="C121" s="344"/>
      <c r="D121" s="344" t="s">
        <v>187</v>
      </c>
      <c r="E121" s="344"/>
      <c r="F121" s="356">
        <v>5209498.984810926</v>
      </c>
      <c r="G121" s="346"/>
      <c r="H121" s="356">
        <v>5434509.231308002</v>
      </c>
      <c r="I121" s="356"/>
      <c r="J121" s="356">
        <v>5924595.161639673</v>
      </c>
      <c r="K121" s="356"/>
      <c r="L121" s="356">
        <v>6296841.784661971</v>
      </c>
      <c r="M121" s="346"/>
      <c r="N121" s="356">
        <v>6928345.645537894</v>
      </c>
      <c r="O121" s="338"/>
      <c r="P121" s="339"/>
      <c r="Q121" s="339"/>
      <c r="R121" s="339"/>
      <c r="S121" s="339"/>
    </row>
    <row r="122" spans="1:19" s="347" customFormat="1" ht="15">
      <c r="A122" s="344"/>
      <c r="B122" s="344"/>
      <c r="C122" s="344"/>
      <c r="D122" s="358"/>
      <c r="E122" s="344" t="s">
        <v>206</v>
      </c>
      <c r="F122" s="356">
        <v>1956570.18331083</v>
      </c>
      <c r="G122" s="346">
        <v>0</v>
      </c>
      <c r="H122" s="356">
        <v>1915657.345146045</v>
      </c>
      <c r="I122" s="356">
        <v>0</v>
      </c>
      <c r="J122" s="356">
        <v>2598036.681639673</v>
      </c>
      <c r="K122" s="356"/>
      <c r="L122" s="356">
        <v>2956030.2846619715</v>
      </c>
      <c r="M122" s="346"/>
      <c r="N122" s="356">
        <v>3424745.335537894</v>
      </c>
      <c r="O122" s="338"/>
      <c r="P122" s="339"/>
      <c r="Q122" s="339"/>
      <c r="R122" s="339"/>
      <c r="S122" s="339"/>
    </row>
    <row r="123" spans="1:19" s="347" customFormat="1" ht="15">
      <c r="A123" s="344"/>
      <c r="B123" s="344"/>
      <c r="C123" s="344"/>
      <c r="D123" s="358"/>
      <c r="E123" s="344" t="s">
        <v>207</v>
      </c>
      <c r="F123" s="356">
        <v>468893.19239</v>
      </c>
      <c r="G123" s="346">
        <v>0</v>
      </c>
      <c r="H123" s="356">
        <v>537024.39</v>
      </c>
      <c r="I123" s="356">
        <v>0</v>
      </c>
      <c r="J123" s="356">
        <v>111345.84</v>
      </c>
      <c r="K123" s="356"/>
      <c r="L123" s="356">
        <v>137484.93</v>
      </c>
      <c r="M123" s="346"/>
      <c r="N123" s="356">
        <v>153235.52000000002</v>
      </c>
      <c r="O123" s="338"/>
      <c r="P123" s="339"/>
      <c r="Q123" s="339"/>
      <c r="R123" s="339"/>
      <c r="S123" s="339"/>
    </row>
    <row r="124" spans="1:19" s="347" customFormat="1" ht="15">
      <c r="A124" s="344"/>
      <c r="B124" s="344"/>
      <c r="C124" s="344"/>
      <c r="D124" s="358"/>
      <c r="E124" s="344" t="s">
        <v>208</v>
      </c>
      <c r="F124" s="356">
        <v>2784035.6091100955</v>
      </c>
      <c r="G124" s="346">
        <v>0</v>
      </c>
      <c r="H124" s="356">
        <v>2981827.496161957</v>
      </c>
      <c r="I124" s="356">
        <v>0</v>
      </c>
      <c r="J124" s="356">
        <v>3215212.6399999997</v>
      </c>
      <c r="K124" s="356"/>
      <c r="L124" s="356">
        <v>3203326.57</v>
      </c>
      <c r="M124" s="346"/>
      <c r="N124" s="356">
        <v>3350364.79</v>
      </c>
      <c r="O124" s="338"/>
      <c r="P124" s="339"/>
      <c r="Q124" s="339"/>
      <c r="R124" s="339"/>
      <c r="S124" s="339"/>
    </row>
    <row r="125" spans="1:19" s="347" customFormat="1" ht="15">
      <c r="A125" s="344"/>
      <c r="B125" s="344"/>
      <c r="C125" s="344"/>
      <c r="D125" s="344" t="s">
        <v>200</v>
      </c>
      <c r="E125" s="344"/>
      <c r="F125" s="356">
        <v>321687.79103367485</v>
      </c>
      <c r="G125" s="346"/>
      <c r="H125" s="356">
        <v>346857.7578328747</v>
      </c>
      <c r="I125" s="356"/>
      <c r="J125" s="356">
        <v>354481.20999999996</v>
      </c>
      <c r="K125" s="356"/>
      <c r="L125" s="356">
        <v>375903.05999999994</v>
      </c>
      <c r="M125" s="346"/>
      <c r="N125" s="356">
        <v>343344.86</v>
      </c>
      <c r="O125" s="338"/>
      <c r="P125" s="339"/>
      <c r="Q125" s="339"/>
      <c r="R125" s="339"/>
      <c r="S125" s="339"/>
    </row>
    <row r="126" spans="1:19" s="347" customFormat="1" ht="15">
      <c r="A126" s="344"/>
      <c r="B126" s="344"/>
      <c r="C126" s="344"/>
      <c r="D126" s="344"/>
      <c r="E126" s="344" t="s">
        <v>209</v>
      </c>
      <c r="F126" s="356">
        <v>23918.36015</v>
      </c>
      <c r="G126" s="346">
        <v>0</v>
      </c>
      <c r="H126" s="356">
        <v>21099.889939999997</v>
      </c>
      <c r="I126" s="356">
        <v>0</v>
      </c>
      <c r="J126" s="356">
        <v>22318</v>
      </c>
      <c r="K126" s="356"/>
      <c r="L126" s="356">
        <v>15878.44</v>
      </c>
      <c r="M126" s="346"/>
      <c r="N126" s="356">
        <v>18552.010000000002</v>
      </c>
      <c r="O126" s="338"/>
      <c r="P126" s="339"/>
      <c r="Q126" s="339"/>
      <c r="R126" s="339"/>
      <c r="S126" s="339"/>
    </row>
    <row r="127" spans="1:19" s="347" customFormat="1" ht="15">
      <c r="A127" s="344"/>
      <c r="B127" s="344"/>
      <c r="C127" s="344"/>
      <c r="D127" s="344"/>
      <c r="E127" s="344" t="s">
        <v>194</v>
      </c>
      <c r="F127" s="356">
        <v>297769.4308836748</v>
      </c>
      <c r="G127" s="346">
        <v>0</v>
      </c>
      <c r="H127" s="356">
        <v>325757.8678928747</v>
      </c>
      <c r="I127" s="356">
        <v>0</v>
      </c>
      <c r="J127" s="356">
        <v>332163.20999999996</v>
      </c>
      <c r="K127" s="356"/>
      <c r="L127" s="356">
        <v>360024.61999999994</v>
      </c>
      <c r="M127" s="346"/>
      <c r="N127" s="356">
        <v>324792.85</v>
      </c>
      <c r="O127" s="338"/>
      <c r="P127" s="339"/>
      <c r="Q127" s="339"/>
      <c r="R127" s="339"/>
      <c r="S127" s="339"/>
    </row>
    <row r="128" spans="1:19" s="347" customFormat="1" ht="15">
      <c r="A128" s="344"/>
      <c r="B128" s="344"/>
      <c r="C128" s="344" t="s">
        <v>175</v>
      </c>
      <c r="D128" s="358"/>
      <c r="E128" s="358"/>
      <c r="F128" s="356">
        <v>5843482.9837459475</v>
      </c>
      <c r="G128" s="346"/>
      <c r="H128" s="356">
        <v>6155278.496510322</v>
      </c>
      <c r="I128" s="356"/>
      <c r="J128" s="356">
        <v>6576026.873125119</v>
      </c>
      <c r="K128" s="356"/>
      <c r="L128" s="356">
        <v>7148594.309952315</v>
      </c>
      <c r="M128" s="346"/>
      <c r="N128" s="356">
        <v>7503420.15056967</v>
      </c>
      <c r="O128" s="338"/>
      <c r="P128" s="339"/>
      <c r="Q128" s="339"/>
      <c r="R128" s="339"/>
      <c r="S128" s="339"/>
    </row>
    <row r="129" spans="1:19" s="347" customFormat="1" ht="15">
      <c r="A129" s="344"/>
      <c r="B129" s="344"/>
      <c r="C129" s="344"/>
      <c r="D129" s="344" t="s">
        <v>210</v>
      </c>
      <c r="E129" s="344"/>
      <c r="F129" s="356">
        <v>5223975.235996708</v>
      </c>
      <c r="G129" s="346">
        <v>0</v>
      </c>
      <c r="H129" s="356">
        <v>5462272.214777268</v>
      </c>
      <c r="I129" s="356">
        <v>0</v>
      </c>
      <c r="J129" s="356">
        <v>5783755.15</v>
      </c>
      <c r="K129" s="356"/>
      <c r="L129" s="356">
        <v>6324858.8</v>
      </c>
      <c r="M129" s="346"/>
      <c r="N129" s="356">
        <v>6719850.95</v>
      </c>
      <c r="O129" s="338"/>
      <c r="P129" s="339"/>
      <c r="Q129" s="339"/>
      <c r="R129" s="339"/>
      <c r="S129" s="339"/>
    </row>
    <row r="130" spans="1:19" s="340" customFormat="1" ht="15">
      <c r="A130" s="344"/>
      <c r="B130" s="344"/>
      <c r="C130" s="344"/>
      <c r="D130" s="344" t="s">
        <v>194</v>
      </c>
      <c r="E130" s="344"/>
      <c r="F130" s="345">
        <v>619507.7477492391</v>
      </c>
      <c r="G130" s="346">
        <v>0</v>
      </c>
      <c r="H130" s="345">
        <v>693006.2817330548</v>
      </c>
      <c r="I130" s="345">
        <v>0</v>
      </c>
      <c r="J130" s="345">
        <v>792271.7231251185</v>
      </c>
      <c r="K130" s="345"/>
      <c r="L130" s="345">
        <v>823735.5099523154</v>
      </c>
      <c r="M130" s="343"/>
      <c r="N130" s="345">
        <v>783569.20056967</v>
      </c>
      <c r="O130" s="338"/>
      <c r="P130" s="339"/>
      <c r="Q130" s="339"/>
      <c r="R130" s="339"/>
      <c r="S130" s="339"/>
    </row>
    <row r="131" spans="1:19" s="347" customFormat="1" ht="15">
      <c r="A131" s="351"/>
      <c r="B131" s="351" t="s">
        <v>183</v>
      </c>
      <c r="C131" s="351"/>
      <c r="D131" s="351"/>
      <c r="E131" s="351"/>
      <c r="F131" s="361">
        <v>3388644.2388895103</v>
      </c>
      <c r="G131" s="343"/>
      <c r="H131" s="361">
        <v>3565041.328478325</v>
      </c>
      <c r="I131" s="361"/>
      <c r="J131" s="361">
        <v>3826987.92</v>
      </c>
      <c r="K131" s="361"/>
      <c r="L131" s="361">
        <v>4094474.0300000003</v>
      </c>
      <c r="M131" s="346"/>
      <c r="N131" s="361">
        <v>4104109.7199999997</v>
      </c>
      <c r="O131" s="338"/>
      <c r="P131" s="339"/>
      <c r="Q131" s="339"/>
      <c r="R131" s="339"/>
      <c r="S131" s="339"/>
    </row>
    <row r="132" spans="1:19" s="347" customFormat="1" ht="15">
      <c r="A132" s="344"/>
      <c r="B132" s="344"/>
      <c r="C132" s="344" t="s">
        <v>172</v>
      </c>
      <c r="D132" s="358"/>
      <c r="E132" s="358"/>
      <c r="F132" s="356">
        <v>738031.2251768067</v>
      </c>
      <c r="G132" s="346"/>
      <c r="H132" s="356">
        <v>754226.8828569549</v>
      </c>
      <c r="I132" s="356"/>
      <c r="J132" s="356">
        <v>822586.75</v>
      </c>
      <c r="K132" s="356"/>
      <c r="L132" s="356">
        <v>950372.83</v>
      </c>
      <c r="M132" s="346"/>
      <c r="N132" s="356">
        <v>792604.1399999999</v>
      </c>
      <c r="O132" s="338"/>
      <c r="P132" s="339"/>
      <c r="Q132" s="339"/>
      <c r="R132" s="339"/>
      <c r="S132" s="339"/>
    </row>
    <row r="133" spans="1:19" s="347" customFormat="1" ht="15">
      <c r="A133" s="344"/>
      <c r="B133" s="344"/>
      <c r="C133" s="344"/>
      <c r="D133" s="358" t="s">
        <v>187</v>
      </c>
      <c r="E133" s="358"/>
      <c r="F133" s="356">
        <v>609052.033713563</v>
      </c>
      <c r="G133" s="346"/>
      <c r="H133" s="356">
        <v>614790.5632856297</v>
      </c>
      <c r="I133" s="356"/>
      <c r="J133" s="356">
        <v>674529.96</v>
      </c>
      <c r="K133" s="356"/>
      <c r="L133" s="356">
        <v>815487.21</v>
      </c>
      <c r="M133" s="346"/>
      <c r="N133" s="356">
        <v>645308.9299999999</v>
      </c>
      <c r="O133" s="338"/>
      <c r="P133" s="339"/>
      <c r="Q133" s="339"/>
      <c r="R133" s="339"/>
      <c r="S133" s="339"/>
    </row>
    <row r="134" spans="1:19" s="347" customFormat="1" ht="15">
      <c r="A134" s="344"/>
      <c r="B134" s="344"/>
      <c r="C134" s="344"/>
      <c r="D134" s="358"/>
      <c r="E134" s="344" t="s">
        <v>208</v>
      </c>
      <c r="F134" s="356">
        <v>361510.30699</v>
      </c>
      <c r="G134" s="346">
        <v>0</v>
      </c>
      <c r="H134" s="356">
        <v>353771.55</v>
      </c>
      <c r="I134" s="356">
        <v>0</v>
      </c>
      <c r="J134" s="356">
        <v>397173.23</v>
      </c>
      <c r="K134" s="356"/>
      <c r="L134" s="356">
        <v>522179.34</v>
      </c>
      <c r="M134" s="346"/>
      <c r="N134" s="356">
        <v>334649.19</v>
      </c>
      <c r="O134" s="338"/>
      <c r="P134" s="339"/>
      <c r="Q134" s="339"/>
      <c r="R134" s="339"/>
      <c r="S134" s="339"/>
    </row>
    <row r="135" spans="1:19" s="347" customFormat="1" ht="15">
      <c r="A135" s="344"/>
      <c r="B135" s="344"/>
      <c r="C135" s="344"/>
      <c r="D135" s="333"/>
      <c r="E135" s="350" t="s">
        <v>188</v>
      </c>
      <c r="F135" s="362">
        <v>247541.72672356298</v>
      </c>
      <c r="G135" s="346">
        <v>0</v>
      </c>
      <c r="H135" s="362">
        <v>261019.0132856297</v>
      </c>
      <c r="I135" s="362">
        <v>0</v>
      </c>
      <c r="J135" s="362">
        <v>277356.73000000004</v>
      </c>
      <c r="K135" s="362"/>
      <c r="L135" s="362">
        <v>293307.86999999994</v>
      </c>
      <c r="M135" s="346"/>
      <c r="N135" s="362">
        <v>310659.74</v>
      </c>
      <c r="O135" s="338"/>
      <c r="P135" s="339"/>
      <c r="Q135" s="339"/>
      <c r="R135" s="339"/>
      <c r="S135" s="339"/>
    </row>
    <row r="136" spans="1:19" s="347" customFormat="1" ht="15">
      <c r="A136" s="344"/>
      <c r="B136" s="344"/>
      <c r="C136" s="344"/>
      <c r="D136" s="344" t="s">
        <v>200</v>
      </c>
      <c r="E136" s="344"/>
      <c r="F136" s="362">
        <v>128979.19146324368</v>
      </c>
      <c r="G136" s="346"/>
      <c r="H136" s="362">
        <v>139436.3195713252</v>
      </c>
      <c r="I136" s="362"/>
      <c r="J136" s="362">
        <v>148056.78999999998</v>
      </c>
      <c r="K136" s="362"/>
      <c r="L136" s="362">
        <v>134885.62</v>
      </c>
      <c r="M136" s="346"/>
      <c r="N136" s="362">
        <v>147295.21</v>
      </c>
      <c r="O136" s="338"/>
      <c r="P136" s="339"/>
      <c r="Q136" s="339"/>
      <c r="R136" s="339"/>
      <c r="S136" s="339"/>
    </row>
    <row r="137" spans="1:19" s="347" customFormat="1" ht="15">
      <c r="A137" s="344"/>
      <c r="B137" s="344"/>
      <c r="C137" s="344"/>
      <c r="D137" s="344"/>
      <c r="E137" s="344" t="s">
        <v>209</v>
      </c>
      <c r="F137" s="362">
        <v>26907.89131</v>
      </c>
      <c r="G137" s="346">
        <v>0</v>
      </c>
      <c r="H137" s="362">
        <v>28137.129999999997</v>
      </c>
      <c r="I137" s="362">
        <v>0</v>
      </c>
      <c r="J137" s="362">
        <v>25679.66</v>
      </c>
      <c r="K137" s="362"/>
      <c r="L137" s="362">
        <v>14839.22</v>
      </c>
      <c r="M137" s="346"/>
      <c r="N137" s="362">
        <v>19915.679999999997</v>
      </c>
      <c r="O137" s="338"/>
      <c r="P137" s="339"/>
      <c r="Q137" s="339"/>
      <c r="R137" s="339"/>
      <c r="S137" s="339"/>
    </row>
    <row r="138" spans="1:19" s="347" customFormat="1" ht="15">
      <c r="A138" s="344"/>
      <c r="B138" s="344"/>
      <c r="C138" s="344"/>
      <c r="D138" s="344"/>
      <c r="E138" s="344" t="s">
        <v>194</v>
      </c>
      <c r="F138" s="362">
        <v>102071.30015324368</v>
      </c>
      <c r="G138" s="346">
        <v>0</v>
      </c>
      <c r="H138" s="362">
        <v>111299.18957132522</v>
      </c>
      <c r="I138" s="362">
        <v>0</v>
      </c>
      <c r="J138" s="362">
        <v>122377.12999999999</v>
      </c>
      <c r="K138" s="362"/>
      <c r="L138" s="362">
        <v>120046.40000000001</v>
      </c>
      <c r="M138" s="346"/>
      <c r="N138" s="362">
        <v>127379.53</v>
      </c>
      <c r="O138" s="338"/>
      <c r="P138" s="339"/>
      <c r="Q138" s="339"/>
      <c r="R138" s="339"/>
      <c r="S138" s="339"/>
    </row>
    <row r="139" spans="1:19" s="347" customFormat="1" ht="15">
      <c r="A139" s="344"/>
      <c r="B139" s="344"/>
      <c r="C139" s="344" t="s">
        <v>175</v>
      </c>
      <c r="D139" s="358"/>
      <c r="E139" s="358"/>
      <c r="F139" s="356">
        <v>2650613.0137127037</v>
      </c>
      <c r="G139" s="346"/>
      <c r="H139" s="356">
        <v>2810814.4456213703</v>
      </c>
      <c r="I139" s="356"/>
      <c r="J139" s="356">
        <v>3004401.17</v>
      </c>
      <c r="K139" s="356"/>
      <c r="L139" s="356">
        <v>3144101.2</v>
      </c>
      <c r="M139" s="346"/>
      <c r="N139" s="356">
        <v>3311505.58</v>
      </c>
      <c r="O139" s="338"/>
      <c r="P139" s="339"/>
      <c r="Q139" s="339"/>
      <c r="R139" s="339"/>
      <c r="S139" s="339"/>
    </row>
    <row r="140" spans="1:19" s="347" customFormat="1" ht="15">
      <c r="A140" s="344"/>
      <c r="B140" s="344"/>
      <c r="C140" s="344"/>
      <c r="D140" s="344" t="s">
        <v>210</v>
      </c>
      <c r="E140" s="344"/>
      <c r="F140" s="356">
        <v>263768.89859224635</v>
      </c>
      <c r="G140" s="346">
        <v>0</v>
      </c>
      <c r="H140" s="356">
        <v>275237.1521047711</v>
      </c>
      <c r="I140" s="356">
        <v>0</v>
      </c>
      <c r="J140" s="356">
        <v>289734.48</v>
      </c>
      <c r="K140" s="356"/>
      <c r="L140" s="356">
        <v>314259.76999999996</v>
      </c>
      <c r="M140" s="346"/>
      <c r="N140" s="356">
        <v>330117.56</v>
      </c>
      <c r="O140" s="338"/>
      <c r="P140" s="339"/>
      <c r="Q140" s="339"/>
      <c r="R140" s="339"/>
      <c r="S140" s="339"/>
    </row>
    <row r="141" spans="1:19" s="347" customFormat="1" ht="15">
      <c r="A141" s="344"/>
      <c r="B141" s="344"/>
      <c r="C141" s="344"/>
      <c r="D141" s="344" t="s">
        <v>189</v>
      </c>
      <c r="E141" s="344"/>
      <c r="F141" s="356">
        <v>294808.017895228</v>
      </c>
      <c r="G141" s="346">
        <v>0</v>
      </c>
      <c r="H141" s="356">
        <v>308447.1643381261</v>
      </c>
      <c r="I141" s="356">
        <v>0</v>
      </c>
      <c r="J141" s="356">
        <v>325727.08</v>
      </c>
      <c r="K141" s="356"/>
      <c r="L141" s="356">
        <v>363854.62</v>
      </c>
      <c r="M141" s="346"/>
      <c r="N141" s="356">
        <v>384418.49</v>
      </c>
      <c r="O141" s="338"/>
      <c r="P141" s="339"/>
      <c r="Q141" s="339"/>
      <c r="R141" s="339"/>
      <c r="S141" s="339"/>
    </row>
    <row r="142" spans="1:19" s="347" customFormat="1" ht="15">
      <c r="A142" s="344"/>
      <c r="B142" s="344"/>
      <c r="C142" s="344"/>
      <c r="D142" s="344" t="s">
        <v>190</v>
      </c>
      <c r="E142" s="344"/>
      <c r="F142" s="356">
        <v>89334.60970211586</v>
      </c>
      <c r="G142" s="346">
        <v>0</v>
      </c>
      <c r="H142" s="356">
        <v>93718.88851539993</v>
      </c>
      <c r="I142" s="356">
        <v>0</v>
      </c>
      <c r="J142" s="356">
        <v>99540.91</v>
      </c>
      <c r="K142" s="356"/>
      <c r="L142" s="356">
        <v>107921.63</v>
      </c>
      <c r="M142" s="346"/>
      <c r="N142" s="356">
        <v>114650.34</v>
      </c>
      <c r="O142" s="338"/>
      <c r="P142" s="339"/>
      <c r="Q142" s="339"/>
      <c r="R142" s="339"/>
      <c r="S142" s="339"/>
    </row>
    <row r="143" spans="1:19" s="340" customFormat="1" ht="15">
      <c r="A143" s="344"/>
      <c r="B143" s="344"/>
      <c r="C143" s="344"/>
      <c r="D143" s="344" t="s">
        <v>194</v>
      </c>
      <c r="E143" s="344"/>
      <c r="F143" s="356">
        <v>2002701.4875231136</v>
      </c>
      <c r="G143" s="346">
        <v>0</v>
      </c>
      <c r="H143" s="356">
        <v>2133411.2406630735</v>
      </c>
      <c r="I143" s="356">
        <v>0</v>
      </c>
      <c r="J143" s="356">
        <v>2289398.6999999997</v>
      </c>
      <c r="K143" s="356"/>
      <c r="L143" s="356">
        <v>2358065.18</v>
      </c>
      <c r="M143" s="343"/>
      <c r="N143" s="356">
        <v>2482319.19</v>
      </c>
      <c r="O143" s="338"/>
      <c r="P143" s="339"/>
      <c r="Q143" s="339"/>
      <c r="R143" s="339"/>
      <c r="S143" s="339"/>
    </row>
    <row r="144" spans="1:19" s="340" customFormat="1" ht="18" customHeight="1">
      <c r="A144" s="351" t="s">
        <v>211</v>
      </c>
      <c r="B144" s="351"/>
      <c r="C144" s="351"/>
      <c r="D144" s="351"/>
      <c r="E144" s="351"/>
      <c r="F144" s="335">
        <v>20096693.42923376</v>
      </c>
      <c r="G144" s="343"/>
      <c r="H144" s="335">
        <v>20063804.60496994</v>
      </c>
      <c r="I144" s="335"/>
      <c r="J144" s="335">
        <v>21087303.119999997</v>
      </c>
      <c r="K144" s="335"/>
      <c r="L144" s="335">
        <v>39789462.22</v>
      </c>
      <c r="M144" s="343"/>
      <c r="N144" s="335">
        <v>31117931.89</v>
      </c>
      <c r="O144" s="338"/>
      <c r="P144" s="339"/>
      <c r="Q144" s="339"/>
      <c r="R144" s="339"/>
      <c r="S144" s="339"/>
    </row>
    <row r="145" spans="1:19" s="347" customFormat="1" ht="15">
      <c r="A145" s="351"/>
      <c r="B145" s="351" t="s">
        <v>171</v>
      </c>
      <c r="C145" s="351"/>
      <c r="D145" s="351"/>
      <c r="E145" s="351"/>
      <c r="F145" s="335">
        <v>14261611.353243005</v>
      </c>
      <c r="G145" s="343"/>
      <c r="H145" s="335">
        <v>14605310.992474925</v>
      </c>
      <c r="I145" s="335"/>
      <c r="J145" s="335">
        <v>15696373.489999998</v>
      </c>
      <c r="K145" s="335"/>
      <c r="L145" s="335">
        <v>33781888.72</v>
      </c>
      <c r="M145" s="346"/>
      <c r="N145" s="335">
        <v>24744859.21</v>
      </c>
      <c r="O145" s="338"/>
      <c r="P145" s="339"/>
      <c r="Q145" s="339"/>
      <c r="R145" s="339"/>
      <c r="S145" s="339"/>
    </row>
    <row r="146" spans="1:19" s="347" customFormat="1" ht="15">
      <c r="A146" s="344"/>
      <c r="B146" s="344"/>
      <c r="C146" s="344" t="s">
        <v>172</v>
      </c>
      <c r="D146" s="358"/>
      <c r="E146" s="358"/>
      <c r="F146" s="356">
        <v>12496974.251243005</v>
      </c>
      <c r="G146" s="346"/>
      <c r="H146" s="356">
        <v>12839440.150474925</v>
      </c>
      <c r="I146" s="356"/>
      <c r="J146" s="356">
        <v>13769177.079999998</v>
      </c>
      <c r="K146" s="356"/>
      <c r="L146" s="356">
        <v>32204636.85</v>
      </c>
      <c r="M146" s="346"/>
      <c r="N146" s="356">
        <v>22715917.35</v>
      </c>
      <c r="O146" s="338"/>
      <c r="P146" s="339"/>
      <c r="Q146" s="339"/>
      <c r="R146" s="339"/>
      <c r="S146" s="339"/>
    </row>
    <row r="147" spans="1:19" s="347" customFormat="1" ht="15">
      <c r="A147" s="344"/>
      <c r="B147" s="344"/>
      <c r="C147" s="344"/>
      <c r="D147" s="344" t="s">
        <v>187</v>
      </c>
      <c r="E147" s="344"/>
      <c r="F147" s="356">
        <v>8106425.224452133</v>
      </c>
      <c r="G147" s="346"/>
      <c r="H147" s="356">
        <v>8349093.732447723</v>
      </c>
      <c r="I147" s="356"/>
      <c r="J147" s="356">
        <v>8992937.459999999</v>
      </c>
      <c r="K147" s="356"/>
      <c r="L147" s="356">
        <v>27490400.250000004</v>
      </c>
      <c r="M147" s="94"/>
      <c r="N147" s="356">
        <v>16981297.69</v>
      </c>
      <c r="O147" s="338"/>
      <c r="P147" s="339"/>
      <c r="Q147" s="339"/>
      <c r="R147" s="339"/>
      <c r="S147" s="339"/>
    </row>
    <row r="148" spans="1:19" s="347" customFormat="1" ht="15">
      <c r="A148" s="344"/>
      <c r="B148" s="344"/>
      <c r="C148" s="344"/>
      <c r="D148" s="344"/>
      <c r="E148" s="344" t="s">
        <v>293</v>
      </c>
      <c r="F148" s="356">
        <v>7960395.4638587115</v>
      </c>
      <c r="G148" s="346">
        <v>0</v>
      </c>
      <c r="H148" s="356">
        <v>8216259.90294927</v>
      </c>
      <c r="I148" s="356">
        <v>0</v>
      </c>
      <c r="J148" s="356">
        <v>8863680.75</v>
      </c>
      <c r="K148" s="356"/>
      <c r="L148" s="356">
        <v>22523734.37</v>
      </c>
      <c r="M148" s="346"/>
      <c r="N148" s="356">
        <v>16278143.940000001</v>
      </c>
      <c r="O148" s="338"/>
      <c r="P148" s="339"/>
      <c r="Q148" s="339"/>
      <c r="R148" s="339"/>
      <c r="S148" s="339"/>
    </row>
    <row r="149" spans="1:24" s="347" customFormat="1" ht="15">
      <c r="A149" s="344"/>
      <c r="B149" s="344"/>
      <c r="C149" s="344"/>
      <c r="D149" s="344"/>
      <c r="E149" s="344" t="s">
        <v>212</v>
      </c>
      <c r="F149" s="356">
        <v>31181.085423421908</v>
      </c>
      <c r="G149" s="346">
        <v>0</v>
      </c>
      <c r="H149" s="356">
        <v>28080.719498453218</v>
      </c>
      <c r="I149" s="356">
        <v>0</v>
      </c>
      <c r="J149" s="356">
        <v>24715.079999999998</v>
      </c>
      <c r="K149" s="356"/>
      <c r="L149" s="356">
        <v>1025417.1900000001</v>
      </c>
      <c r="M149" s="346"/>
      <c r="N149" s="356">
        <v>36501.11</v>
      </c>
      <c r="O149" s="338"/>
      <c r="P149" s="339"/>
      <c r="Q149" s="339"/>
      <c r="R149" s="339"/>
      <c r="S149" s="339"/>
      <c r="T149" s="363"/>
      <c r="U149" s="363"/>
      <c r="V149" s="363"/>
      <c r="W149" s="363"/>
      <c r="X149" s="363"/>
    </row>
    <row r="150" spans="1:19" s="347" customFormat="1" ht="18.75" customHeight="1">
      <c r="A150" s="344"/>
      <c r="B150" s="344"/>
      <c r="C150" s="344"/>
      <c r="D150" s="358"/>
      <c r="E150" s="364" t="s">
        <v>214</v>
      </c>
      <c r="F150" s="356">
        <v>30094.24517</v>
      </c>
      <c r="G150" s="346">
        <v>0</v>
      </c>
      <c r="H150" s="356">
        <v>13130.3</v>
      </c>
      <c r="I150" s="356">
        <v>0</v>
      </c>
      <c r="J150" s="356">
        <v>7941.11</v>
      </c>
      <c r="K150" s="356"/>
      <c r="L150" s="356">
        <v>13379.26</v>
      </c>
      <c r="M150" s="346"/>
      <c r="N150" s="356">
        <v>14202.06</v>
      </c>
      <c r="O150" s="338"/>
      <c r="P150" s="339"/>
      <c r="Q150" s="339"/>
      <c r="R150" s="339"/>
      <c r="S150" s="339"/>
    </row>
    <row r="151" spans="1:19" s="347" customFormat="1" ht="15">
      <c r="A151" s="344"/>
      <c r="B151" s="344"/>
      <c r="C151" s="344"/>
      <c r="D151" s="358"/>
      <c r="E151" s="344" t="s">
        <v>215</v>
      </c>
      <c r="F151" s="356">
        <v>84754.43</v>
      </c>
      <c r="G151" s="346">
        <v>0</v>
      </c>
      <c r="H151" s="356">
        <v>91622.81</v>
      </c>
      <c r="I151" s="356">
        <v>0</v>
      </c>
      <c r="J151" s="356">
        <v>96600.52</v>
      </c>
      <c r="K151" s="356"/>
      <c r="L151" s="356">
        <v>91107.5</v>
      </c>
      <c r="M151" s="346"/>
      <c r="N151" s="356">
        <v>65335.09</v>
      </c>
      <c r="O151" s="338"/>
      <c r="P151" s="339"/>
      <c r="Q151" s="339"/>
      <c r="R151" s="339"/>
      <c r="S151" s="339"/>
    </row>
    <row r="152" spans="1:19" s="347" customFormat="1" ht="15">
      <c r="A152" s="344"/>
      <c r="B152" s="344"/>
      <c r="C152" s="344"/>
      <c r="D152" s="358"/>
      <c r="E152" s="350" t="s">
        <v>294</v>
      </c>
      <c r="F152" s="356" t="s">
        <v>213</v>
      </c>
      <c r="G152" s="346"/>
      <c r="H152" s="356" t="s">
        <v>213</v>
      </c>
      <c r="I152" s="356"/>
      <c r="J152" s="356" t="s">
        <v>213</v>
      </c>
      <c r="K152" s="356"/>
      <c r="L152" s="356">
        <v>3836761.93</v>
      </c>
      <c r="M152" s="346"/>
      <c r="N152" s="356">
        <v>587115.49</v>
      </c>
      <c r="O152" s="338"/>
      <c r="P152" s="339"/>
      <c r="Q152" s="339"/>
      <c r="R152" s="339"/>
      <c r="S152" s="339"/>
    </row>
    <row r="153" spans="1:19" s="347" customFormat="1" ht="15">
      <c r="A153" s="344"/>
      <c r="B153" s="344"/>
      <c r="C153" s="344"/>
      <c r="D153" s="344" t="s">
        <v>200</v>
      </c>
      <c r="E153" s="344"/>
      <c r="F153" s="356">
        <v>4390549.026790871</v>
      </c>
      <c r="G153" s="346"/>
      <c r="H153" s="356">
        <v>4490346.418027201</v>
      </c>
      <c r="I153" s="356"/>
      <c r="J153" s="356">
        <v>4776239.62</v>
      </c>
      <c r="K153" s="356"/>
      <c r="L153" s="356">
        <v>4714236.6</v>
      </c>
      <c r="M153" s="346"/>
      <c r="N153" s="356">
        <v>5734619.659999999</v>
      </c>
      <c r="O153" s="338"/>
      <c r="P153" s="339"/>
      <c r="Q153" s="339"/>
      <c r="R153" s="339"/>
      <c r="S153" s="339"/>
    </row>
    <row r="154" spans="1:19" s="347" customFormat="1" ht="15">
      <c r="A154" s="344"/>
      <c r="B154" s="344"/>
      <c r="C154" s="344"/>
      <c r="D154" s="358"/>
      <c r="E154" s="344" t="s">
        <v>216</v>
      </c>
      <c r="F154" s="356">
        <v>4313686.0224627275</v>
      </c>
      <c r="G154" s="346">
        <v>0</v>
      </c>
      <c r="H154" s="356">
        <v>4434296.449277923</v>
      </c>
      <c r="I154" s="356">
        <v>0</v>
      </c>
      <c r="J154" s="356">
        <v>4716310.5</v>
      </c>
      <c r="K154" s="356"/>
      <c r="L154" s="356">
        <v>4659609.33</v>
      </c>
      <c r="M154" s="346"/>
      <c r="N154" s="356">
        <v>5696988.609999999</v>
      </c>
      <c r="O154" s="338"/>
      <c r="P154" s="339"/>
      <c r="Q154" s="339"/>
      <c r="R154" s="339"/>
      <c r="S154" s="339"/>
    </row>
    <row r="155" spans="1:19" s="347" customFormat="1" ht="15">
      <c r="A155" s="344"/>
      <c r="B155" s="344"/>
      <c r="C155" s="344"/>
      <c r="D155" s="344"/>
      <c r="E155" s="344" t="s">
        <v>194</v>
      </c>
      <c r="F155" s="356">
        <v>76863.00432814378</v>
      </c>
      <c r="G155" s="346">
        <v>0</v>
      </c>
      <c r="H155" s="356">
        <v>56049.968749277585</v>
      </c>
      <c r="I155" s="356">
        <v>0</v>
      </c>
      <c r="J155" s="356">
        <v>59929.119999999995</v>
      </c>
      <c r="K155" s="356"/>
      <c r="L155" s="356">
        <v>54627.270000000004</v>
      </c>
      <c r="M155" s="346"/>
      <c r="N155" s="356">
        <v>37631.05</v>
      </c>
      <c r="O155" s="338"/>
      <c r="P155" s="339"/>
      <c r="Q155" s="339"/>
      <c r="R155" s="339"/>
      <c r="S155" s="339"/>
    </row>
    <row r="156" spans="1:19" s="347" customFormat="1" ht="15">
      <c r="A156" s="344"/>
      <c r="B156" s="344"/>
      <c r="C156" s="344" t="s">
        <v>175</v>
      </c>
      <c r="D156" s="358"/>
      <c r="E156" s="358"/>
      <c r="F156" s="356">
        <v>1764637.1020000002</v>
      </c>
      <c r="G156" s="346"/>
      <c r="H156" s="356">
        <v>1765870.8420000002</v>
      </c>
      <c r="I156" s="356"/>
      <c r="J156" s="356">
        <v>1927196.41</v>
      </c>
      <c r="K156" s="356"/>
      <c r="L156" s="356">
        <v>1577251.87</v>
      </c>
      <c r="M156" s="346"/>
      <c r="N156" s="356">
        <v>2028941.8599999999</v>
      </c>
      <c r="O156" s="338"/>
      <c r="P156" s="339"/>
      <c r="Q156" s="339"/>
      <c r="R156" s="339"/>
      <c r="S156" s="339"/>
    </row>
    <row r="157" spans="1:19" s="340" customFormat="1" ht="15">
      <c r="A157" s="344"/>
      <c r="B157" s="344"/>
      <c r="C157" s="344"/>
      <c r="D157" s="344" t="s">
        <v>215</v>
      </c>
      <c r="E157" s="344"/>
      <c r="F157" s="356">
        <v>1218783.9600000002</v>
      </c>
      <c r="G157" s="346">
        <v>0</v>
      </c>
      <c r="H157" s="356">
        <v>1265550.82</v>
      </c>
      <c r="I157" s="356">
        <v>0</v>
      </c>
      <c r="J157" s="356">
        <v>1361014.48</v>
      </c>
      <c r="K157" s="356"/>
      <c r="L157" s="356">
        <v>1039850.9100000001</v>
      </c>
      <c r="M157" s="346"/>
      <c r="N157" s="356">
        <v>1382596.03</v>
      </c>
      <c r="O157" s="338"/>
      <c r="P157" s="339"/>
      <c r="Q157" s="339"/>
      <c r="R157" s="339"/>
      <c r="S157" s="339"/>
    </row>
    <row r="158" spans="1:19" s="347" customFormat="1" ht="15">
      <c r="A158" s="344"/>
      <c r="B158" s="344"/>
      <c r="C158" s="344"/>
      <c r="D158" s="344" t="s">
        <v>194</v>
      </c>
      <c r="E158" s="344"/>
      <c r="F158" s="356">
        <v>545853.142</v>
      </c>
      <c r="G158" s="346">
        <v>0</v>
      </c>
      <c r="H158" s="356">
        <v>500320.022</v>
      </c>
      <c r="I158" s="356">
        <v>0</v>
      </c>
      <c r="J158" s="356">
        <v>566181.9299999999</v>
      </c>
      <c r="K158" s="356"/>
      <c r="L158" s="345">
        <v>537400.9600000001</v>
      </c>
      <c r="M158" s="346"/>
      <c r="N158" s="345">
        <v>646345.83</v>
      </c>
      <c r="O158" s="338"/>
      <c r="P158" s="339"/>
      <c r="Q158" s="339"/>
      <c r="R158" s="339"/>
      <c r="S158" s="339"/>
    </row>
    <row r="159" spans="1:19" s="347" customFormat="1" ht="15">
      <c r="A159" s="351"/>
      <c r="B159" s="351" t="s">
        <v>183</v>
      </c>
      <c r="C159" s="351"/>
      <c r="D159" s="351"/>
      <c r="E159" s="351"/>
      <c r="F159" s="335">
        <v>5835082.075990756</v>
      </c>
      <c r="G159" s="343"/>
      <c r="H159" s="335">
        <v>5458493.612495014</v>
      </c>
      <c r="I159" s="335"/>
      <c r="J159" s="335">
        <v>5390929.630000001</v>
      </c>
      <c r="K159" s="335"/>
      <c r="L159" s="335">
        <v>6007573.499999999</v>
      </c>
      <c r="M159" s="343"/>
      <c r="N159" s="335">
        <v>6373072.680000001</v>
      </c>
      <c r="O159" s="338"/>
      <c r="P159" s="339"/>
      <c r="Q159" s="339"/>
      <c r="R159" s="339"/>
      <c r="S159" s="339"/>
    </row>
    <row r="160" spans="1:19" s="347" customFormat="1" ht="15">
      <c r="A160" s="344"/>
      <c r="B160" s="344"/>
      <c r="C160" s="344" t="s">
        <v>172</v>
      </c>
      <c r="D160" s="358"/>
      <c r="E160" s="358"/>
      <c r="F160" s="356">
        <v>5834160.9399999995</v>
      </c>
      <c r="G160" s="346">
        <v>0</v>
      </c>
      <c r="H160" s="356">
        <v>5457489.200000001</v>
      </c>
      <c r="I160" s="356">
        <v>0</v>
      </c>
      <c r="J160" s="356">
        <v>5389825.250000001</v>
      </c>
      <c r="K160" s="356"/>
      <c r="L160" s="356">
        <v>6006490.149999999</v>
      </c>
      <c r="M160" s="346"/>
      <c r="N160" s="356">
        <v>6371923.15</v>
      </c>
      <c r="O160" s="338"/>
      <c r="P160" s="339"/>
      <c r="Q160" s="339"/>
      <c r="R160" s="339"/>
      <c r="S160" s="339"/>
    </row>
    <row r="161" spans="1:19" s="347" customFormat="1" ht="15">
      <c r="A161" s="344"/>
      <c r="B161" s="344"/>
      <c r="C161" s="344"/>
      <c r="D161" s="344" t="s">
        <v>187</v>
      </c>
      <c r="E161" s="344"/>
      <c r="F161" s="356">
        <v>5805569.22</v>
      </c>
      <c r="G161" s="346">
        <v>0</v>
      </c>
      <c r="H161" s="356">
        <v>5410005.490000001</v>
      </c>
      <c r="I161" s="356">
        <v>0</v>
      </c>
      <c r="J161" s="356">
        <v>5344376.3100000005</v>
      </c>
      <c r="K161" s="356"/>
      <c r="L161" s="356">
        <v>5963220.85</v>
      </c>
      <c r="M161" s="346"/>
      <c r="N161" s="356">
        <v>6198933</v>
      </c>
      <c r="O161" s="338"/>
      <c r="P161" s="339"/>
      <c r="Q161" s="339"/>
      <c r="R161" s="339"/>
      <c r="S161" s="339"/>
    </row>
    <row r="162" spans="1:19" s="347" customFormat="1" ht="15">
      <c r="A162" s="344"/>
      <c r="B162" s="344"/>
      <c r="C162" s="344"/>
      <c r="D162" s="344"/>
      <c r="E162" s="344" t="s">
        <v>217</v>
      </c>
      <c r="F162" s="356">
        <v>5495671.18</v>
      </c>
      <c r="G162" s="346">
        <v>0</v>
      </c>
      <c r="H162" s="356">
        <v>5130953.920000001</v>
      </c>
      <c r="I162" s="356">
        <v>0</v>
      </c>
      <c r="J162" s="356">
        <v>5109573.45</v>
      </c>
      <c r="K162" s="356"/>
      <c r="L162" s="356">
        <v>5728214.47</v>
      </c>
      <c r="M162" s="346"/>
      <c r="N162" s="356">
        <v>5942052.82</v>
      </c>
      <c r="O162" s="338"/>
      <c r="P162" s="339"/>
      <c r="Q162" s="339"/>
      <c r="R162" s="339"/>
      <c r="S162" s="339"/>
    </row>
    <row r="163" spans="1:19" s="347" customFormat="1" ht="15">
      <c r="A163" s="344"/>
      <c r="B163" s="344"/>
      <c r="C163" s="344"/>
      <c r="D163" s="344"/>
      <c r="E163" s="350" t="s">
        <v>215</v>
      </c>
      <c r="F163" s="356">
        <v>86763.69</v>
      </c>
      <c r="G163" s="346">
        <v>0</v>
      </c>
      <c r="H163" s="356">
        <v>55161.36</v>
      </c>
      <c r="I163" s="356">
        <v>0</v>
      </c>
      <c r="J163" s="356">
        <v>304.36999999999995</v>
      </c>
      <c r="K163" s="356"/>
      <c r="L163" s="356">
        <v>16.77</v>
      </c>
      <c r="M163" s="346"/>
      <c r="N163" s="356">
        <v>1.76</v>
      </c>
      <c r="O163" s="338"/>
      <c r="P163" s="339"/>
      <c r="Q163" s="339"/>
      <c r="R163" s="339"/>
      <c r="S163" s="339"/>
    </row>
    <row r="164" spans="1:19" s="347" customFormat="1" ht="15">
      <c r="A164" s="344"/>
      <c r="B164" s="344"/>
      <c r="C164" s="344"/>
      <c r="D164" s="344"/>
      <c r="E164" s="350" t="s">
        <v>188</v>
      </c>
      <c r="F164" s="356">
        <v>223134.35</v>
      </c>
      <c r="G164" s="346">
        <v>0</v>
      </c>
      <c r="H164" s="356">
        <v>223890.21000000002</v>
      </c>
      <c r="I164" s="356">
        <v>0</v>
      </c>
      <c r="J164" s="356">
        <v>234498.49</v>
      </c>
      <c r="K164" s="356"/>
      <c r="L164" s="356">
        <v>234989.61</v>
      </c>
      <c r="M164" s="346"/>
      <c r="N164" s="356">
        <v>256878.42</v>
      </c>
      <c r="O164" s="338"/>
      <c r="P164" s="339"/>
      <c r="Q164" s="339"/>
      <c r="R164" s="339"/>
      <c r="S164" s="339"/>
    </row>
    <row r="165" spans="1:19" s="347" customFormat="1" ht="15">
      <c r="A165" s="344"/>
      <c r="B165" s="344"/>
      <c r="C165" s="344"/>
      <c r="D165" s="344" t="s">
        <v>174</v>
      </c>
      <c r="E165" s="344"/>
      <c r="F165" s="356">
        <v>28591.72</v>
      </c>
      <c r="G165" s="346">
        <v>0</v>
      </c>
      <c r="H165" s="356">
        <v>47483.71</v>
      </c>
      <c r="I165" s="356">
        <v>0</v>
      </c>
      <c r="J165" s="356">
        <v>45448.94</v>
      </c>
      <c r="K165" s="356"/>
      <c r="L165" s="356">
        <v>43269.3</v>
      </c>
      <c r="M165" s="346"/>
      <c r="N165" s="356">
        <v>172990.15</v>
      </c>
      <c r="O165" s="338"/>
      <c r="P165" s="339"/>
      <c r="Q165" s="339"/>
      <c r="R165" s="339"/>
      <c r="S165" s="339"/>
    </row>
    <row r="166" spans="1:19" s="340" customFormat="1" ht="15">
      <c r="A166" s="344"/>
      <c r="B166" s="344"/>
      <c r="C166" s="344" t="s">
        <v>175</v>
      </c>
      <c r="D166" s="358"/>
      <c r="E166" s="358"/>
      <c r="F166" s="356">
        <v>921.1359907565071</v>
      </c>
      <c r="G166" s="346"/>
      <c r="H166" s="356">
        <v>1004.4124950133788</v>
      </c>
      <c r="I166" s="356"/>
      <c r="J166" s="356">
        <v>1104.3799999999999</v>
      </c>
      <c r="K166" s="356"/>
      <c r="L166" s="356">
        <v>1083.3500000000001</v>
      </c>
      <c r="M166" s="346"/>
      <c r="N166" s="356">
        <v>1149.53</v>
      </c>
      <c r="O166" s="338"/>
      <c r="P166" s="339"/>
      <c r="Q166" s="339"/>
      <c r="R166" s="339"/>
      <c r="S166" s="339"/>
    </row>
    <row r="167" spans="1:19" s="340" customFormat="1" ht="18" customHeight="1">
      <c r="A167" s="344"/>
      <c r="B167" s="344"/>
      <c r="C167" s="344"/>
      <c r="D167" s="344" t="s">
        <v>218</v>
      </c>
      <c r="E167" s="344"/>
      <c r="F167" s="356">
        <v>921.1359907565071</v>
      </c>
      <c r="G167" s="346">
        <v>0</v>
      </c>
      <c r="H167" s="356">
        <v>1004.4124950133788</v>
      </c>
      <c r="I167" s="356">
        <v>0</v>
      </c>
      <c r="J167" s="356">
        <v>1104.3799999999999</v>
      </c>
      <c r="K167" s="356"/>
      <c r="L167" s="356">
        <v>1083.3500000000001</v>
      </c>
      <c r="M167" s="346"/>
      <c r="N167" s="356">
        <v>1149.53</v>
      </c>
      <c r="O167" s="338"/>
      <c r="P167" s="339"/>
      <c r="Q167" s="339"/>
      <c r="R167" s="339"/>
      <c r="S167" s="339"/>
    </row>
    <row r="168" spans="1:19" s="347" customFormat="1" ht="15">
      <c r="A168" s="351" t="s">
        <v>219</v>
      </c>
      <c r="B168" s="351"/>
      <c r="C168" s="351"/>
      <c r="D168" s="351"/>
      <c r="E168" s="351"/>
      <c r="F168" s="335">
        <v>1227443.2325529067</v>
      </c>
      <c r="G168" s="343"/>
      <c r="H168" s="335">
        <v>1301347.8368377525</v>
      </c>
      <c r="I168" s="335"/>
      <c r="J168" s="361">
        <v>1395405.56</v>
      </c>
      <c r="K168" s="335"/>
      <c r="L168" s="361">
        <v>1467273.7</v>
      </c>
      <c r="M168" s="343"/>
      <c r="N168" s="361">
        <v>1557980.72</v>
      </c>
      <c r="O168" s="338"/>
      <c r="P168" s="339"/>
      <c r="Q168" s="339"/>
      <c r="R168" s="339"/>
      <c r="S168" s="339"/>
    </row>
    <row r="169" spans="1:19" s="347" customFormat="1" ht="15">
      <c r="A169" s="351"/>
      <c r="B169" s="351" t="s">
        <v>183</v>
      </c>
      <c r="C169" s="351"/>
      <c r="D169" s="351"/>
      <c r="E169" s="351"/>
      <c r="F169" s="361">
        <v>1227443.2325529067</v>
      </c>
      <c r="G169" s="343"/>
      <c r="H169" s="361">
        <v>1301347.8368377525</v>
      </c>
      <c r="I169" s="335"/>
      <c r="J169" s="361">
        <v>1395405.56</v>
      </c>
      <c r="K169" s="361"/>
      <c r="L169" s="361">
        <v>1467273.7</v>
      </c>
      <c r="M169" s="346"/>
      <c r="N169" s="361">
        <v>1557980.72</v>
      </c>
      <c r="O169" s="338"/>
      <c r="P169" s="339"/>
      <c r="Q169" s="339"/>
      <c r="R169" s="339"/>
      <c r="S169" s="339"/>
    </row>
    <row r="170" spans="1:19" s="340" customFormat="1" ht="15">
      <c r="A170" s="344"/>
      <c r="B170" s="344"/>
      <c r="C170" s="344" t="s">
        <v>175</v>
      </c>
      <c r="D170" s="358"/>
      <c r="E170" s="358"/>
      <c r="F170" s="356">
        <v>1227443.2325529067</v>
      </c>
      <c r="G170" s="346"/>
      <c r="H170" s="356">
        <v>1301347.8368377525</v>
      </c>
      <c r="I170" s="356"/>
      <c r="J170" s="356">
        <v>1395405.56</v>
      </c>
      <c r="K170" s="356"/>
      <c r="L170" s="356">
        <v>1467273.7</v>
      </c>
      <c r="M170" s="356"/>
      <c r="N170" s="356">
        <v>1557980.72</v>
      </c>
      <c r="O170" s="338"/>
      <c r="P170" s="339"/>
      <c r="Q170" s="339"/>
      <c r="R170" s="339"/>
      <c r="S170" s="339"/>
    </row>
    <row r="171" spans="1:19" s="340" customFormat="1" ht="18" customHeight="1">
      <c r="A171" s="344"/>
      <c r="B171" s="344"/>
      <c r="C171" s="344"/>
      <c r="D171" s="344" t="s">
        <v>220</v>
      </c>
      <c r="E171" s="344"/>
      <c r="F171" s="356">
        <v>1227443.2325529067</v>
      </c>
      <c r="G171" s="346">
        <v>0</v>
      </c>
      <c r="H171" s="356">
        <v>1301347.8368377525</v>
      </c>
      <c r="I171" s="356">
        <v>0</v>
      </c>
      <c r="J171" s="356">
        <v>1395405.56</v>
      </c>
      <c r="K171" s="356"/>
      <c r="L171" s="345">
        <v>1467273.7</v>
      </c>
      <c r="M171" s="335"/>
      <c r="N171" s="345">
        <v>1557980.72</v>
      </c>
      <c r="O171" s="338"/>
      <c r="P171" s="339"/>
      <c r="Q171" s="339"/>
      <c r="R171" s="339"/>
      <c r="S171" s="339"/>
    </row>
    <row r="172" spans="1:19" s="347" customFormat="1" ht="15">
      <c r="A172" s="351" t="s">
        <v>221</v>
      </c>
      <c r="B172" s="351"/>
      <c r="C172" s="351"/>
      <c r="D172" s="351"/>
      <c r="E172" s="351"/>
      <c r="F172" s="361">
        <v>2715239.3360929517</v>
      </c>
      <c r="G172" s="343"/>
      <c r="H172" s="335">
        <v>2858766.5721569443</v>
      </c>
      <c r="I172" s="335"/>
      <c r="J172" s="335">
        <v>2980823.34</v>
      </c>
      <c r="K172" s="335"/>
      <c r="L172" s="335">
        <v>3699532.30558</v>
      </c>
      <c r="M172" s="343"/>
      <c r="N172" s="335">
        <v>5409055.1899999995</v>
      </c>
      <c r="O172" s="338"/>
      <c r="P172" s="339"/>
      <c r="Q172" s="339"/>
      <c r="R172" s="339"/>
      <c r="S172" s="339"/>
    </row>
    <row r="173" spans="1:19" s="347" customFormat="1" ht="15">
      <c r="A173" s="351"/>
      <c r="B173" s="351" t="s">
        <v>171</v>
      </c>
      <c r="C173" s="351"/>
      <c r="D173" s="351"/>
      <c r="E173" s="351"/>
      <c r="F173" s="361" t="str">
        <f>F174</f>
        <v>-</v>
      </c>
      <c r="G173" s="343"/>
      <c r="H173" s="335">
        <v>91.05000000000001</v>
      </c>
      <c r="I173" s="335"/>
      <c r="J173" s="335">
        <v>91.58</v>
      </c>
      <c r="K173" s="335"/>
      <c r="L173" s="335">
        <v>105.17</v>
      </c>
      <c r="M173" s="343"/>
      <c r="N173" s="335">
        <v>78.17</v>
      </c>
      <c r="O173" s="338"/>
      <c r="P173" s="339"/>
      <c r="Q173" s="339"/>
      <c r="R173" s="339"/>
      <c r="S173" s="339"/>
    </row>
    <row r="174" spans="1:19" s="347" customFormat="1" ht="21.75" customHeight="1">
      <c r="A174" s="351"/>
      <c r="B174" s="351"/>
      <c r="C174" s="443" t="s">
        <v>313</v>
      </c>
      <c r="D174" s="443"/>
      <c r="E174" s="443"/>
      <c r="F174" s="356" t="s">
        <v>213</v>
      </c>
      <c r="G174" s="343"/>
      <c r="H174" s="345">
        <v>91.05000000000001</v>
      </c>
      <c r="I174" s="345"/>
      <c r="J174" s="345">
        <v>91.58</v>
      </c>
      <c r="K174" s="345"/>
      <c r="L174" s="345">
        <v>105.17</v>
      </c>
      <c r="M174" s="345"/>
      <c r="N174" s="345">
        <v>78.17</v>
      </c>
      <c r="O174" s="338"/>
      <c r="P174" s="339"/>
      <c r="Q174" s="339"/>
      <c r="R174" s="339"/>
      <c r="S174" s="339"/>
    </row>
    <row r="175" spans="1:19" s="347" customFormat="1" ht="15">
      <c r="A175" s="351"/>
      <c r="B175" s="351" t="s">
        <v>183</v>
      </c>
      <c r="C175" s="351"/>
      <c r="D175" s="351"/>
      <c r="E175" s="351"/>
      <c r="F175" s="335">
        <v>2715239.3360929517</v>
      </c>
      <c r="G175" s="343"/>
      <c r="H175" s="335">
        <v>2858675.5221569445</v>
      </c>
      <c r="I175" s="335"/>
      <c r="J175" s="335">
        <v>2980731.76</v>
      </c>
      <c r="K175" s="335"/>
      <c r="L175" s="335">
        <v>3699427.13558</v>
      </c>
      <c r="M175" s="343"/>
      <c r="N175" s="335">
        <v>5408977.02</v>
      </c>
      <c r="O175" s="338"/>
      <c r="P175" s="339"/>
      <c r="Q175" s="339"/>
      <c r="R175" s="339"/>
      <c r="S175" s="339"/>
    </row>
    <row r="176" spans="1:19" s="347" customFormat="1" ht="15">
      <c r="A176" s="344"/>
      <c r="B176" s="344"/>
      <c r="C176" s="344" t="s">
        <v>172</v>
      </c>
      <c r="D176" s="358"/>
      <c r="E176" s="358"/>
      <c r="F176" s="356">
        <v>1635191.5153605833</v>
      </c>
      <c r="G176" s="346"/>
      <c r="H176" s="356">
        <v>1705380.4119460844</v>
      </c>
      <c r="I176" s="356"/>
      <c r="J176" s="356">
        <v>1801017.56</v>
      </c>
      <c r="K176" s="345"/>
      <c r="L176" s="356">
        <v>2393276.1255799998</v>
      </c>
      <c r="M176" s="404"/>
      <c r="N176" s="356">
        <v>4030666.2399999998</v>
      </c>
      <c r="O176" s="338"/>
      <c r="P176" s="339"/>
      <c r="Q176" s="339"/>
      <c r="R176" s="339"/>
      <c r="S176" s="339"/>
    </row>
    <row r="177" spans="1:19" s="347" customFormat="1" ht="15">
      <c r="A177" s="344"/>
      <c r="B177" s="344"/>
      <c r="C177" s="344"/>
      <c r="D177" s="344" t="s">
        <v>187</v>
      </c>
      <c r="E177" s="344"/>
      <c r="F177" s="356">
        <v>1565366.4628531684</v>
      </c>
      <c r="G177" s="346">
        <v>0</v>
      </c>
      <c r="H177" s="356">
        <v>1628993.141972136</v>
      </c>
      <c r="I177" s="356">
        <v>0</v>
      </c>
      <c r="J177" s="356">
        <v>1717164.21</v>
      </c>
      <c r="K177" s="356"/>
      <c r="L177" s="356">
        <v>2309066.07558</v>
      </c>
      <c r="M177" s="346"/>
      <c r="N177" s="356">
        <v>3942081.44</v>
      </c>
      <c r="O177" s="338"/>
      <c r="P177" s="339"/>
      <c r="Q177" s="339"/>
      <c r="R177" s="339"/>
      <c r="S177" s="339"/>
    </row>
    <row r="178" spans="1:19" s="347" customFormat="1" ht="15">
      <c r="A178" s="344"/>
      <c r="B178" s="344"/>
      <c r="C178" s="344"/>
      <c r="D178" s="344"/>
      <c r="E178" s="344" t="s">
        <v>222</v>
      </c>
      <c r="F178" s="356">
        <v>1308429.47</v>
      </c>
      <c r="G178" s="346">
        <v>0</v>
      </c>
      <c r="H178" s="356">
        <v>1358959.8800000001</v>
      </c>
      <c r="I178" s="356">
        <v>0</v>
      </c>
      <c r="J178" s="356">
        <v>1429875.64</v>
      </c>
      <c r="K178" s="356"/>
      <c r="L178" s="356">
        <v>1591242.5599999998</v>
      </c>
      <c r="M178" s="346"/>
      <c r="N178" s="356">
        <v>1690944.98</v>
      </c>
      <c r="O178" s="338"/>
      <c r="P178" s="339"/>
      <c r="Q178" s="339"/>
      <c r="R178" s="339"/>
      <c r="S178" s="339"/>
    </row>
    <row r="179" spans="1:19" s="347" customFormat="1" ht="15">
      <c r="A179" s="344"/>
      <c r="B179" s="344"/>
      <c r="C179" s="344"/>
      <c r="D179" s="358"/>
      <c r="E179" s="350" t="s">
        <v>295</v>
      </c>
      <c r="F179" s="356">
        <v>256936.9928531685</v>
      </c>
      <c r="G179" s="346">
        <v>0</v>
      </c>
      <c r="H179" s="356">
        <v>270033.2619721358</v>
      </c>
      <c r="I179" s="356">
        <v>0</v>
      </c>
      <c r="J179" s="356">
        <v>287288.57</v>
      </c>
      <c r="K179" s="356"/>
      <c r="L179" s="356">
        <v>717823.51558</v>
      </c>
      <c r="M179" s="346"/>
      <c r="N179" s="356">
        <v>2251136.46</v>
      </c>
      <c r="O179" s="338"/>
      <c r="P179" s="339"/>
      <c r="Q179" s="339"/>
      <c r="R179" s="339"/>
      <c r="S179" s="339"/>
    </row>
    <row r="180" spans="1:19" s="347" customFormat="1" ht="15">
      <c r="A180" s="344"/>
      <c r="B180" s="344"/>
      <c r="C180" s="344"/>
      <c r="D180" s="344" t="s">
        <v>174</v>
      </c>
      <c r="E180" s="344"/>
      <c r="F180" s="356">
        <v>69825.05250741489</v>
      </c>
      <c r="G180" s="346">
        <v>0</v>
      </c>
      <c r="H180" s="356">
        <v>76387.26997394848</v>
      </c>
      <c r="I180" s="356">
        <v>0</v>
      </c>
      <c r="J180" s="356">
        <v>83853.35</v>
      </c>
      <c r="K180" s="356"/>
      <c r="L180" s="356">
        <v>84210.05</v>
      </c>
      <c r="M180" s="346"/>
      <c r="N180" s="356">
        <v>88584.8</v>
      </c>
      <c r="O180" s="338"/>
      <c r="P180" s="339"/>
      <c r="Q180" s="339"/>
      <c r="R180" s="339"/>
      <c r="S180" s="339"/>
    </row>
    <row r="181" spans="1:19" s="347" customFormat="1" ht="15">
      <c r="A181" s="344"/>
      <c r="B181" s="344"/>
      <c r="C181" s="344" t="s">
        <v>175</v>
      </c>
      <c r="D181" s="358"/>
      <c r="E181" s="358"/>
      <c r="F181" s="356">
        <v>1080047.8207323686</v>
      </c>
      <c r="G181" s="346"/>
      <c r="H181" s="356">
        <v>1153295.1102108601</v>
      </c>
      <c r="I181" s="356"/>
      <c r="J181" s="356">
        <v>1179714.2</v>
      </c>
      <c r="K181" s="356"/>
      <c r="L181" s="356">
        <v>1306151.0100000002</v>
      </c>
      <c r="M181" s="346"/>
      <c r="N181" s="356">
        <v>1378310.7799999998</v>
      </c>
      <c r="O181" s="338"/>
      <c r="P181" s="339"/>
      <c r="Q181" s="339"/>
      <c r="R181" s="339"/>
      <c r="S181" s="339"/>
    </row>
    <row r="182" spans="1:19" s="347" customFormat="1" ht="15">
      <c r="A182" s="344"/>
      <c r="B182" s="344"/>
      <c r="C182" s="344"/>
      <c r="D182" s="344" t="s">
        <v>189</v>
      </c>
      <c r="E182" s="344"/>
      <c r="F182" s="356">
        <v>360235.37391889107</v>
      </c>
      <c r="G182" s="346">
        <v>0</v>
      </c>
      <c r="H182" s="356">
        <v>382445.06100763904</v>
      </c>
      <c r="I182" s="356">
        <v>0</v>
      </c>
      <c r="J182" s="356">
        <v>402758.94</v>
      </c>
      <c r="K182" s="356"/>
      <c r="L182" s="356">
        <v>440578.57</v>
      </c>
      <c r="M182" s="346"/>
      <c r="N182" s="356">
        <v>462044.12</v>
      </c>
      <c r="O182" s="338"/>
      <c r="P182" s="339"/>
      <c r="Q182" s="339"/>
      <c r="R182" s="339"/>
      <c r="S182" s="339"/>
    </row>
    <row r="183" spans="1:19" s="340" customFormat="1" ht="15.75" customHeight="1">
      <c r="A183" s="344"/>
      <c r="B183" s="344"/>
      <c r="C183" s="344"/>
      <c r="D183" s="344" t="s">
        <v>223</v>
      </c>
      <c r="E183" s="344"/>
      <c r="F183" s="356">
        <v>66651.04075180528</v>
      </c>
      <c r="G183" s="346">
        <v>0</v>
      </c>
      <c r="H183" s="356">
        <v>73009.7369924302</v>
      </c>
      <c r="I183" s="356">
        <v>0</v>
      </c>
      <c r="J183" s="356">
        <v>74436.39000000001</v>
      </c>
      <c r="K183" s="356"/>
      <c r="L183" s="356">
        <v>82111.76999999999</v>
      </c>
      <c r="M183" s="346"/>
      <c r="N183" s="356">
        <v>83111.04999999999</v>
      </c>
      <c r="O183" s="338"/>
      <c r="P183" s="339"/>
      <c r="Q183" s="339"/>
      <c r="R183" s="339"/>
      <c r="S183" s="339"/>
    </row>
    <row r="184" spans="1:19" s="340" customFormat="1" ht="18.75" customHeight="1">
      <c r="A184" s="344"/>
      <c r="B184" s="344"/>
      <c r="C184" s="344"/>
      <c r="D184" s="344" t="s">
        <v>194</v>
      </c>
      <c r="E184" s="344"/>
      <c r="F184" s="356">
        <v>653161.4060616724</v>
      </c>
      <c r="G184" s="346">
        <v>0</v>
      </c>
      <c r="H184" s="356">
        <v>697840.3122107908</v>
      </c>
      <c r="I184" s="356">
        <v>0</v>
      </c>
      <c r="J184" s="356">
        <v>702518.87</v>
      </c>
      <c r="K184" s="356"/>
      <c r="L184" s="356">
        <v>783460.6700000002</v>
      </c>
      <c r="M184" s="346"/>
      <c r="N184" s="356">
        <v>833155.61</v>
      </c>
      <c r="O184" s="338"/>
      <c r="P184" s="339"/>
      <c r="Q184" s="339"/>
      <c r="R184" s="339"/>
      <c r="S184" s="339"/>
    </row>
    <row r="185" spans="1:19" s="349" customFormat="1" ht="24.75" customHeight="1">
      <c r="A185" s="357" t="s">
        <v>224</v>
      </c>
      <c r="B185" s="357"/>
      <c r="C185" s="357"/>
      <c r="D185" s="357"/>
      <c r="E185" s="357"/>
      <c r="F185" s="335">
        <v>4757737.037113254</v>
      </c>
      <c r="G185" s="343">
        <v>0</v>
      </c>
      <c r="H185" s="335">
        <v>4867829.4427039195</v>
      </c>
      <c r="I185" s="335">
        <v>0</v>
      </c>
      <c r="J185" s="335">
        <v>4954599.83345635</v>
      </c>
      <c r="K185" s="335"/>
      <c r="L185" s="335">
        <v>5209458.260654755</v>
      </c>
      <c r="M185" s="335"/>
      <c r="N185" s="335">
        <v>5458282.440377611</v>
      </c>
      <c r="O185" s="338"/>
      <c r="P185" s="339"/>
      <c r="Q185" s="339"/>
      <c r="R185" s="339"/>
      <c r="S185" s="339"/>
    </row>
    <row r="186" spans="1:19" s="349" customFormat="1" ht="24.75" customHeight="1">
      <c r="A186" s="357" t="s">
        <v>225</v>
      </c>
      <c r="B186" s="357"/>
      <c r="C186" s="357"/>
      <c r="D186" s="357"/>
      <c r="E186" s="357"/>
      <c r="F186" s="335">
        <v>39398.951224000004</v>
      </c>
      <c r="G186" s="343">
        <v>0</v>
      </c>
      <c r="H186" s="335">
        <v>37247.87868</v>
      </c>
      <c r="I186" s="335">
        <v>0</v>
      </c>
      <c r="J186" s="335">
        <v>38123.96</v>
      </c>
      <c r="K186" s="335"/>
      <c r="L186" s="335">
        <v>32824.81</v>
      </c>
      <c r="M186" s="343"/>
      <c r="N186" s="335">
        <v>39171.979999999996</v>
      </c>
      <c r="O186" s="338"/>
      <c r="P186" s="339"/>
      <c r="Q186" s="339"/>
      <c r="R186" s="339"/>
      <c r="S186" s="339"/>
    </row>
    <row r="187" spans="1:14" s="347" customFormat="1" ht="12.75" customHeight="1">
      <c r="A187" s="357"/>
      <c r="B187" s="357"/>
      <c r="C187" s="357"/>
      <c r="D187" s="357"/>
      <c r="E187" s="357"/>
      <c r="F187" s="335"/>
      <c r="G187" s="343"/>
      <c r="H187" s="335"/>
      <c r="I187" s="335"/>
      <c r="J187" s="349"/>
      <c r="K187" s="335"/>
      <c r="L187" s="349"/>
      <c r="M187" s="349"/>
      <c r="N187" s="335"/>
    </row>
    <row r="188" spans="1:14" s="347" customFormat="1" ht="15" customHeight="1">
      <c r="A188" s="439" t="s">
        <v>264</v>
      </c>
      <c r="B188" s="439"/>
      <c r="C188" s="439"/>
      <c r="D188" s="439"/>
      <c r="E188" s="439"/>
      <c r="F188" s="439"/>
      <c r="G188" s="439"/>
      <c r="H188" s="439"/>
      <c r="I188" s="439"/>
      <c r="J188" s="439"/>
      <c r="K188" s="439"/>
      <c r="L188" s="439"/>
      <c r="M188" s="439"/>
      <c r="N188" s="439"/>
    </row>
    <row r="189" spans="1:14" s="347" customFormat="1" ht="15">
      <c r="A189" s="439" t="s">
        <v>226</v>
      </c>
      <c r="B189" s="439"/>
      <c r="C189" s="439"/>
      <c r="D189" s="439"/>
      <c r="E189" s="439"/>
      <c r="F189" s="439"/>
      <c r="G189" s="439"/>
      <c r="H189" s="439"/>
      <c r="I189" s="439"/>
      <c r="J189" s="439"/>
      <c r="K189" s="439"/>
      <c r="L189" s="439"/>
      <c r="M189" s="439"/>
      <c r="N189" s="439"/>
    </row>
    <row r="190" spans="1:14" s="347" customFormat="1" ht="32.25" customHeight="1">
      <c r="A190" s="444" t="s">
        <v>316</v>
      </c>
      <c r="B190" s="447"/>
      <c r="C190" s="447"/>
      <c r="D190" s="447"/>
      <c r="E190" s="447"/>
      <c r="F190" s="447"/>
      <c r="G190" s="447"/>
      <c r="H190" s="447"/>
      <c r="I190" s="447"/>
      <c r="J190" s="447"/>
      <c r="K190" s="447"/>
      <c r="L190" s="447"/>
      <c r="M190" s="447"/>
      <c r="N190" s="447"/>
    </row>
    <row r="191" spans="1:16" s="347" customFormat="1" ht="34.5" customHeight="1">
      <c r="A191" s="444" t="s">
        <v>312</v>
      </c>
      <c r="B191" s="444"/>
      <c r="C191" s="444"/>
      <c r="D191" s="444"/>
      <c r="E191" s="444"/>
      <c r="F191" s="444"/>
      <c r="G191" s="444"/>
      <c r="H191" s="444"/>
      <c r="I191" s="444"/>
      <c r="J191" s="444"/>
      <c r="K191" s="444"/>
      <c r="L191" s="444"/>
      <c r="M191" s="444"/>
      <c r="N191" s="444"/>
      <c r="O191" s="444"/>
      <c r="P191" s="447"/>
    </row>
    <row r="192" spans="1:16" s="347" customFormat="1" ht="25.5" customHeight="1">
      <c r="A192" s="444" t="s">
        <v>300</v>
      </c>
      <c r="B192" s="444"/>
      <c r="C192" s="444"/>
      <c r="D192" s="444"/>
      <c r="E192" s="444"/>
      <c r="F192" s="444"/>
      <c r="G192" s="444"/>
      <c r="H192" s="444"/>
      <c r="I192" s="444"/>
      <c r="J192" s="444"/>
      <c r="K192" s="444"/>
      <c r="L192" s="444"/>
      <c r="M192" s="444"/>
      <c r="N192" s="444"/>
      <c r="O192" s="444"/>
      <c r="P192" s="444"/>
    </row>
    <row r="193" spans="1:14" s="347" customFormat="1" ht="24" customHeight="1">
      <c r="A193" s="444"/>
      <c r="B193" s="445"/>
      <c r="C193" s="445"/>
      <c r="D193" s="445"/>
      <c r="E193" s="445"/>
      <c r="F193" s="445"/>
      <c r="G193" s="446"/>
      <c r="H193" s="446"/>
      <c r="I193" s="446"/>
      <c r="J193" s="446"/>
      <c r="K193" s="446"/>
      <c r="L193" s="446"/>
      <c r="M193" s="446"/>
      <c r="N193" s="446"/>
    </row>
    <row r="194" spans="1:13" s="347" customFormat="1" ht="15">
      <c r="A194" s="94"/>
      <c r="B194" s="94"/>
      <c r="C194" s="94"/>
      <c r="D194" s="94"/>
      <c r="E194" s="94"/>
      <c r="F194" s="94"/>
      <c r="G194" s="94"/>
      <c r="H194" s="94"/>
      <c r="I194" s="94"/>
      <c r="J194" s="94"/>
      <c r="K194" s="94"/>
      <c r="L194" s="94"/>
      <c r="M194" s="94"/>
    </row>
    <row r="195" spans="1:13" s="347" customFormat="1" ht="15">
      <c r="A195" s="94"/>
      <c r="B195" s="94"/>
      <c r="C195" s="94"/>
      <c r="D195" s="94"/>
      <c r="E195" s="94"/>
      <c r="F195" s="94"/>
      <c r="G195" s="94"/>
      <c r="H195" s="94"/>
      <c r="I195" s="94"/>
      <c r="J195" s="94"/>
      <c r="K195" s="94"/>
      <c r="L195" s="94"/>
      <c r="M195" s="94"/>
    </row>
    <row r="196" spans="1:13" s="347" customFormat="1" ht="15">
      <c r="A196" s="94"/>
      <c r="B196" s="94"/>
      <c r="C196" s="94"/>
      <c r="D196" s="94"/>
      <c r="E196" s="94"/>
      <c r="F196" s="94"/>
      <c r="G196" s="94"/>
      <c r="H196" s="94"/>
      <c r="I196" s="94"/>
      <c r="J196" s="94"/>
      <c r="K196" s="94"/>
      <c r="L196" s="94"/>
      <c r="M196" s="94"/>
    </row>
    <row r="197" spans="1:13" s="347" customFormat="1" ht="15">
      <c r="A197" s="94"/>
      <c r="B197" s="94"/>
      <c r="C197" s="94"/>
      <c r="D197" s="94"/>
      <c r="E197" s="94"/>
      <c r="F197" s="94"/>
      <c r="G197" s="94"/>
      <c r="H197" s="94"/>
      <c r="I197" s="94"/>
      <c r="J197" s="94"/>
      <c r="K197" s="94"/>
      <c r="L197" s="94"/>
      <c r="M197" s="94"/>
    </row>
    <row r="198" spans="1:13" s="347" customFormat="1" ht="15">
      <c r="A198" s="94"/>
      <c r="B198" s="94"/>
      <c r="C198" s="94"/>
      <c r="D198" s="94"/>
      <c r="E198" s="94"/>
      <c r="F198" s="94"/>
      <c r="G198" s="94"/>
      <c r="H198" s="94"/>
      <c r="I198" s="94"/>
      <c r="J198" s="94"/>
      <c r="K198" s="94"/>
      <c r="L198" s="94"/>
      <c r="M198" s="94"/>
    </row>
    <row r="199" spans="1:13" s="347" customFormat="1" ht="15">
      <c r="A199" s="94"/>
      <c r="B199" s="94"/>
      <c r="C199" s="94"/>
      <c r="D199" s="94"/>
      <c r="E199" s="94"/>
      <c r="F199" s="94"/>
      <c r="G199" s="94"/>
      <c r="H199" s="94"/>
      <c r="I199" s="94"/>
      <c r="J199" s="94"/>
      <c r="K199" s="94"/>
      <c r="L199" s="94"/>
      <c r="M199" s="94"/>
    </row>
    <row r="200" spans="1:5" ht="15">
      <c r="A200" s="225"/>
      <c r="B200" s="225"/>
      <c r="C200" s="225"/>
      <c r="D200" s="225"/>
      <c r="E200" s="225"/>
    </row>
    <row r="201" spans="1:5" ht="15">
      <c r="A201" s="225"/>
      <c r="B201" s="225"/>
      <c r="C201" s="225"/>
      <c r="D201" s="225"/>
      <c r="E201" s="225"/>
    </row>
    <row r="202" spans="1:5" ht="15">
      <c r="A202" s="225"/>
      <c r="B202" s="225"/>
      <c r="C202" s="225"/>
      <c r="D202" s="225"/>
      <c r="E202" s="225"/>
    </row>
    <row r="203" spans="1:5" ht="15">
      <c r="A203" s="225"/>
      <c r="B203" s="225"/>
      <c r="C203" s="225"/>
      <c r="D203" s="225"/>
      <c r="E203" s="225"/>
    </row>
    <row r="204" spans="1:5" ht="15">
      <c r="A204" s="225"/>
      <c r="B204" s="225"/>
      <c r="C204" s="225"/>
      <c r="D204" s="225"/>
      <c r="E204" s="225"/>
    </row>
    <row r="205" spans="1:5" ht="15">
      <c r="A205" s="225"/>
      <c r="B205" s="225"/>
      <c r="C205" s="225"/>
      <c r="D205" s="225"/>
      <c r="E205" s="225"/>
    </row>
    <row r="206" spans="1:5" ht="15">
      <c r="A206" s="225"/>
      <c r="B206" s="225"/>
      <c r="C206" s="225"/>
      <c r="D206" s="225"/>
      <c r="E206" s="225"/>
    </row>
    <row r="207" spans="1:5" ht="15">
      <c r="A207" s="225"/>
      <c r="B207" s="225"/>
      <c r="C207" s="225"/>
      <c r="D207" s="225"/>
      <c r="E207" s="225"/>
    </row>
    <row r="208" spans="1:5" ht="15">
      <c r="A208" s="225"/>
      <c r="B208" s="225"/>
      <c r="C208" s="225"/>
      <c r="D208" s="225"/>
      <c r="E208" s="225"/>
    </row>
    <row r="209" spans="1:5" ht="15">
      <c r="A209" s="225"/>
      <c r="B209" s="225"/>
      <c r="C209" s="225"/>
      <c r="D209" s="225"/>
      <c r="E209" s="225"/>
    </row>
    <row r="210" spans="1:5" ht="15">
      <c r="A210" s="225"/>
      <c r="B210" s="225"/>
      <c r="C210" s="225"/>
      <c r="D210" s="225"/>
      <c r="E210" s="225"/>
    </row>
    <row r="211" spans="1:5" ht="15">
      <c r="A211" s="225"/>
      <c r="B211" s="225"/>
      <c r="C211" s="225"/>
      <c r="D211" s="225"/>
      <c r="E211" s="225"/>
    </row>
    <row r="212" spans="1:5" ht="15">
      <c r="A212" s="225"/>
      <c r="B212" s="225"/>
      <c r="C212" s="225"/>
      <c r="D212" s="225"/>
      <c r="E212" s="225"/>
    </row>
    <row r="213" spans="1:5" ht="15">
      <c r="A213" s="225"/>
      <c r="B213" s="225"/>
      <c r="C213" s="225"/>
      <c r="D213" s="225"/>
      <c r="E213" s="225"/>
    </row>
    <row r="214" spans="1:5" ht="15">
      <c r="A214" s="225"/>
      <c r="B214" s="225"/>
      <c r="C214" s="225"/>
      <c r="D214" s="225"/>
      <c r="E214" s="225"/>
    </row>
    <row r="215" spans="1:5" ht="15">
      <c r="A215" s="225"/>
      <c r="B215" s="225"/>
      <c r="C215" s="225"/>
      <c r="D215" s="225"/>
      <c r="E215" s="225"/>
    </row>
    <row r="216" spans="1:5" ht="15">
      <c r="A216" s="225"/>
      <c r="B216" s="225"/>
      <c r="C216" s="225"/>
      <c r="D216" s="225"/>
      <c r="E216" s="225"/>
    </row>
    <row r="217" spans="1:5" ht="15">
      <c r="A217" s="225"/>
      <c r="B217" s="225"/>
      <c r="C217" s="225"/>
      <c r="D217" s="225"/>
      <c r="E217" s="225"/>
    </row>
    <row r="218" spans="1:5" ht="15">
      <c r="A218" s="225"/>
      <c r="B218" s="225"/>
      <c r="C218" s="225"/>
      <c r="D218" s="225"/>
      <c r="E218" s="225"/>
    </row>
    <row r="219" spans="1:5" ht="15">
      <c r="A219" s="225"/>
      <c r="B219" s="225"/>
      <c r="C219" s="225"/>
      <c r="D219" s="225"/>
      <c r="E219" s="225"/>
    </row>
    <row r="220" spans="1:5" ht="15">
      <c r="A220" s="225"/>
      <c r="B220" s="225"/>
      <c r="C220" s="225"/>
      <c r="D220" s="225"/>
      <c r="E220" s="225"/>
    </row>
    <row r="221" spans="1:5" ht="15">
      <c r="A221" s="225"/>
      <c r="B221" s="225"/>
      <c r="C221" s="225"/>
      <c r="D221" s="225"/>
      <c r="E221" s="225"/>
    </row>
    <row r="222" spans="1:5" ht="15">
      <c r="A222" s="225"/>
      <c r="B222" s="225"/>
      <c r="C222" s="225"/>
      <c r="D222" s="225"/>
      <c r="E222" s="225"/>
    </row>
    <row r="223" spans="1:5" ht="15">
      <c r="A223" s="225"/>
      <c r="B223" s="225"/>
      <c r="C223" s="225"/>
      <c r="D223" s="225"/>
      <c r="E223" s="225"/>
    </row>
    <row r="224" spans="1:5" ht="15">
      <c r="A224" s="225"/>
      <c r="B224" s="225"/>
      <c r="C224" s="225"/>
      <c r="D224" s="225"/>
      <c r="E224" s="225"/>
    </row>
    <row r="225" spans="1:5" ht="15">
      <c r="A225" s="225"/>
      <c r="B225" s="225"/>
      <c r="C225" s="225"/>
      <c r="D225" s="225"/>
      <c r="E225" s="225"/>
    </row>
    <row r="226" spans="1:5" ht="15">
      <c r="A226" s="225"/>
      <c r="B226" s="225"/>
      <c r="C226" s="225"/>
      <c r="D226" s="225"/>
      <c r="E226" s="225"/>
    </row>
    <row r="227" spans="1:5" ht="15">
      <c r="A227" s="225"/>
      <c r="B227" s="225"/>
      <c r="C227" s="225"/>
      <c r="D227" s="225"/>
      <c r="E227" s="225"/>
    </row>
    <row r="228" spans="1:5" ht="15">
      <c r="A228" s="225"/>
      <c r="B228" s="225"/>
      <c r="C228" s="225"/>
      <c r="D228" s="225"/>
      <c r="E228" s="225"/>
    </row>
    <row r="229" spans="1:5" ht="15">
      <c r="A229" s="225"/>
      <c r="B229" s="225"/>
      <c r="C229" s="225"/>
      <c r="D229" s="225"/>
      <c r="E229" s="225"/>
    </row>
    <row r="230" spans="1:5" ht="15">
      <c r="A230" s="225"/>
      <c r="B230" s="225"/>
      <c r="C230" s="225"/>
      <c r="D230" s="225"/>
      <c r="E230" s="225"/>
    </row>
    <row r="231" spans="1:5" ht="15">
      <c r="A231" s="225"/>
      <c r="B231" s="225"/>
      <c r="C231" s="225"/>
      <c r="D231" s="225"/>
      <c r="E231" s="225"/>
    </row>
    <row r="232" spans="1:5" ht="15">
      <c r="A232" s="225"/>
      <c r="B232" s="225"/>
      <c r="C232" s="225"/>
      <c r="D232" s="225"/>
      <c r="E232" s="225"/>
    </row>
    <row r="233" spans="1:5" ht="15">
      <c r="A233" s="225"/>
      <c r="B233" s="225"/>
      <c r="C233" s="225"/>
      <c r="D233" s="225"/>
      <c r="E233" s="225"/>
    </row>
    <row r="234" spans="1:5" ht="15">
      <c r="A234" s="225"/>
      <c r="B234" s="225"/>
      <c r="C234" s="225"/>
      <c r="D234" s="225"/>
      <c r="E234" s="225"/>
    </row>
    <row r="235" spans="1:5" ht="15">
      <c r="A235" s="225"/>
      <c r="B235" s="225"/>
      <c r="C235" s="225"/>
      <c r="D235" s="225"/>
      <c r="E235" s="225"/>
    </row>
    <row r="236" spans="1:5" ht="15">
      <c r="A236" s="225"/>
      <c r="B236" s="225"/>
      <c r="C236" s="225"/>
      <c r="D236" s="225"/>
      <c r="E236" s="225"/>
    </row>
    <row r="237" spans="1:5" ht="15">
      <c r="A237" s="225"/>
      <c r="B237" s="225"/>
      <c r="C237" s="225"/>
      <c r="D237" s="225"/>
      <c r="E237" s="225"/>
    </row>
    <row r="238" spans="1:5" ht="15">
      <c r="A238" s="225"/>
      <c r="B238" s="225"/>
      <c r="C238" s="225"/>
      <c r="D238" s="225"/>
      <c r="E238" s="225"/>
    </row>
    <row r="239" spans="1:5" ht="15">
      <c r="A239" s="225"/>
      <c r="B239" s="225"/>
      <c r="C239" s="225"/>
      <c r="D239" s="225"/>
      <c r="E239" s="225"/>
    </row>
    <row r="240" spans="1:5" ht="15">
      <c r="A240" s="225"/>
      <c r="B240" s="225"/>
      <c r="C240" s="225"/>
      <c r="D240" s="225"/>
      <c r="E240" s="225"/>
    </row>
    <row r="241" spans="1:5" ht="15">
      <c r="A241" s="225"/>
      <c r="B241" s="225"/>
      <c r="C241" s="225"/>
      <c r="D241" s="225"/>
      <c r="E241" s="225"/>
    </row>
    <row r="242" spans="1:5" ht="15">
      <c r="A242" s="225"/>
      <c r="B242" s="225"/>
      <c r="C242" s="225"/>
      <c r="D242" s="225"/>
      <c r="E242" s="225"/>
    </row>
    <row r="243" spans="1:5" ht="15">
      <c r="A243" s="225"/>
      <c r="B243" s="225"/>
      <c r="C243" s="225"/>
      <c r="D243" s="225"/>
      <c r="E243" s="225"/>
    </row>
    <row r="244" spans="1:5" ht="15">
      <c r="A244" s="225"/>
      <c r="B244" s="225"/>
      <c r="C244" s="225"/>
      <c r="D244" s="225"/>
      <c r="E244" s="225"/>
    </row>
    <row r="245" spans="1:5" ht="15">
      <c r="A245" s="225"/>
      <c r="B245" s="225"/>
      <c r="C245" s="225"/>
      <c r="D245" s="225"/>
      <c r="E245" s="225"/>
    </row>
    <row r="246" spans="1:5" ht="15">
      <c r="A246" s="225"/>
      <c r="B246" s="225"/>
      <c r="C246" s="225"/>
      <c r="D246" s="225"/>
      <c r="E246" s="225"/>
    </row>
    <row r="247" spans="1:5" ht="15">
      <c r="A247" s="225"/>
      <c r="B247" s="225"/>
      <c r="C247" s="225"/>
      <c r="D247" s="225"/>
      <c r="E247" s="225"/>
    </row>
    <row r="248" spans="1:5" ht="15">
      <c r="A248" s="225"/>
      <c r="B248" s="225"/>
      <c r="C248" s="225"/>
      <c r="D248" s="225"/>
      <c r="E248" s="225"/>
    </row>
    <row r="249" spans="1:5" ht="15">
      <c r="A249" s="225"/>
      <c r="B249" s="225"/>
      <c r="C249" s="225"/>
      <c r="D249" s="225"/>
      <c r="E249" s="225"/>
    </row>
    <row r="250" spans="1:5" ht="15">
      <c r="A250" s="225"/>
      <c r="B250" s="225"/>
      <c r="C250" s="225"/>
      <c r="D250" s="225"/>
      <c r="E250" s="225"/>
    </row>
    <row r="251" spans="1:5" ht="15">
      <c r="A251" s="225"/>
      <c r="B251" s="225"/>
      <c r="C251" s="225"/>
      <c r="D251" s="225"/>
      <c r="E251" s="225"/>
    </row>
    <row r="252" spans="1:5" ht="15">
      <c r="A252" s="225"/>
      <c r="B252" s="225"/>
      <c r="C252" s="225"/>
      <c r="D252" s="225"/>
      <c r="E252" s="225"/>
    </row>
    <row r="253" spans="1:5" ht="15">
      <c r="A253" s="225"/>
      <c r="B253" s="225"/>
      <c r="C253" s="225"/>
      <c r="D253" s="225"/>
      <c r="E253" s="225"/>
    </row>
    <row r="254" spans="1:5" ht="15">
      <c r="A254" s="225"/>
      <c r="B254" s="225"/>
      <c r="C254" s="225"/>
      <c r="D254" s="225"/>
      <c r="E254" s="225"/>
    </row>
    <row r="255" spans="1:5" ht="15">
      <c r="A255" s="225"/>
      <c r="B255" s="225"/>
      <c r="C255" s="225"/>
      <c r="D255" s="225"/>
      <c r="E255" s="225"/>
    </row>
    <row r="256" spans="1:5" ht="15">
      <c r="A256" s="225"/>
      <c r="B256" s="225"/>
      <c r="C256" s="225"/>
      <c r="D256" s="225"/>
      <c r="E256" s="225"/>
    </row>
    <row r="257" spans="1:5" ht="15">
      <c r="A257" s="225"/>
      <c r="B257" s="225"/>
      <c r="C257" s="225"/>
      <c r="D257" s="225"/>
      <c r="E257" s="225"/>
    </row>
    <row r="258" spans="1:5" ht="15">
      <c r="A258" s="225"/>
      <c r="B258" s="225"/>
      <c r="C258" s="225"/>
      <c r="D258" s="225"/>
      <c r="E258" s="225"/>
    </row>
    <row r="259" spans="1:5" ht="15">
      <c r="A259" s="225"/>
      <c r="B259" s="225"/>
      <c r="C259" s="225"/>
      <c r="D259" s="225"/>
      <c r="E259" s="225"/>
    </row>
    <row r="260" spans="1:5" ht="15">
      <c r="A260" s="225"/>
      <c r="B260" s="225"/>
      <c r="C260" s="225"/>
      <c r="D260" s="225"/>
      <c r="E260" s="225"/>
    </row>
    <row r="261" spans="1:5" ht="15">
      <c r="A261" s="225"/>
      <c r="B261" s="225"/>
      <c r="C261" s="225"/>
      <c r="D261" s="225"/>
      <c r="E261" s="225"/>
    </row>
    <row r="262" spans="1:5" ht="15">
      <c r="A262" s="225"/>
      <c r="B262" s="225"/>
      <c r="C262" s="225"/>
      <c r="D262" s="225"/>
      <c r="E262" s="225"/>
    </row>
    <row r="263" spans="1:5" ht="15">
      <c r="A263" s="225"/>
      <c r="B263" s="225"/>
      <c r="C263" s="225"/>
      <c r="D263" s="225"/>
      <c r="E263" s="225"/>
    </row>
    <row r="264" spans="1:5" ht="15">
      <c r="A264" s="225"/>
      <c r="B264" s="225"/>
      <c r="C264" s="225"/>
      <c r="D264" s="225"/>
      <c r="E264" s="225"/>
    </row>
    <row r="265" spans="1:5" ht="15">
      <c r="A265" s="225"/>
      <c r="B265" s="225"/>
      <c r="C265" s="225"/>
      <c r="D265" s="225"/>
      <c r="E265" s="225"/>
    </row>
    <row r="266" spans="1:5" ht="15">
      <c r="A266" s="225"/>
      <c r="B266" s="225"/>
      <c r="C266" s="225"/>
      <c r="D266" s="225"/>
      <c r="E266" s="225"/>
    </row>
    <row r="267" spans="1:5" ht="15">
      <c r="A267" s="225"/>
      <c r="B267" s="225"/>
      <c r="C267" s="225"/>
      <c r="D267" s="225"/>
      <c r="E267" s="225"/>
    </row>
    <row r="268" spans="1:5" ht="15">
      <c r="A268" s="225"/>
      <c r="B268" s="225"/>
      <c r="C268" s="225"/>
      <c r="D268" s="225"/>
      <c r="E268" s="225"/>
    </row>
    <row r="269" spans="1:5" ht="15">
      <c r="A269" s="225"/>
      <c r="B269" s="225"/>
      <c r="C269" s="225"/>
      <c r="D269" s="225"/>
      <c r="E269" s="225"/>
    </row>
    <row r="270" spans="1:5" ht="15">
      <c r="A270" s="225"/>
      <c r="B270" s="225"/>
      <c r="C270" s="225"/>
      <c r="D270" s="225"/>
      <c r="E270" s="225"/>
    </row>
    <row r="271" spans="1:5" ht="15">
      <c r="A271" s="225"/>
      <c r="B271" s="225"/>
      <c r="C271" s="225"/>
      <c r="D271" s="225"/>
      <c r="E271" s="225"/>
    </row>
  </sheetData>
  <sheetProtection/>
  <mergeCells count="12">
    <mergeCell ref="A193:N193"/>
    <mergeCell ref="A190:N190"/>
    <mergeCell ref="A191:N191"/>
    <mergeCell ref="O191:P191"/>
    <mergeCell ref="A192:N192"/>
    <mergeCell ref="O192:P192"/>
    <mergeCell ref="A189:N189"/>
    <mergeCell ref="H2:N3"/>
    <mergeCell ref="A5:E6"/>
    <mergeCell ref="F5:N5"/>
    <mergeCell ref="A188:N188"/>
    <mergeCell ref="C174:E174"/>
  </mergeCells>
  <printOptions/>
  <pageMargins left="0.7874015748031497" right="0.3937007874015748" top="0.3937007874015748" bottom="0" header="0" footer="0"/>
  <pageSetup horizontalDpi="600" verticalDpi="600" orientation="portrait" paperSize="9" scale="75" r:id="rId1"/>
  <rowBreaks count="3" manualBreakCount="3">
    <brk id="57" max="255" man="1"/>
    <brk id="117" max="255" man="1"/>
    <brk id="167" max="255" man="1"/>
  </rowBreaks>
</worksheet>
</file>

<file path=xl/worksheets/sheet4.xml><?xml version="1.0" encoding="utf-8"?>
<worksheet xmlns="http://schemas.openxmlformats.org/spreadsheetml/2006/main" xmlns:r="http://schemas.openxmlformats.org/officeDocument/2006/relationships">
  <dimension ref="A1:AA203"/>
  <sheetViews>
    <sheetView showGridLines="0" zoomScalePageLayoutView="0" workbookViewId="0" topLeftCell="A1">
      <selection activeCell="A1" sqref="A1"/>
    </sheetView>
  </sheetViews>
  <sheetFormatPr defaultColWidth="11.421875" defaultRowHeight="12.75"/>
  <cols>
    <col min="1" max="1" width="2.00390625" style="4" customWidth="1"/>
    <col min="2" max="3" width="1.7109375" style="4" customWidth="1"/>
    <col min="4" max="4" width="2.00390625" style="4" customWidth="1"/>
    <col min="5" max="5" width="31.28125" style="4" customWidth="1"/>
    <col min="6" max="6" width="9.7109375" style="4" customWidth="1"/>
    <col min="7" max="7" width="1.7109375" style="5" customWidth="1"/>
    <col min="8" max="8" width="9.57421875" style="4" customWidth="1"/>
    <col min="9" max="9" width="0.71875" style="4" customWidth="1"/>
    <col min="10" max="10" width="9.57421875" style="4" customWidth="1"/>
    <col min="11" max="11" width="0.71875" style="4" customWidth="1"/>
    <col min="12" max="12" width="9.57421875" style="4" customWidth="1"/>
    <col min="13" max="13" width="0.71875" style="4" customWidth="1"/>
    <col min="14" max="14" width="9.57421875" style="4" customWidth="1"/>
    <col min="15" max="15" width="0.71875" style="4" customWidth="1"/>
    <col min="16" max="16" width="9.57421875" style="4" customWidth="1"/>
    <col min="17" max="17" width="1.57421875" style="4" customWidth="1"/>
    <col min="18" max="18" width="10.421875" style="4" customWidth="1"/>
    <col min="19" max="19" width="13.7109375" style="4" bestFit="1" customWidth="1"/>
    <col min="20" max="20" width="34.00390625" style="4" customWidth="1"/>
    <col min="21" max="22" width="13.7109375" style="4" bestFit="1" customWidth="1"/>
    <col min="23" max="23" width="11.7109375" style="4" bestFit="1" customWidth="1"/>
    <col min="24" max="16384" width="11.421875" style="4" customWidth="1"/>
  </cols>
  <sheetData>
    <row r="1" spans="1:16" ht="12.75">
      <c r="A1" s="17" t="s">
        <v>144</v>
      </c>
      <c r="B1" s="16"/>
      <c r="C1" s="16"/>
      <c r="D1" s="16"/>
      <c r="E1" s="16"/>
      <c r="F1" s="76"/>
      <c r="G1" s="95"/>
      <c r="I1" s="24" t="s">
        <v>228</v>
      </c>
      <c r="K1" s="16"/>
      <c r="L1" s="16"/>
      <c r="M1" s="16"/>
      <c r="N1" s="16"/>
      <c r="O1" s="16"/>
      <c r="P1" s="16"/>
    </row>
    <row r="2" spans="1:19" ht="12.75" customHeight="1">
      <c r="A2" s="24"/>
      <c r="B2" s="24"/>
      <c r="F2" s="76"/>
      <c r="G2" s="96"/>
      <c r="I2" s="454" t="s">
        <v>265</v>
      </c>
      <c r="J2" s="455"/>
      <c r="K2" s="455"/>
      <c r="L2" s="455"/>
      <c r="M2" s="455"/>
      <c r="N2" s="455"/>
      <c r="O2" s="455"/>
      <c r="P2" s="455"/>
      <c r="S2" s="97"/>
    </row>
    <row r="3" spans="1:19" ht="12.75">
      <c r="A3" s="17" t="s">
        <v>148</v>
      </c>
      <c r="B3" s="16"/>
      <c r="C3" s="16"/>
      <c r="D3" s="16"/>
      <c r="E3" s="16"/>
      <c r="G3" s="98"/>
      <c r="I3" s="455"/>
      <c r="J3" s="455"/>
      <c r="K3" s="455"/>
      <c r="L3" s="455"/>
      <c r="M3" s="455"/>
      <c r="N3" s="455"/>
      <c r="O3" s="455"/>
      <c r="P3" s="455"/>
      <c r="S3" s="97"/>
    </row>
    <row r="4" spans="1:21" ht="12.75">
      <c r="A4" s="76"/>
      <c r="B4" s="76"/>
      <c r="C4" s="76"/>
      <c r="D4" s="76"/>
      <c r="E4" s="76"/>
      <c r="F4" s="76"/>
      <c r="G4" s="98"/>
      <c r="I4" s="455"/>
      <c r="J4" s="455"/>
      <c r="K4" s="455"/>
      <c r="L4" s="455"/>
      <c r="M4" s="455"/>
      <c r="N4" s="455"/>
      <c r="O4" s="455"/>
      <c r="P4" s="455"/>
      <c r="S4" s="97"/>
      <c r="U4" s="42"/>
    </row>
    <row r="5" spans="1:21" ht="15">
      <c r="A5" s="76"/>
      <c r="B5" s="76"/>
      <c r="C5" s="76"/>
      <c r="D5" s="76"/>
      <c r="E5" s="76"/>
      <c r="F5" s="76"/>
      <c r="G5" s="99"/>
      <c r="H5" s="77"/>
      <c r="I5" s="5"/>
      <c r="K5" s="78"/>
      <c r="L5" s="77"/>
      <c r="M5" s="77"/>
      <c r="N5" s="77"/>
      <c r="U5" s="42"/>
    </row>
    <row r="6" spans="1:14" ht="13.5" customHeight="1">
      <c r="A6" s="100"/>
      <c r="B6" s="100"/>
      <c r="C6" s="100"/>
      <c r="D6" s="100"/>
      <c r="E6" s="100"/>
      <c r="F6" s="100"/>
      <c r="G6" s="99"/>
      <c r="H6" s="77"/>
      <c r="I6" s="99"/>
      <c r="J6" s="77"/>
      <c r="K6" s="77"/>
      <c r="L6" s="77"/>
      <c r="M6" s="101"/>
      <c r="N6" s="77"/>
    </row>
    <row r="7" spans="1:14" ht="18.75" customHeight="1" thickBot="1">
      <c r="A7" s="456"/>
      <c r="B7" s="456"/>
      <c r="C7" s="456"/>
      <c r="D7" s="456"/>
      <c r="E7" s="456"/>
      <c r="F7" s="102"/>
      <c r="G7" s="102"/>
      <c r="H7" s="102" t="s">
        <v>149</v>
      </c>
      <c r="I7" s="102"/>
      <c r="J7" s="102"/>
      <c r="K7" s="102"/>
      <c r="L7" s="102"/>
      <c r="M7" s="102"/>
      <c r="N7" s="102"/>
    </row>
    <row r="8" spans="1:27" s="42" customFormat="1" ht="17.25" customHeight="1">
      <c r="A8" s="456"/>
      <c r="B8" s="456"/>
      <c r="C8" s="456"/>
      <c r="D8" s="456"/>
      <c r="E8" s="456"/>
      <c r="F8" s="103"/>
      <c r="G8" s="103"/>
      <c r="H8" s="317">
        <v>2017</v>
      </c>
      <c r="I8" s="319"/>
      <c r="J8" s="317">
        <v>2018</v>
      </c>
      <c r="K8" s="319"/>
      <c r="L8" s="317">
        <v>2019</v>
      </c>
      <c r="M8" s="319"/>
      <c r="N8" s="317" t="s">
        <v>278</v>
      </c>
      <c r="O8" s="319"/>
      <c r="P8" s="317" t="s">
        <v>306</v>
      </c>
      <c r="U8" s="448"/>
      <c r="V8" s="449"/>
      <c r="W8" s="449"/>
      <c r="X8" s="449"/>
      <c r="Y8" s="449"/>
      <c r="Z8" s="449"/>
      <c r="AA8" s="449"/>
    </row>
    <row r="9" spans="1:27" s="42" customFormat="1" ht="24.75" customHeight="1">
      <c r="A9" s="450" t="s">
        <v>150</v>
      </c>
      <c r="B9" s="450"/>
      <c r="C9" s="450"/>
      <c r="D9" s="450"/>
      <c r="E9" s="450"/>
      <c r="F9" s="79"/>
      <c r="G9" s="79"/>
      <c r="H9" s="52"/>
      <c r="I9" s="52"/>
      <c r="J9" s="52"/>
      <c r="K9" s="52"/>
      <c r="L9" s="52"/>
      <c r="M9" s="52"/>
      <c r="N9" s="52"/>
      <c r="O9" s="52"/>
      <c r="P9" s="52"/>
      <c r="S9" s="104"/>
      <c r="T9" s="104"/>
      <c r="U9" s="449"/>
      <c r="V9" s="449"/>
      <c r="W9" s="449"/>
      <c r="X9" s="449"/>
      <c r="Y9" s="449"/>
      <c r="Z9" s="449"/>
      <c r="AA9" s="449"/>
    </row>
    <row r="10" spans="1:27" ht="24.75" customHeight="1">
      <c r="A10" s="323" t="s">
        <v>151</v>
      </c>
      <c r="B10" s="322"/>
      <c r="C10" s="322"/>
      <c r="D10" s="322"/>
      <c r="E10" s="322"/>
      <c r="F10" s="26"/>
      <c r="G10" s="325"/>
      <c r="H10" s="26">
        <v>123341832.54659</v>
      </c>
      <c r="I10" s="26"/>
      <c r="J10" s="26">
        <v>130477643.94</v>
      </c>
      <c r="K10" s="26"/>
      <c r="L10" s="26">
        <v>141219705.55999997</v>
      </c>
      <c r="M10" s="26"/>
      <c r="N10" s="26">
        <v>155994253.78</v>
      </c>
      <c r="O10" s="26"/>
      <c r="P10" s="26">
        <v>166949999.48000002</v>
      </c>
      <c r="S10" s="12"/>
      <c r="T10" s="12"/>
      <c r="U10" s="449"/>
      <c r="V10" s="449"/>
      <c r="W10" s="449"/>
      <c r="X10" s="449"/>
      <c r="Y10" s="449"/>
      <c r="Z10" s="449"/>
      <c r="AA10" s="449"/>
    </row>
    <row r="11" spans="1:23" ht="24.75" customHeight="1">
      <c r="A11" s="323" t="s">
        <v>152</v>
      </c>
      <c r="B11" s="322"/>
      <c r="C11" s="322"/>
      <c r="D11" s="322"/>
      <c r="E11" s="322"/>
      <c r="F11" s="26"/>
      <c r="G11" s="325"/>
      <c r="H11" s="26">
        <v>103997448.22718</v>
      </c>
      <c r="I11" s="26"/>
      <c r="J11" s="26">
        <v>109677058.38</v>
      </c>
      <c r="K11" s="26"/>
      <c r="L11" s="26">
        <v>118072900.1</v>
      </c>
      <c r="M11" s="26"/>
      <c r="N11" s="26">
        <v>111664351.29</v>
      </c>
      <c r="O11" s="26"/>
      <c r="P11" s="26">
        <v>121932036.07000001</v>
      </c>
      <c r="U11" s="105"/>
      <c r="V11" s="105"/>
      <c r="W11" s="105"/>
    </row>
    <row r="12" spans="1:16" ht="12.75">
      <c r="A12" s="323" t="s">
        <v>153</v>
      </c>
      <c r="B12" s="322"/>
      <c r="C12" s="322"/>
      <c r="D12" s="322"/>
      <c r="E12" s="322"/>
      <c r="F12" s="26"/>
      <c r="G12" s="325"/>
      <c r="H12" s="26">
        <v>75973104.7908</v>
      </c>
      <c r="I12" s="26"/>
      <c r="J12" s="26">
        <v>80708906.23</v>
      </c>
      <c r="K12" s="26"/>
      <c r="L12" s="26">
        <v>87921150.06</v>
      </c>
      <c r="M12" s="26"/>
      <c r="N12" s="26">
        <v>84217519.92</v>
      </c>
      <c r="O12" s="86"/>
      <c r="P12" s="26">
        <v>91177746.32000001</v>
      </c>
    </row>
    <row r="13" spans="1:16" ht="12.75">
      <c r="A13" s="321"/>
      <c r="B13" s="321" t="s">
        <v>154</v>
      </c>
      <c r="C13" s="322"/>
      <c r="D13" s="322"/>
      <c r="E13" s="322"/>
      <c r="F13" s="86"/>
      <c r="G13" s="325"/>
      <c r="H13" s="86">
        <v>75973104.7908</v>
      </c>
      <c r="I13" s="86"/>
      <c r="J13" s="86">
        <v>80708906.23</v>
      </c>
      <c r="K13" s="86"/>
      <c r="L13" s="86">
        <v>87921150.06</v>
      </c>
      <c r="M13" s="86"/>
      <c r="N13" s="86">
        <v>84217519.92</v>
      </c>
      <c r="O13" s="86"/>
      <c r="P13" s="86">
        <v>91177746.32000001</v>
      </c>
    </row>
    <row r="14" spans="1:22" ht="12.75">
      <c r="A14" s="321"/>
      <c r="B14" s="321"/>
      <c r="C14" s="321" t="s">
        <v>155</v>
      </c>
      <c r="D14" s="322"/>
      <c r="E14" s="322"/>
      <c r="F14" s="86"/>
      <c r="G14" s="325"/>
      <c r="H14" s="86">
        <v>61177602.30557749</v>
      </c>
      <c r="I14" s="86"/>
      <c r="J14" s="86">
        <v>65169224.48</v>
      </c>
      <c r="K14" s="86"/>
      <c r="L14" s="86">
        <v>70949709.22</v>
      </c>
      <c r="M14" s="86"/>
      <c r="N14" s="86">
        <v>66414049.769999996</v>
      </c>
      <c r="O14" s="86"/>
      <c r="P14" s="86">
        <v>71607458.49000001</v>
      </c>
      <c r="U14" s="12"/>
      <c r="V14" s="12"/>
    </row>
    <row r="15" spans="1:16" ht="12.75">
      <c r="A15" s="321"/>
      <c r="B15" s="321"/>
      <c r="C15" s="321" t="s">
        <v>156</v>
      </c>
      <c r="D15" s="322"/>
      <c r="E15" s="322"/>
      <c r="F15" s="86"/>
      <c r="G15" s="325"/>
      <c r="H15" s="86">
        <v>978605.8114092051</v>
      </c>
      <c r="I15" s="86"/>
      <c r="J15" s="86">
        <v>1093166.61</v>
      </c>
      <c r="K15" s="86"/>
      <c r="L15" s="86">
        <v>1236549.18</v>
      </c>
      <c r="M15" s="86"/>
      <c r="N15" s="86">
        <v>1328934.8800000001</v>
      </c>
      <c r="O15" s="86"/>
      <c r="P15" s="86">
        <v>1442120.55</v>
      </c>
    </row>
    <row r="16" spans="1:16" ht="12.75">
      <c r="A16" s="321"/>
      <c r="B16" s="321"/>
      <c r="C16" s="321" t="s">
        <v>157</v>
      </c>
      <c r="D16" s="322"/>
      <c r="E16" s="322"/>
      <c r="F16" s="86"/>
      <c r="G16" s="325"/>
      <c r="H16" s="86">
        <v>12979707.830058645</v>
      </c>
      <c r="I16" s="86"/>
      <c r="J16" s="86">
        <v>13575788.25</v>
      </c>
      <c r="K16" s="86"/>
      <c r="L16" s="86">
        <v>14838456.63</v>
      </c>
      <c r="M16" s="86"/>
      <c r="N16" s="86">
        <v>15606143.44</v>
      </c>
      <c r="O16" s="86"/>
      <c r="P16" s="86">
        <v>17122068.009999998</v>
      </c>
    </row>
    <row r="17" spans="1:21" ht="12.75">
      <c r="A17" s="321"/>
      <c r="B17" s="321"/>
      <c r="C17" s="321" t="s">
        <v>158</v>
      </c>
      <c r="D17" s="322"/>
      <c r="E17" s="322"/>
      <c r="F17" s="86"/>
      <c r="G17" s="325"/>
      <c r="H17" s="86">
        <v>386948.6662958062</v>
      </c>
      <c r="I17" s="86"/>
      <c r="J17" s="86">
        <v>389489.79000000004</v>
      </c>
      <c r="K17" s="86"/>
      <c r="L17" s="86">
        <v>408616.06</v>
      </c>
      <c r="M17" s="86"/>
      <c r="N17" s="86">
        <v>423063.87</v>
      </c>
      <c r="O17" s="86"/>
      <c r="P17" s="86">
        <v>434531.88</v>
      </c>
      <c r="T17" s="42"/>
      <c r="U17" s="12"/>
    </row>
    <row r="18" spans="1:22" ht="12.75">
      <c r="A18" s="321"/>
      <c r="B18" s="321"/>
      <c r="C18" s="321" t="s">
        <v>159</v>
      </c>
      <c r="D18" s="322"/>
      <c r="E18" s="322"/>
      <c r="F18" s="86"/>
      <c r="G18" s="325"/>
      <c r="H18" s="86">
        <v>244.88529</v>
      </c>
      <c r="I18" s="86"/>
      <c r="J18" s="86">
        <v>288.16</v>
      </c>
      <c r="K18" s="86"/>
      <c r="L18" s="86">
        <v>166.92000000000002</v>
      </c>
      <c r="M18" s="86"/>
      <c r="N18" s="86">
        <v>122.42999999999999</v>
      </c>
      <c r="O18" s="86"/>
      <c r="P18" s="86">
        <v>106.52000000000001</v>
      </c>
      <c r="T18"/>
      <c r="U18" s="106"/>
      <c r="V18"/>
    </row>
    <row r="19" spans="1:22" ht="12.75">
      <c r="A19" s="321"/>
      <c r="B19" s="321"/>
      <c r="C19" s="321" t="s">
        <v>160</v>
      </c>
      <c r="D19" s="322"/>
      <c r="E19" s="322"/>
      <c r="F19" s="86"/>
      <c r="G19" s="325"/>
      <c r="H19" s="86">
        <v>449995.29216885</v>
      </c>
      <c r="I19" s="86"/>
      <c r="J19" s="86">
        <v>480948.94</v>
      </c>
      <c r="K19" s="86"/>
      <c r="L19" s="86">
        <v>487652.05</v>
      </c>
      <c r="M19" s="86"/>
      <c r="N19" s="86">
        <v>445205.53</v>
      </c>
      <c r="O19" s="86"/>
      <c r="P19" s="86">
        <v>571460.87</v>
      </c>
      <c r="T19"/>
      <c r="U19" s="106"/>
      <c r="V19"/>
    </row>
    <row r="20" spans="1:21" ht="12.75">
      <c r="A20" s="323" t="s">
        <v>162</v>
      </c>
      <c r="B20" s="322"/>
      <c r="C20" s="322"/>
      <c r="D20" s="322"/>
      <c r="E20" s="322"/>
      <c r="F20" s="26"/>
      <c r="G20" s="325"/>
      <c r="H20" s="26">
        <v>28024343.43638</v>
      </c>
      <c r="I20" s="26"/>
      <c r="J20" s="26">
        <v>28968152.15</v>
      </c>
      <c r="K20" s="26"/>
      <c r="L20" s="26">
        <v>30151750.04</v>
      </c>
      <c r="M20" s="26"/>
      <c r="N20" s="26">
        <v>27446831.37</v>
      </c>
      <c r="O20" s="86"/>
      <c r="P20" s="26">
        <v>30754289.749999996</v>
      </c>
      <c r="U20" s="12"/>
    </row>
    <row r="21" spans="1:21" ht="12.75">
      <c r="A21" s="321"/>
      <c r="B21" s="321" t="s">
        <v>163</v>
      </c>
      <c r="C21" s="322"/>
      <c r="D21" s="322"/>
      <c r="E21" s="322"/>
      <c r="F21" s="86"/>
      <c r="G21" s="325"/>
      <c r="H21" s="86">
        <v>15492583.463129997</v>
      </c>
      <c r="I21" s="86"/>
      <c r="J21" s="86">
        <v>16211136.479999999</v>
      </c>
      <c r="K21" s="86"/>
      <c r="L21" s="86">
        <v>17460286.23</v>
      </c>
      <c r="M21" s="86"/>
      <c r="N21" s="86">
        <v>16638127.079999998</v>
      </c>
      <c r="O21" s="86"/>
      <c r="P21" s="86">
        <v>17992619.259999998</v>
      </c>
      <c r="T21" s="107"/>
      <c r="U21" s="106"/>
    </row>
    <row r="22" spans="1:21" ht="12.75">
      <c r="A22" s="321"/>
      <c r="B22" s="321" t="s">
        <v>164</v>
      </c>
      <c r="C22" s="322"/>
      <c r="D22" s="322"/>
      <c r="E22" s="322"/>
      <c r="F22" s="86"/>
      <c r="G22" s="325"/>
      <c r="H22" s="86">
        <v>11731802.67427</v>
      </c>
      <c r="I22" s="86"/>
      <c r="J22" s="86">
        <v>11953486.25</v>
      </c>
      <c r="K22" s="86"/>
      <c r="L22" s="86">
        <v>11717074.91</v>
      </c>
      <c r="M22" s="86"/>
      <c r="N22" s="86">
        <v>9559906.81</v>
      </c>
      <c r="O22" s="86"/>
      <c r="P22" s="86">
        <v>11578113.12</v>
      </c>
      <c r="T22" s="107"/>
      <c r="U22" s="12"/>
    </row>
    <row r="23" spans="1:16" ht="12.75">
      <c r="A23" s="321"/>
      <c r="B23" s="321" t="s">
        <v>21</v>
      </c>
      <c r="C23" s="322"/>
      <c r="D23" s="322"/>
      <c r="E23" s="322"/>
      <c r="F23" s="86"/>
      <c r="G23" s="325"/>
      <c r="H23" s="86">
        <v>799957.29898</v>
      </c>
      <c r="I23" s="86"/>
      <c r="J23" s="86">
        <v>803529.4199999999</v>
      </c>
      <c r="K23" s="86"/>
      <c r="L23" s="86">
        <v>974388.9</v>
      </c>
      <c r="M23" s="86"/>
      <c r="N23" s="86">
        <v>1248797.48</v>
      </c>
      <c r="O23" s="86"/>
      <c r="P23" s="86">
        <v>1183557.3699999999</v>
      </c>
    </row>
    <row r="24" spans="1:16" ht="25.5" customHeight="1">
      <c r="A24" s="323" t="s">
        <v>165</v>
      </c>
      <c r="B24" s="322"/>
      <c r="C24" s="322"/>
      <c r="D24" s="322"/>
      <c r="E24" s="322"/>
      <c r="F24" s="26"/>
      <c r="G24" s="325"/>
      <c r="H24" s="26">
        <v>12901294.97889</v>
      </c>
      <c r="I24" s="26"/>
      <c r="J24" s="26">
        <v>14648656.67</v>
      </c>
      <c r="K24" s="26"/>
      <c r="L24" s="26">
        <v>15643453.44</v>
      </c>
      <c r="M24" s="26"/>
      <c r="N24" s="26">
        <v>35793952.57</v>
      </c>
      <c r="O24" s="86"/>
      <c r="P24" s="26">
        <v>36110862.82</v>
      </c>
    </row>
    <row r="25" spans="1:16" ht="12.75">
      <c r="A25" s="321"/>
      <c r="B25" s="321" t="s">
        <v>156</v>
      </c>
      <c r="C25" s="322"/>
      <c r="D25" s="322"/>
      <c r="E25" s="322"/>
      <c r="F25" s="86"/>
      <c r="G25" s="325"/>
      <c r="H25" s="86">
        <v>12901294.97889</v>
      </c>
      <c r="I25" s="86"/>
      <c r="J25" s="86">
        <v>14648656.67</v>
      </c>
      <c r="K25" s="86"/>
      <c r="L25" s="86">
        <v>15643453.44</v>
      </c>
      <c r="M25" s="86"/>
      <c r="N25" s="86">
        <v>35793952.57</v>
      </c>
      <c r="O25" s="86"/>
      <c r="P25" s="86">
        <v>36110862.82</v>
      </c>
    </row>
    <row r="26" spans="1:16" ht="24" customHeight="1">
      <c r="A26" s="323" t="s">
        <v>229</v>
      </c>
      <c r="B26" s="322"/>
      <c r="C26" s="322"/>
      <c r="D26" s="322"/>
      <c r="E26" s="322"/>
      <c r="F26" s="26"/>
      <c r="G26" s="325"/>
      <c r="H26" s="26">
        <v>5422872.05</v>
      </c>
      <c r="I26" s="26"/>
      <c r="J26" s="26">
        <v>5142281.85</v>
      </c>
      <c r="K26" s="26"/>
      <c r="L26" s="26">
        <v>6485836.6</v>
      </c>
      <c r="M26" s="26"/>
      <c r="N26" s="26">
        <v>7596514.17</v>
      </c>
      <c r="O26" s="86"/>
      <c r="P26" s="26">
        <v>8043980.37</v>
      </c>
    </row>
    <row r="27" spans="1:16" ht="12.75" customHeight="1">
      <c r="A27" s="323"/>
      <c r="B27" s="321" t="s">
        <v>230</v>
      </c>
      <c r="C27" s="321"/>
      <c r="D27" s="321"/>
      <c r="E27" s="321"/>
      <c r="F27" s="86"/>
      <c r="G27" s="52"/>
      <c r="H27" s="86">
        <v>3875871.9</v>
      </c>
      <c r="I27" s="86"/>
      <c r="J27" s="86">
        <v>3918813.81</v>
      </c>
      <c r="K27" s="86"/>
      <c r="L27" s="86">
        <v>4673220.83</v>
      </c>
      <c r="M27" s="86"/>
      <c r="N27" s="86">
        <v>5866491.83</v>
      </c>
      <c r="O27" s="86"/>
      <c r="P27" s="86">
        <v>6246700.33</v>
      </c>
    </row>
    <row r="28" spans="1:16" ht="12.75" customHeight="1">
      <c r="A28" s="323"/>
      <c r="B28" s="321" t="s">
        <v>231</v>
      </c>
      <c r="C28" s="321"/>
      <c r="D28" s="321"/>
      <c r="E28" s="321"/>
      <c r="F28" s="86"/>
      <c r="G28" s="52"/>
      <c r="H28" s="86">
        <v>1547000.15</v>
      </c>
      <c r="I28" s="86"/>
      <c r="J28" s="86">
        <v>1223468.04</v>
      </c>
      <c r="K28" s="86"/>
      <c r="L28" s="86">
        <v>1812615.77</v>
      </c>
      <c r="M28" s="86"/>
      <c r="N28" s="86">
        <v>1730022.34</v>
      </c>
      <c r="O28" s="86"/>
      <c r="P28" s="86">
        <v>1797280.04</v>
      </c>
    </row>
    <row r="29" spans="1:16" ht="24.75" customHeight="1">
      <c r="A29" s="323" t="s">
        <v>166</v>
      </c>
      <c r="B29" s="322"/>
      <c r="C29" s="322"/>
      <c r="D29" s="322"/>
      <c r="E29" s="322"/>
      <c r="F29" s="26"/>
      <c r="G29" s="325"/>
      <c r="H29" s="26">
        <v>1020217.2905200002</v>
      </c>
      <c r="I29" s="26"/>
      <c r="J29" s="26">
        <v>1009647.0400000002</v>
      </c>
      <c r="K29" s="26"/>
      <c r="L29" s="26">
        <v>1017515.4200000002</v>
      </c>
      <c r="M29" s="26"/>
      <c r="N29" s="26">
        <v>939435.75</v>
      </c>
      <c r="O29" s="86"/>
      <c r="P29" s="26">
        <v>863120.2200000001</v>
      </c>
    </row>
    <row r="30" spans="1:16" ht="12.75">
      <c r="A30" s="321"/>
      <c r="B30" s="321" t="s">
        <v>155</v>
      </c>
      <c r="C30" s="322"/>
      <c r="D30" s="322"/>
      <c r="E30" s="322"/>
      <c r="F30" s="86"/>
      <c r="G30" s="325"/>
      <c r="H30" s="86">
        <v>927659.2171</v>
      </c>
      <c r="I30" s="86"/>
      <c r="J30" s="86">
        <v>934318.7300000001</v>
      </c>
      <c r="K30" s="86"/>
      <c r="L30" s="86">
        <v>961181.3500000001</v>
      </c>
      <c r="M30" s="86"/>
      <c r="N30" s="86">
        <v>877090.33</v>
      </c>
      <c r="O30" s="86"/>
      <c r="P30" s="86">
        <v>836579.61</v>
      </c>
    </row>
    <row r="31" spans="1:16" ht="12.75">
      <c r="A31" s="321"/>
      <c r="B31" s="321" t="s">
        <v>156</v>
      </c>
      <c r="C31" s="322"/>
      <c r="D31" s="322"/>
      <c r="E31" s="322"/>
      <c r="F31" s="86"/>
      <c r="G31" s="325"/>
      <c r="H31" s="86">
        <v>80113.37159</v>
      </c>
      <c r="I31" s="86"/>
      <c r="J31" s="86">
        <v>64164.38</v>
      </c>
      <c r="K31" s="86"/>
      <c r="L31" s="86">
        <v>48090.14</v>
      </c>
      <c r="M31" s="86"/>
      <c r="N31" s="86">
        <v>41696.56999999999</v>
      </c>
      <c r="O31" s="86"/>
      <c r="P31" s="86">
        <v>16471</v>
      </c>
    </row>
    <row r="32" spans="1:16" ht="12.75">
      <c r="A32" s="321"/>
      <c r="B32" s="321" t="s">
        <v>157</v>
      </c>
      <c r="C32" s="322"/>
      <c r="D32" s="322"/>
      <c r="E32" s="322"/>
      <c r="F32" s="86"/>
      <c r="G32" s="325"/>
      <c r="H32" s="86">
        <v>9259.70353</v>
      </c>
      <c r="I32" s="86"/>
      <c r="J32" s="86">
        <v>8725.31</v>
      </c>
      <c r="K32" s="86"/>
      <c r="L32" s="86">
        <v>6821.17</v>
      </c>
      <c r="M32" s="86"/>
      <c r="N32" s="86">
        <v>7451.93</v>
      </c>
      <c r="O32" s="86"/>
      <c r="P32" s="86">
        <v>4065.06</v>
      </c>
    </row>
    <row r="33" spans="1:16" ht="12.75">
      <c r="A33" s="321"/>
      <c r="B33" s="321" t="s">
        <v>159</v>
      </c>
      <c r="C33" s="322"/>
      <c r="D33" s="322"/>
      <c r="E33" s="322"/>
      <c r="F33" s="86"/>
      <c r="G33" s="325"/>
      <c r="H33" s="86">
        <v>108.14484999999999</v>
      </c>
      <c r="I33" s="86"/>
      <c r="J33" s="86">
        <v>397.13</v>
      </c>
      <c r="K33" s="86"/>
      <c r="L33" s="86">
        <v>121.95</v>
      </c>
      <c r="M33" s="86"/>
      <c r="N33" s="86">
        <v>184.12</v>
      </c>
      <c r="O33" s="86"/>
      <c r="P33" s="86">
        <v>81.88000000000001</v>
      </c>
    </row>
    <row r="34" spans="1:16" ht="12.75">
      <c r="A34" s="321"/>
      <c r="B34" s="451" t="s">
        <v>160</v>
      </c>
      <c r="C34" s="451"/>
      <c r="D34" s="451"/>
      <c r="E34" s="451"/>
      <c r="F34" s="36"/>
      <c r="G34" s="325"/>
      <c r="H34" s="36">
        <v>3076.85345</v>
      </c>
      <c r="I34" s="36"/>
      <c r="J34" s="36">
        <v>2041.49</v>
      </c>
      <c r="K34" s="36"/>
      <c r="L34" s="36">
        <v>1300.81</v>
      </c>
      <c r="M34" s="36"/>
      <c r="N34" s="36">
        <v>13012.800000000001</v>
      </c>
      <c r="O34" s="86"/>
      <c r="P34" s="36">
        <v>5922.67</v>
      </c>
    </row>
    <row r="35" spans="1:16" s="9" customFormat="1" ht="24.75" customHeight="1">
      <c r="A35" s="452" t="s">
        <v>232</v>
      </c>
      <c r="B35" s="452"/>
      <c r="C35" s="452"/>
      <c r="D35" s="452"/>
      <c r="E35" s="452"/>
      <c r="F35" s="31"/>
      <c r="G35" s="32"/>
      <c r="H35" s="53"/>
      <c r="I35" s="35"/>
      <c r="J35" s="53"/>
      <c r="K35" s="35"/>
      <c r="L35" s="53"/>
      <c r="M35" s="53"/>
      <c r="N35" s="53"/>
      <c r="O35" s="86"/>
      <c r="P35" s="53"/>
    </row>
    <row r="36" spans="1:23" ht="24.75" customHeight="1">
      <c r="A36" s="323" t="s">
        <v>151</v>
      </c>
      <c r="B36" s="322"/>
      <c r="C36" s="322"/>
      <c r="D36" s="322"/>
      <c r="E36" s="322"/>
      <c r="F36" s="26"/>
      <c r="G36" s="325"/>
      <c r="H36" s="26">
        <v>141903139.90056595</v>
      </c>
      <c r="I36" s="26"/>
      <c r="J36" s="26">
        <v>147792070.32</v>
      </c>
      <c r="K36" s="26"/>
      <c r="L36" s="26">
        <v>157245987.04999995</v>
      </c>
      <c r="M36" s="26"/>
      <c r="N36" s="26">
        <v>170197404.60558003</v>
      </c>
      <c r="O36" s="86"/>
      <c r="P36" s="26">
        <v>175922705.68000004</v>
      </c>
      <c r="S36" s="12"/>
      <c r="T36" s="8"/>
      <c r="U36" s="8"/>
      <c r="V36" s="8"/>
      <c r="W36" s="8"/>
    </row>
    <row r="37" spans="1:16" ht="24.75" customHeight="1">
      <c r="A37" s="323" t="s">
        <v>169</v>
      </c>
      <c r="B37" s="322"/>
      <c r="C37" s="322"/>
      <c r="D37" s="322"/>
      <c r="E37" s="322"/>
      <c r="F37" s="26"/>
      <c r="G37" s="325"/>
      <c r="H37" s="26">
        <v>138591668.7831547</v>
      </c>
      <c r="I37" s="26"/>
      <c r="J37" s="26">
        <v>144382954.63</v>
      </c>
      <c r="K37" s="26"/>
      <c r="L37" s="26">
        <v>153796937.14999998</v>
      </c>
      <c r="M37" s="26"/>
      <c r="N37" s="26">
        <v>166690615.03558004</v>
      </c>
      <c r="O37" s="86"/>
      <c r="P37" s="26">
        <v>171785217.91000006</v>
      </c>
    </row>
    <row r="38" spans="1:16" ht="19.5" customHeight="1">
      <c r="A38" s="323" t="s">
        <v>170</v>
      </c>
      <c r="B38" s="322"/>
      <c r="C38" s="322"/>
      <c r="D38" s="322"/>
      <c r="E38" s="322"/>
      <c r="F38" s="26"/>
      <c r="G38" s="325"/>
      <c r="H38" s="26">
        <v>9091036.430454656</v>
      </c>
      <c r="I38" s="26"/>
      <c r="J38" s="26">
        <v>9045280.38</v>
      </c>
      <c r="K38" s="26"/>
      <c r="L38" s="26">
        <v>11140976.25</v>
      </c>
      <c r="M38" s="26"/>
      <c r="N38" s="26">
        <v>13433555.530000001</v>
      </c>
      <c r="O38" s="86"/>
      <c r="P38" s="26">
        <v>14080730.370000001</v>
      </c>
    </row>
    <row r="39" spans="1:16" ht="12.75">
      <c r="A39" s="321"/>
      <c r="B39" s="324" t="s">
        <v>171</v>
      </c>
      <c r="C39" s="324"/>
      <c r="D39" s="324"/>
      <c r="E39" s="324"/>
      <c r="F39" s="26"/>
      <c r="G39" s="325"/>
      <c r="H39" s="26">
        <v>9091036.430454656</v>
      </c>
      <c r="I39" s="26"/>
      <c r="J39" s="26">
        <v>9045280.38</v>
      </c>
      <c r="K39" s="26"/>
      <c r="L39" s="26">
        <v>11140976.25</v>
      </c>
      <c r="M39" s="26"/>
      <c r="N39" s="26">
        <v>13433555.530000001</v>
      </c>
      <c r="O39" s="86"/>
      <c r="P39" s="26">
        <v>14080730.370000001</v>
      </c>
    </row>
    <row r="40" spans="1:16" ht="12.75">
      <c r="A40" s="321"/>
      <c r="B40" s="321"/>
      <c r="C40" s="321" t="s">
        <v>172</v>
      </c>
      <c r="D40" s="321"/>
      <c r="E40" s="321"/>
      <c r="F40" s="86"/>
      <c r="G40" s="325"/>
      <c r="H40" s="26">
        <v>7591851.40327</v>
      </c>
      <c r="I40" s="86"/>
      <c r="J40" s="86">
        <v>7490460.54</v>
      </c>
      <c r="K40" s="86"/>
      <c r="L40" s="86">
        <v>9532743.91</v>
      </c>
      <c r="M40" s="86"/>
      <c r="N40" s="86">
        <v>11891882.57</v>
      </c>
      <c r="O40" s="86"/>
      <c r="P40" s="86">
        <v>12474453.040000001</v>
      </c>
    </row>
    <row r="41" spans="1:16" ht="12.75">
      <c r="A41" s="321"/>
      <c r="B41" s="321"/>
      <c r="C41" s="321"/>
      <c r="D41" s="321" t="s">
        <v>173</v>
      </c>
      <c r="E41" s="321"/>
      <c r="F41" s="86"/>
      <c r="G41" s="325"/>
      <c r="H41" s="86">
        <v>7586000.71857</v>
      </c>
      <c r="I41" s="86"/>
      <c r="J41" s="86">
        <v>7484778.99</v>
      </c>
      <c r="K41" s="86"/>
      <c r="L41" s="86">
        <v>9527298.35</v>
      </c>
      <c r="M41" s="86"/>
      <c r="N41" s="86">
        <v>11887976.9</v>
      </c>
      <c r="O41" s="86"/>
      <c r="P41" s="86">
        <v>12468642.540000001</v>
      </c>
    </row>
    <row r="42" spans="1:16" ht="12.75">
      <c r="A42" s="321"/>
      <c r="B42" s="321"/>
      <c r="C42" s="321"/>
      <c r="D42" s="321" t="s">
        <v>174</v>
      </c>
      <c r="E42" s="321"/>
      <c r="F42" s="36"/>
      <c r="G42" s="325"/>
      <c r="H42" s="86">
        <v>5850.6847</v>
      </c>
      <c r="I42" s="36"/>
      <c r="J42" s="36">
        <v>5681.549999999999</v>
      </c>
      <c r="K42" s="36"/>
      <c r="L42" s="36">
        <v>5445.56</v>
      </c>
      <c r="M42" s="36"/>
      <c r="N42" s="36">
        <v>3905.67</v>
      </c>
      <c r="O42" s="86"/>
      <c r="P42" s="36">
        <v>5810.5</v>
      </c>
    </row>
    <row r="43" spans="1:16" ht="12.75">
      <c r="A43" s="321"/>
      <c r="B43" s="321"/>
      <c r="C43" s="321" t="s">
        <v>175</v>
      </c>
      <c r="D43" s="321"/>
      <c r="E43" s="321"/>
      <c r="F43" s="86"/>
      <c r="G43" s="325"/>
      <c r="H43" s="36">
        <v>1499185.027184656</v>
      </c>
      <c r="I43" s="86"/>
      <c r="J43" s="86">
        <v>1554819.84</v>
      </c>
      <c r="K43" s="86"/>
      <c r="L43" s="86">
        <v>1608232.34</v>
      </c>
      <c r="M43" s="86"/>
      <c r="N43" s="86">
        <v>1541672.96</v>
      </c>
      <c r="O43" s="86"/>
      <c r="P43" s="86">
        <v>1606277.33</v>
      </c>
    </row>
    <row r="44" spans="1:16" ht="12.75">
      <c r="A44" s="321"/>
      <c r="B44" s="321"/>
      <c r="C44" s="321"/>
      <c r="D44" s="321" t="s">
        <v>176</v>
      </c>
      <c r="E44" s="321"/>
      <c r="F44" s="86"/>
      <c r="G44" s="325"/>
      <c r="H44" s="86">
        <v>619712.1254360231</v>
      </c>
      <c r="I44" s="86"/>
      <c r="J44" s="86">
        <v>649950.88</v>
      </c>
      <c r="K44" s="86"/>
      <c r="L44" s="86">
        <v>679707.43</v>
      </c>
      <c r="M44" s="86"/>
      <c r="N44" s="86">
        <v>655557.87</v>
      </c>
      <c r="O44" s="86"/>
      <c r="P44" s="86">
        <v>689421.8200000001</v>
      </c>
    </row>
    <row r="45" spans="1:16" ht="12.75">
      <c r="A45" s="321"/>
      <c r="B45" s="321"/>
      <c r="C45" s="321"/>
      <c r="D45" s="321"/>
      <c r="E45" s="321" t="s">
        <v>177</v>
      </c>
      <c r="F45" s="86"/>
      <c r="G45" s="325"/>
      <c r="H45" s="86">
        <v>619712.1254360231</v>
      </c>
      <c r="I45" s="86"/>
      <c r="J45" s="86">
        <v>649950.88</v>
      </c>
      <c r="K45" s="86"/>
      <c r="L45" s="86">
        <v>679707.43</v>
      </c>
      <c r="M45" s="86"/>
      <c r="N45" s="86">
        <v>655557.87</v>
      </c>
      <c r="O45" s="86"/>
      <c r="P45" s="86">
        <v>689421.8200000001</v>
      </c>
    </row>
    <row r="46" spans="1:16" ht="12.75">
      <c r="A46" s="321"/>
      <c r="B46" s="321"/>
      <c r="C46" s="321"/>
      <c r="D46" s="321" t="s">
        <v>179</v>
      </c>
      <c r="E46" s="321"/>
      <c r="F46" s="86"/>
      <c r="G46" s="325"/>
      <c r="H46" s="86">
        <v>879472.9017486328</v>
      </c>
      <c r="I46" s="86"/>
      <c r="J46" s="86">
        <v>904868.9600000001</v>
      </c>
      <c r="K46" s="86"/>
      <c r="L46" s="86">
        <v>928524.91</v>
      </c>
      <c r="M46" s="86"/>
      <c r="N46" s="86">
        <v>886115.0900000001</v>
      </c>
      <c r="O46" s="86"/>
      <c r="P46" s="86">
        <v>916855.51</v>
      </c>
    </row>
    <row r="47" spans="1:16" s="5" customFormat="1" ht="12.75">
      <c r="A47" s="321"/>
      <c r="B47" s="321"/>
      <c r="C47" s="321"/>
      <c r="D47" s="321"/>
      <c r="E47" s="321" t="s">
        <v>180</v>
      </c>
      <c r="F47" s="86"/>
      <c r="G47" s="28"/>
      <c r="H47" s="86">
        <v>56241.96576</v>
      </c>
      <c r="I47" s="86"/>
      <c r="J47" s="86">
        <v>59232.520000000004</v>
      </c>
      <c r="K47" s="86"/>
      <c r="L47" s="86">
        <v>62114.39</v>
      </c>
      <c r="M47" s="86"/>
      <c r="N47" s="86">
        <v>60953.43</v>
      </c>
      <c r="O47" s="86"/>
      <c r="P47" s="86">
        <v>64217.22</v>
      </c>
    </row>
    <row r="48" spans="1:16" ht="12.75">
      <c r="A48" s="321"/>
      <c r="B48" s="321"/>
      <c r="C48" s="321"/>
      <c r="D48" s="321"/>
      <c r="E48" s="321" t="s">
        <v>181</v>
      </c>
      <c r="F48" s="86"/>
      <c r="G48" s="325"/>
      <c r="H48" s="86">
        <v>745818.6881186328</v>
      </c>
      <c r="I48" s="86"/>
      <c r="J48" s="86">
        <v>769889.5700000001</v>
      </c>
      <c r="K48" s="86"/>
      <c r="L48" s="86">
        <v>782333.06</v>
      </c>
      <c r="M48" s="86"/>
      <c r="N48" s="86">
        <v>762279.26</v>
      </c>
      <c r="O48" s="86"/>
      <c r="P48" s="86">
        <v>782662.98</v>
      </c>
    </row>
    <row r="49" spans="1:16" ht="12.75">
      <c r="A49" s="321"/>
      <c r="B49" s="321"/>
      <c r="C49" s="321"/>
      <c r="D49" s="321"/>
      <c r="E49" s="321" t="s">
        <v>182</v>
      </c>
      <c r="F49" s="86"/>
      <c r="G49" s="325"/>
      <c r="H49" s="86">
        <v>77412.24786999999</v>
      </c>
      <c r="I49" s="86"/>
      <c r="J49" s="86">
        <v>75746.87</v>
      </c>
      <c r="K49" s="86"/>
      <c r="L49" s="86">
        <v>84077.46</v>
      </c>
      <c r="M49" s="86"/>
      <c r="N49" s="86">
        <v>62882.399999999994</v>
      </c>
      <c r="O49" s="86"/>
      <c r="P49" s="86">
        <v>69975.31</v>
      </c>
    </row>
    <row r="50" spans="1:16" ht="19.5" customHeight="1">
      <c r="A50" s="323" t="s">
        <v>186</v>
      </c>
      <c r="B50" s="322"/>
      <c r="C50" s="322"/>
      <c r="D50" s="322"/>
      <c r="E50" s="322"/>
      <c r="F50" s="26"/>
      <c r="G50" s="325"/>
      <c r="H50" s="26">
        <v>13811602.575068057</v>
      </c>
      <c r="I50" s="26"/>
      <c r="J50" s="26">
        <v>14142354.409999998</v>
      </c>
      <c r="K50" s="26"/>
      <c r="L50" s="26">
        <v>14586067.69</v>
      </c>
      <c r="M50" s="26"/>
      <c r="N50" s="26">
        <v>14612728.41</v>
      </c>
      <c r="O50" s="26"/>
      <c r="P50" s="26">
        <v>15001981.46</v>
      </c>
    </row>
    <row r="51" spans="1:16" ht="12.75">
      <c r="A51" s="321"/>
      <c r="B51" s="324" t="s">
        <v>171</v>
      </c>
      <c r="C51" s="324"/>
      <c r="D51" s="324"/>
      <c r="E51" s="324"/>
      <c r="F51" s="26"/>
      <c r="G51" s="325"/>
      <c r="H51" s="26">
        <v>12417220.22040589</v>
      </c>
      <c r="I51" s="26"/>
      <c r="J51" s="26">
        <v>12711226.829999998</v>
      </c>
      <c r="K51" s="26"/>
      <c r="L51" s="26">
        <v>13120628.18</v>
      </c>
      <c r="M51" s="26"/>
      <c r="N51" s="26">
        <v>13172134.86</v>
      </c>
      <c r="O51" s="26"/>
      <c r="P51" s="26">
        <v>13547609.63</v>
      </c>
    </row>
    <row r="52" spans="1:16" ht="12.75">
      <c r="A52" s="321"/>
      <c r="B52" s="321"/>
      <c r="C52" s="321" t="s">
        <v>172</v>
      </c>
      <c r="D52" s="321"/>
      <c r="E52" s="321"/>
      <c r="F52" s="86"/>
      <c r="G52" s="325"/>
      <c r="H52" s="86">
        <v>12314564.76127589</v>
      </c>
      <c r="I52" s="86"/>
      <c r="J52" s="86">
        <v>12602577.319999998</v>
      </c>
      <c r="K52" s="86"/>
      <c r="L52" s="86">
        <v>13020303.03</v>
      </c>
      <c r="M52" s="86"/>
      <c r="N52" s="86">
        <v>13058410.219999999</v>
      </c>
      <c r="O52" s="86"/>
      <c r="P52" s="86">
        <v>13426995.91</v>
      </c>
    </row>
    <row r="53" spans="1:16" ht="12.75">
      <c r="A53" s="321"/>
      <c r="B53" s="321"/>
      <c r="C53" s="321"/>
      <c r="D53" s="321" t="s">
        <v>233</v>
      </c>
      <c r="E53" s="321"/>
      <c r="F53" s="86"/>
      <c r="G53" s="41"/>
      <c r="H53" s="86">
        <v>12161179.58140589</v>
      </c>
      <c r="I53" s="86"/>
      <c r="J53" s="86">
        <v>12446257.739999998</v>
      </c>
      <c r="K53" s="86"/>
      <c r="L53" s="86">
        <v>12857239.29</v>
      </c>
      <c r="M53" s="86"/>
      <c r="N53" s="86">
        <v>12899067.36</v>
      </c>
      <c r="O53" s="86"/>
      <c r="P53" s="86">
        <v>13257183.5</v>
      </c>
    </row>
    <row r="54" spans="1:16" ht="12.75">
      <c r="A54" s="321"/>
      <c r="B54" s="321"/>
      <c r="C54" s="321"/>
      <c r="D54" s="321" t="s">
        <v>174</v>
      </c>
      <c r="E54" s="321"/>
      <c r="F54" s="86"/>
      <c r="G54" s="41"/>
      <c r="H54" s="86">
        <v>153385.17986999996</v>
      </c>
      <c r="I54" s="86"/>
      <c r="J54" s="86">
        <v>156319.58000000002</v>
      </c>
      <c r="K54" s="86"/>
      <c r="L54" s="86">
        <v>163063.74</v>
      </c>
      <c r="M54" s="86"/>
      <c r="N54" s="86">
        <v>159342.86000000002</v>
      </c>
      <c r="O54" s="86"/>
      <c r="P54" s="86">
        <v>169812.41</v>
      </c>
    </row>
    <row r="55" spans="1:16" ht="12.75">
      <c r="A55" s="321"/>
      <c r="B55" s="321"/>
      <c r="C55" s="321" t="s">
        <v>175</v>
      </c>
      <c r="D55" s="321"/>
      <c r="E55" s="321"/>
      <c r="F55" s="86"/>
      <c r="G55" s="41"/>
      <c r="H55" s="36">
        <v>102655.45913</v>
      </c>
      <c r="I55" s="36"/>
      <c r="J55" s="36">
        <v>108649.51</v>
      </c>
      <c r="K55" s="36"/>
      <c r="L55" s="36">
        <v>100325.15</v>
      </c>
      <c r="M55" s="36"/>
      <c r="N55" s="36">
        <v>113724.64</v>
      </c>
      <c r="O55" s="36"/>
      <c r="P55" s="36">
        <v>120613.71999999999</v>
      </c>
    </row>
    <row r="56" spans="1:16" ht="12.75">
      <c r="A56" s="321"/>
      <c r="B56" s="321"/>
      <c r="C56" s="321"/>
      <c r="D56" s="451" t="s">
        <v>189</v>
      </c>
      <c r="E56" s="451"/>
      <c r="F56" s="36"/>
      <c r="G56" s="41"/>
      <c r="H56" s="36">
        <v>1403.43187</v>
      </c>
      <c r="I56" s="36"/>
      <c r="J56" s="36">
        <v>1697.57</v>
      </c>
      <c r="K56" s="36"/>
      <c r="L56" s="36">
        <v>1592.31</v>
      </c>
      <c r="M56" s="36"/>
      <c r="N56" s="36">
        <v>1564.36</v>
      </c>
      <c r="O56" s="36"/>
      <c r="P56" s="36">
        <v>1613.6699999999998</v>
      </c>
    </row>
    <row r="57" spans="1:16" ht="12.75">
      <c r="A57" s="321"/>
      <c r="B57" s="321"/>
      <c r="C57" s="321"/>
      <c r="D57" s="321" t="s">
        <v>197</v>
      </c>
      <c r="E57" s="321"/>
      <c r="F57" s="36"/>
      <c r="G57" s="41"/>
      <c r="H57" s="86">
        <v>3133.69409</v>
      </c>
      <c r="I57" s="86"/>
      <c r="J57" s="86">
        <v>3350.18</v>
      </c>
      <c r="K57" s="86"/>
      <c r="L57" s="86">
        <v>3395.83</v>
      </c>
      <c r="M57" s="86"/>
      <c r="N57" s="86">
        <v>3431.1099999999997</v>
      </c>
      <c r="O57" s="86"/>
      <c r="P57" s="86">
        <v>3286.47</v>
      </c>
    </row>
    <row r="58" spans="1:16" ht="12.75">
      <c r="A58" s="321"/>
      <c r="B58" s="321"/>
      <c r="C58" s="321"/>
      <c r="D58" s="321" t="s">
        <v>191</v>
      </c>
      <c r="E58" s="321"/>
      <c r="F58" s="86"/>
      <c r="G58" s="41"/>
      <c r="H58" s="86">
        <v>97715.88610999999</v>
      </c>
      <c r="I58" s="86"/>
      <c r="J58" s="86">
        <v>103376.37</v>
      </c>
      <c r="K58" s="86"/>
      <c r="L58" s="86">
        <v>94997.92</v>
      </c>
      <c r="M58" s="86"/>
      <c r="N58" s="86">
        <v>108377.41</v>
      </c>
      <c r="O58" s="86"/>
      <c r="P58" s="86">
        <v>115320.31999999999</v>
      </c>
    </row>
    <row r="59" spans="1:16" ht="12.75">
      <c r="A59" s="321"/>
      <c r="B59" s="321"/>
      <c r="C59" s="321"/>
      <c r="D59" s="321" t="s">
        <v>192</v>
      </c>
      <c r="E59" s="321"/>
      <c r="F59" s="86"/>
      <c r="G59" s="41"/>
      <c r="H59" s="86">
        <v>402.44706</v>
      </c>
      <c r="I59" s="86"/>
      <c r="J59" s="86">
        <v>225.39000000000001</v>
      </c>
      <c r="K59" s="86"/>
      <c r="L59" s="86">
        <v>339.09</v>
      </c>
      <c r="M59" s="86"/>
      <c r="N59" s="86">
        <v>351.76</v>
      </c>
      <c r="O59" s="86"/>
      <c r="P59" s="86">
        <v>393.26</v>
      </c>
    </row>
    <row r="60" spans="1:16" ht="12.75">
      <c r="A60" s="321"/>
      <c r="B60" s="324" t="s">
        <v>183</v>
      </c>
      <c r="C60" s="324"/>
      <c r="D60" s="324"/>
      <c r="E60" s="324"/>
      <c r="F60" s="26"/>
      <c r="G60" s="27"/>
      <c r="H60" s="26">
        <v>1394382.3546621667</v>
      </c>
      <c r="I60" s="26"/>
      <c r="J60" s="26">
        <v>1431127.5799999998</v>
      </c>
      <c r="K60" s="26"/>
      <c r="L60" s="26">
        <v>1465439.5099999998</v>
      </c>
      <c r="M60" s="26"/>
      <c r="N60" s="26">
        <v>1440593.55</v>
      </c>
      <c r="O60" s="26"/>
      <c r="P60" s="26">
        <v>1454371.83</v>
      </c>
    </row>
    <row r="61" spans="1:16" ht="12.75">
      <c r="A61" s="321"/>
      <c r="B61" s="321"/>
      <c r="C61" s="321" t="s">
        <v>234</v>
      </c>
      <c r="D61" s="321"/>
      <c r="E61" s="321"/>
      <c r="F61" s="86"/>
      <c r="G61" s="41"/>
      <c r="H61" s="86">
        <v>1390044.6783521667</v>
      </c>
      <c r="I61" s="86"/>
      <c r="J61" s="86">
        <v>1426654.67</v>
      </c>
      <c r="K61" s="86"/>
      <c r="L61" s="86">
        <v>1460981.0699999998</v>
      </c>
      <c r="M61" s="86"/>
      <c r="N61" s="86">
        <v>1439675.22</v>
      </c>
      <c r="O61" s="86"/>
      <c r="P61" s="86">
        <v>1449987.1400000001</v>
      </c>
    </row>
    <row r="62" spans="1:16" ht="12.75">
      <c r="A62" s="321"/>
      <c r="B62" s="321"/>
      <c r="C62" s="321"/>
      <c r="D62" s="321" t="s">
        <v>235</v>
      </c>
      <c r="E62" s="321"/>
      <c r="F62" s="86"/>
      <c r="G62" s="41"/>
      <c r="H62" s="86">
        <v>1389884.8677502016</v>
      </c>
      <c r="I62" s="86"/>
      <c r="J62" s="86">
        <v>1426524.67</v>
      </c>
      <c r="K62" s="86"/>
      <c r="L62" s="86">
        <v>1454219.69</v>
      </c>
      <c r="M62" s="86"/>
      <c r="N62" s="86">
        <v>1426493.16</v>
      </c>
      <c r="O62" s="86"/>
      <c r="P62" s="86">
        <v>1435978.81</v>
      </c>
    </row>
    <row r="63" spans="1:16" ht="12.75">
      <c r="A63" s="321"/>
      <c r="B63" s="321"/>
      <c r="C63" s="325"/>
      <c r="D63" s="321" t="s">
        <v>193</v>
      </c>
      <c r="E63" s="321"/>
      <c r="F63" s="86"/>
      <c r="G63" s="41"/>
      <c r="H63" s="86">
        <v>159.81060196500002</v>
      </c>
      <c r="I63" s="86"/>
      <c r="J63" s="86">
        <v>130</v>
      </c>
      <c r="K63" s="86"/>
      <c r="L63" s="86">
        <v>113.69</v>
      </c>
      <c r="M63" s="86"/>
      <c r="N63" s="86">
        <v>97.52</v>
      </c>
      <c r="O63" s="86"/>
      <c r="P63" s="86">
        <v>82.05999999999999</v>
      </c>
    </row>
    <row r="64" spans="1:16" ht="12.75">
      <c r="A64" s="321"/>
      <c r="B64" s="321"/>
      <c r="C64" s="325"/>
      <c r="D64" s="321" t="s">
        <v>188</v>
      </c>
      <c r="E64" s="321"/>
      <c r="F64" s="86"/>
      <c r="G64" s="41"/>
      <c r="H64" s="36" t="s">
        <v>213</v>
      </c>
      <c r="I64" s="86"/>
      <c r="J64" s="36" t="s">
        <v>213</v>
      </c>
      <c r="K64" s="86"/>
      <c r="L64" s="36">
        <v>6647.69</v>
      </c>
      <c r="M64" s="86"/>
      <c r="N64" s="86">
        <v>13084.54</v>
      </c>
      <c r="O64" s="86"/>
      <c r="P64" s="86">
        <v>13926.27</v>
      </c>
    </row>
    <row r="65" spans="1:16" ht="12" customHeight="1">
      <c r="A65" s="321"/>
      <c r="B65" s="321"/>
      <c r="C65" s="80" t="s">
        <v>204</v>
      </c>
      <c r="D65" s="325"/>
      <c r="E65" s="321"/>
      <c r="F65" s="86"/>
      <c r="G65" s="41"/>
      <c r="H65" s="86">
        <v>4337.67631</v>
      </c>
      <c r="I65" s="86"/>
      <c r="J65" s="86">
        <v>4472.91</v>
      </c>
      <c r="K65" s="86"/>
      <c r="L65" s="86">
        <v>4458.4400000000005</v>
      </c>
      <c r="M65" s="86"/>
      <c r="N65" s="86">
        <v>918.3299999999999</v>
      </c>
      <c r="O65" s="86"/>
      <c r="P65" s="86">
        <v>4384.69</v>
      </c>
    </row>
    <row r="66" spans="1:16" ht="19.5" customHeight="1">
      <c r="A66" s="323" t="s">
        <v>195</v>
      </c>
      <c r="B66" s="322"/>
      <c r="C66" s="322"/>
      <c r="D66" s="322"/>
      <c r="E66" s="322"/>
      <c r="F66" s="26"/>
      <c r="G66" s="325"/>
      <c r="H66" s="26">
        <v>88230843.01578197</v>
      </c>
      <c r="I66" s="26"/>
      <c r="J66" s="26">
        <v>92840604.68</v>
      </c>
      <c r="K66" s="26"/>
      <c r="L66" s="26">
        <v>97891572.08</v>
      </c>
      <c r="M66" s="26"/>
      <c r="N66" s="26">
        <v>101000830.93</v>
      </c>
      <c r="O66" s="26"/>
      <c r="P66" s="26">
        <v>106175983.08000001</v>
      </c>
    </row>
    <row r="67" spans="1:16" ht="12.75">
      <c r="A67" s="321"/>
      <c r="B67" s="324" t="s">
        <v>171</v>
      </c>
      <c r="C67" s="324"/>
      <c r="D67" s="324"/>
      <c r="E67" s="324"/>
      <c r="F67" s="26"/>
      <c r="G67" s="325"/>
      <c r="H67" s="26">
        <v>83032147.49622414</v>
      </c>
      <c r="I67" s="26"/>
      <c r="J67" s="26">
        <v>87441287.74000001</v>
      </c>
      <c r="K67" s="26"/>
      <c r="L67" s="26">
        <v>92227756.21</v>
      </c>
      <c r="M67" s="26"/>
      <c r="N67" s="26">
        <v>95368683.65</v>
      </c>
      <c r="O67" s="26"/>
      <c r="P67" s="26">
        <v>100569654.72000001</v>
      </c>
    </row>
    <row r="68" spans="1:16" ht="12.75">
      <c r="A68" s="321"/>
      <c r="B68" s="321"/>
      <c r="C68" s="321" t="s">
        <v>172</v>
      </c>
      <c r="D68" s="321"/>
      <c r="E68" s="321"/>
      <c r="F68" s="86"/>
      <c r="G68" s="325"/>
      <c r="H68" s="86">
        <v>82946643.39865413</v>
      </c>
      <c r="I68" s="86"/>
      <c r="J68" s="86">
        <v>87342061.11000001</v>
      </c>
      <c r="K68" s="86"/>
      <c r="L68" s="86">
        <v>92134024.21</v>
      </c>
      <c r="M68" s="86"/>
      <c r="N68" s="86">
        <v>95334917.92</v>
      </c>
      <c r="O68" s="26"/>
      <c r="P68" s="86">
        <v>100555463.02000001</v>
      </c>
    </row>
    <row r="69" spans="1:16" ht="12.75">
      <c r="A69" s="321"/>
      <c r="B69" s="321"/>
      <c r="C69" s="321"/>
      <c r="D69" s="321" t="s">
        <v>187</v>
      </c>
      <c r="E69" s="321"/>
      <c r="F69" s="86"/>
      <c r="G69" s="325"/>
      <c r="H69" s="86">
        <v>82942064.78243414</v>
      </c>
      <c r="I69" s="86"/>
      <c r="J69" s="86">
        <v>87337808.60000001</v>
      </c>
      <c r="K69" s="86"/>
      <c r="L69" s="86">
        <v>92127072.64</v>
      </c>
      <c r="M69" s="86"/>
      <c r="N69" s="86">
        <v>95329145</v>
      </c>
      <c r="O69" s="26"/>
      <c r="P69" s="86">
        <v>100548601.79</v>
      </c>
    </row>
    <row r="70" spans="1:16" ht="12.75">
      <c r="A70" s="321"/>
      <c r="B70" s="321"/>
      <c r="C70" s="321"/>
      <c r="D70" s="325"/>
      <c r="E70" s="321" t="s">
        <v>247</v>
      </c>
      <c r="F70" s="86"/>
      <c r="G70" s="325"/>
      <c r="H70" s="86">
        <v>75362243.38214594</v>
      </c>
      <c r="I70" s="86"/>
      <c r="J70" s="86">
        <v>79542466.7</v>
      </c>
      <c r="K70" s="86"/>
      <c r="L70" s="86">
        <v>84463928.53</v>
      </c>
      <c r="M70" s="86"/>
      <c r="N70" s="86">
        <v>88128442.02</v>
      </c>
      <c r="O70" s="26"/>
      <c r="P70" s="86">
        <v>93571390.48</v>
      </c>
    </row>
    <row r="71" spans="1:16" ht="12.75">
      <c r="A71" s="321"/>
      <c r="B71" s="321"/>
      <c r="C71" s="321"/>
      <c r="D71" s="325"/>
      <c r="E71" s="321" t="s">
        <v>196</v>
      </c>
      <c r="F71" s="86"/>
      <c r="G71" s="325"/>
      <c r="H71" s="86">
        <v>7579821.400288191</v>
      </c>
      <c r="I71" s="86"/>
      <c r="J71" s="86">
        <v>7795341.9</v>
      </c>
      <c r="K71" s="86"/>
      <c r="L71" s="86">
        <v>7663144.11</v>
      </c>
      <c r="M71" s="86"/>
      <c r="N71" s="86">
        <v>7200702.98</v>
      </c>
      <c r="O71" s="26"/>
      <c r="P71" s="86">
        <v>6977211.31</v>
      </c>
    </row>
    <row r="72" spans="1:16" ht="12.75">
      <c r="A72" s="321"/>
      <c r="B72" s="321"/>
      <c r="C72" s="321"/>
      <c r="D72" s="321" t="s">
        <v>174</v>
      </c>
      <c r="E72" s="321"/>
      <c r="F72" s="36"/>
      <c r="G72" s="325"/>
      <c r="H72" s="36">
        <v>4578.61622</v>
      </c>
      <c r="I72" s="36"/>
      <c r="J72" s="36">
        <v>4252.51</v>
      </c>
      <c r="K72" s="36"/>
      <c r="L72" s="36">
        <v>6951.570000000001</v>
      </c>
      <c r="M72" s="36"/>
      <c r="N72" s="86">
        <v>5772.92</v>
      </c>
      <c r="O72" s="26"/>
      <c r="P72" s="86">
        <v>6861.23</v>
      </c>
    </row>
    <row r="73" spans="1:16" ht="12.75">
      <c r="A73" s="321"/>
      <c r="B73" s="321"/>
      <c r="C73" s="321" t="s">
        <v>175</v>
      </c>
      <c r="D73" s="321"/>
      <c r="E73" s="321"/>
      <c r="F73" s="86"/>
      <c r="G73" s="325"/>
      <c r="H73" s="86">
        <v>85504.09757</v>
      </c>
      <c r="I73" s="86"/>
      <c r="J73" s="86">
        <v>99226.63</v>
      </c>
      <c r="K73" s="86"/>
      <c r="L73" s="86">
        <v>93732</v>
      </c>
      <c r="M73" s="86"/>
      <c r="N73" s="86">
        <v>33765.729999999996</v>
      </c>
      <c r="O73" s="26"/>
      <c r="P73" s="86">
        <v>14191.7</v>
      </c>
    </row>
    <row r="74" spans="1:16" ht="12.75">
      <c r="A74" s="321"/>
      <c r="B74" s="324" t="s">
        <v>183</v>
      </c>
      <c r="C74" s="324"/>
      <c r="D74" s="324"/>
      <c r="E74" s="324"/>
      <c r="F74" s="26"/>
      <c r="G74" s="325"/>
      <c r="H74" s="26">
        <v>5198695.519557834</v>
      </c>
      <c r="I74" s="26"/>
      <c r="J74" s="26">
        <v>5399316.939999999</v>
      </c>
      <c r="K74" s="26"/>
      <c r="L74" s="26">
        <v>5663815.87</v>
      </c>
      <c r="M74" s="26"/>
      <c r="N74" s="26">
        <v>5632147.28</v>
      </c>
      <c r="O74" s="26"/>
      <c r="P74" s="26">
        <v>5606328.36</v>
      </c>
    </row>
    <row r="75" spans="1:16" ht="12.75">
      <c r="A75" s="321"/>
      <c r="B75" s="321"/>
      <c r="C75" s="321" t="s">
        <v>234</v>
      </c>
      <c r="D75" s="321"/>
      <c r="E75" s="321"/>
      <c r="F75" s="86"/>
      <c r="G75" s="325"/>
      <c r="H75" s="86">
        <v>5196134.445667834</v>
      </c>
      <c r="I75" s="86"/>
      <c r="J75" s="86">
        <v>5396756.629999999</v>
      </c>
      <c r="K75" s="86"/>
      <c r="L75" s="86">
        <v>5661255.53</v>
      </c>
      <c r="M75" s="86"/>
      <c r="N75" s="86">
        <v>5629589.07</v>
      </c>
      <c r="O75" s="26"/>
      <c r="P75" s="86">
        <v>5603809.0200000005</v>
      </c>
    </row>
    <row r="76" spans="1:16" ht="12.75">
      <c r="A76" s="321"/>
      <c r="B76" s="321"/>
      <c r="C76" s="321"/>
      <c r="D76" s="321" t="s">
        <v>247</v>
      </c>
      <c r="E76" s="321"/>
      <c r="F76" s="86"/>
      <c r="G76" s="325"/>
      <c r="H76" s="86">
        <v>5164612.480139799</v>
      </c>
      <c r="I76" s="86"/>
      <c r="J76" s="86">
        <v>5359714.659999999</v>
      </c>
      <c r="K76" s="86"/>
      <c r="L76" s="86">
        <v>5573719.0600000005</v>
      </c>
      <c r="M76" s="86"/>
      <c r="N76" s="86">
        <v>5499660.33</v>
      </c>
      <c r="O76" s="26"/>
      <c r="P76" s="86">
        <v>5474244.93</v>
      </c>
    </row>
    <row r="77" spans="1:16" ht="12.75">
      <c r="A77" s="321"/>
      <c r="B77" s="321"/>
      <c r="C77" s="321"/>
      <c r="D77" s="321" t="s">
        <v>196</v>
      </c>
      <c r="E77" s="321"/>
      <c r="F77" s="86"/>
      <c r="G77" s="325"/>
      <c r="H77" s="86">
        <v>31065.935659999996</v>
      </c>
      <c r="I77" s="86"/>
      <c r="J77" s="86">
        <v>36656.3</v>
      </c>
      <c r="K77" s="86"/>
      <c r="L77" s="86">
        <v>38432.24</v>
      </c>
      <c r="M77" s="86"/>
      <c r="N77" s="86">
        <v>30822.46</v>
      </c>
      <c r="O77" s="26"/>
      <c r="P77" s="86">
        <v>21608.920000000002</v>
      </c>
    </row>
    <row r="78" spans="1:16" ht="12.75">
      <c r="A78" s="321"/>
      <c r="B78" s="321"/>
      <c r="C78" s="321"/>
      <c r="D78" s="321" t="s">
        <v>193</v>
      </c>
      <c r="E78" s="321"/>
      <c r="F78" s="86"/>
      <c r="G78" s="325"/>
      <c r="H78" s="86">
        <v>456.029868035</v>
      </c>
      <c r="I78" s="86"/>
      <c r="J78" s="86">
        <v>385.67</v>
      </c>
      <c r="K78" s="86"/>
      <c r="L78" s="86">
        <v>339.63</v>
      </c>
      <c r="M78" s="86"/>
      <c r="N78" s="86">
        <v>293.04</v>
      </c>
      <c r="O78" s="26"/>
      <c r="P78" s="86">
        <v>243.98</v>
      </c>
    </row>
    <row r="79" spans="1:16" ht="12" customHeight="1">
      <c r="A79" s="321"/>
      <c r="B79" s="321"/>
      <c r="C79" s="321"/>
      <c r="D79" s="321" t="s">
        <v>188</v>
      </c>
      <c r="E79" s="321"/>
      <c r="F79" s="86"/>
      <c r="G79" s="325"/>
      <c r="H79" s="36" t="s">
        <v>213</v>
      </c>
      <c r="I79" s="86"/>
      <c r="J79" s="36" t="s">
        <v>213</v>
      </c>
      <c r="K79" s="86"/>
      <c r="L79" s="36">
        <v>48764.6</v>
      </c>
      <c r="M79" s="86"/>
      <c r="N79" s="86">
        <v>98813.23999999999</v>
      </c>
      <c r="O79" s="26"/>
      <c r="P79" s="86">
        <v>107711.19</v>
      </c>
    </row>
    <row r="80" spans="1:16" ht="12.75">
      <c r="A80" s="321"/>
      <c r="B80" s="321"/>
      <c r="C80" s="80" t="s">
        <v>204</v>
      </c>
      <c r="D80" s="321"/>
      <c r="E80" s="321"/>
      <c r="F80" s="86"/>
      <c r="G80" s="325"/>
      <c r="H80" s="86">
        <v>2561.07389</v>
      </c>
      <c r="I80" s="86"/>
      <c r="J80" s="86">
        <v>2560.31</v>
      </c>
      <c r="K80" s="86"/>
      <c r="L80" s="86">
        <v>2560.34</v>
      </c>
      <c r="M80" s="86"/>
      <c r="N80" s="86">
        <v>2558.21</v>
      </c>
      <c r="O80" s="26"/>
      <c r="P80" s="86">
        <v>2519.34</v>
      </c>
    </row>
    <row r="81" spans="1:16" ht="19.5" customHeight="1">
      <c r="A81" s="323" t="s">
        <v>198</v>
      </c>
      <c r="B81" s="322"/>
      <c r="C81" s="322"/>
      <c r="D81" s="322"/>
      <c r="E81" s="322"/>
      <c r="F81" s="26"/>
      <c r="G81" s="325"/>
      <c r="H81" s="26">
        <v>23501261.0384</v>
      </c>
      <c r="I81" s="26"/>
      <c r="J81" s="26">
        <v>24348350.55</v>
      </c>
      <c r="K81" s="26"/>
      <c r="L81" s="26">
        <v>25829305.390000004</v>
      </c>
      <c r="M81" s="26"/>
      <c r="N81" s="26">
        <v>26344952.549999997</v>
      </c>
      <c r="O81" s="26"/>
      <c r="P81" s="26">
        <v>27316606.93</v>
      </c>
    </row>
    <row r="82" spans="1:16" ht="12.75">
      <c r="A82" s="321"/>
      <c r="B82" s="324" t="s">
        <v>171</v>
      </c>
      <c r="C82" s="324"/>
      <c r="D82" s="324"/>
      <c r="E82" s="324"/>
      <c r="F82" s="26"/>
      <c r="G82" s="325"/>
      <c r="H82" s="26">
        <v>20418157.21544</v>
      </c>
      <c r="I82" s="26"/>
      <c r="J82" s="26">
        <v>21373635.67</v>
      </c>
      <c r="K82" s="26"/>
      <c r="L82" s="26">
        <v>22927885.340000004</v>
      </c>
      <c r="M82" s="26"/>
      <c r="N82" s="26">
        <v>23487776.29</v>
      </c>
      <c r="O82" s="26"/>
      <c r="P82" s="26">
        <v>24498084.919999998</v>
      </c>
    </row>
    <row r="83" spans="1:16" ht="12.75">
      <c r="A83" s="321"/>
      <c r="B83" s="321"/>
      <c r="C83" s="321" t="s">
        <v>172</v>
      </c>
      <c r="D83" s="321"/>
      <c r="E83" s="321"/>
      <c r="F83" s="86"/>
      <c r="G83" s="325"/>
      <c r="H83" s="86">
        <v>20412008.24766</v>
      </c>
      <c r="I83" s="86"/>
      <c r="J83" s="86">
        <v>21367436.490000002</v>
      </c>
      <c r="K83" s="86"/>
      <c r="L83" s="86">
        <v>22921933.330000002</v>
      </c>
      <c r="M83" s="86"/>
      <c r="N83" s="86">
        <v>23481604.21</v>
      </c>
      <c r="O83" s="26"/>
      <c r="P83" s="86">
        <v>24491845.34</v>
      </c>
    </row>
    <row r="84" spans="1:16" ht="12.75">
      <c r="A84" s="321"/>
      <c r="B84" s="321"/>
      <c r="C84" s="321"/>
      <c r="D84" s="321" t="s">
        <v>199</v>
      </c>
      <c r="E84" s="321"/>
      <c r="F84" s="86"/>
      <c r="G84" s="325"/>
      <c r="H84" s="86">
        <v>20403582.94321</v>
      </c>
      <c r="I84" s="86"/>
      <c r="J84" s="86">
        <v>21358058.21</v>
      </c>
      <c r="K84" s="86"/>
      <c r="L84" s="86">
        <v>22915290.73</v>
      </c>
      <c r="M84" s="86"/>
      <c r="N84" s="86">
        <v>23478451.95</v>
      </c>
      <c r="O84" s="26"/>
      <c r="P84" s="86">
        <v>24484882.36</v>
      </c>
    </row>
    <row r="85" spans="1:16" ht="12.75">
      <c r="A85" s="321"/>
      <c r="B85" s="321"/>
      <c r="C85" s="321"/>
      <c r="D85" s="80" t="s">
        <v>174</v>
      </c>
      <c r="E85" s="321"/>
      <c r="F85" s="86"/>
      <c r="G85" s="325"/>
      <c r="H85" s="86">
        <v>8425.30445</v>
      </c>
      <c r="I85" s="86"/>
      <c r="J85" s="86">
        <v>9378.28</v>
      </c>
      <c r="K85" s="86"/>
      <c r="L85" s="86">
        <v>6642.599999999999</v>
      </c>
      <c r="M85" s="86"/>
      <c r="N85" s="86">
        <v>3152.26</v>
      </c>
      <c r="O85" s="26"/>
      <c r="P85" s="86">
        <v>6962.98</v>
      </c>
    </row>
    <row r="86" spans="1:16" ht="12.75">
      <c r="A86" s="321"/>
      <c r="B86" s="321"/>
      <c r="C86" s="321" t="s">
        <v>202</v>
      </c>
      <c r="D86" s="321"/>
      <c r="E86" s="321"/>
      <c r="F86" s="86"/>
      <c r="G86" s="325"/>
      <c r="H86" s="86">
        <v>6148.96778</v>
      </c>
      <c r="I86" s="86"/>
      <c r="J86" s="86">
        <v>6199.18</v>
      </c>
      <c r="K86" s="86"/>
      <c r="L86" s="86">
        <v>5952.009999999999</v>
      </c>
      <c r="M86" s="86"/>
      <c r="N86" s="86">
        <v>6172.08</v>
      </c>
      <c r="O86" s="26"/>
      <c r="P86" s="86">
        <v>6239.58</v>
      </c>
    </row>
    <row r="87" spans="1:16" ht="12.75">
      <c r="A87" s="321"/>
      <c r="B87" s="324" t="s">
        <v>183</v>
      </c>
      <c r="C87" s="324"/>
      <c r="D87" s="324"/>
      <c r="E87" s="324"/>
      <c r="F87" s="26"/>
      <c r="G87" s="325"/>
      <c r="H87" s="26">
        <v>3083103.8229599996</v>
      </c>
      <c r="I87" s="26"/>
      <c r="J87" s="26">
        <v>2974714.88</v>
      </c>
      <c r="K87" s="26"/>
      <c r="L87" s="26">
        <v>2901420.05</v>
      </c>
      <c r="M87" s="26"/>
      <c r="N87" s="26">
        <v>2857176.26</v>
      </c>
      <c r="O87" s="26"/>
      <c r="P87" s="26">
        <v>2818522.01</v>
      </c>
    </row>
    <row r="88" spans="1:16" ht="12" customHeight="1">
      <c r="A88" s="321"/>
      <c r="B88" s="321"/>
      <c r="C88" s="321" t="s">
        <v>234</v>
      </c>
      <c r="D88" s="321"/>
      <c r="E88" s="321"/>
      <c r="F88" s="86"/>
      <c r="G88" s="325"/>
      <c r="H88" s="86">
        <v>3083103.8229599996</v>
      </c>
      <c r="I88" s="86"/>
      <c r="J88" s="86">
        <v>2974714.88</v>
      </c>
      <c r="K88" s="86"/>
      <c r="L88" s="86">
        <v>2901420.05</v>
      </c>
      <c r="M88" s="86"/>
      <c r="N88" s="86">
        <v>2857176.26</v>
      </c>
      <c r="O88" s="26"/>
      <c r="P88" s="86">
        <v>2818522.01</v>
      </c>
    </row>
    <row r="89" spans="1:16" ht="12.75">
      <c r="A89" s="321"/>
      <c r="B89" s="321"/>
      <c r="C89" s="321"/>
      <c r="D89" s="321" t="s">
        <v>279</v>
      </c>
      <c r="E89" s="321"/>
      <c r="F89" s="86"/>
      <c r="G89" s="325"/>
      <c r="H89" s="86">
        <v>3083103.8229599996</v>
      </c>
      <c r="I89" s="86"/>
      <c r="J89" s="86">
        <v>2974714.88</v>
      </c>
      <c r="K89" s="86"/>
      <c r="L89" s="86">
        <v>2888354.9</v>
      </c>
      <c r="M89" s="86"/>
      <c r="N89" s="86">
        <v>2831023.53</v>
      </c>
      <c r="P89" s="86">
        <v>2790418.82</v>
      </c>
    </row>
    <row r="90" spans="1:16" ht="12.75">
      <c r="A90" s="321"/>
      <c r="B90" s="321"/>
      <c r="C90" s="321"/>
      <c r="D90" s="321" t="s">
        <v>188</v>
      </c>
      <c r="E90" s="321"/>
      <c r="F90" s="86"/>
      <c r="G90" s="325"/>
      <c r="H90" s="36" t="s">
        <v>213</v>
      </c>
      <c r="I90" s="86"/>
      <c r="J90" s="36" t="s">
        <v>213</v>
      </c>
      <c r="K90" s="86"/>
      <c r="L90" s="86">
        <v>13065.15</v>
      </c>
      <c r="M90" s="86"/>
      <c r="N90" s="86">
        <v>26152.73</v>
      </c>
      <c r="O90" s="26"/>
      <c r="P90" s="86">
        <v>28103.190000000002</v>
      </c>
    </row>
    <row r="91" spans="1:16" ht="19.5" customHeight="1">
      <c r="A91" s="323" t="s">
        <v>205</v>
      </c>
      <c r="B91" s="322"/>
      <c r="C91" s="322"/>
      <c r="D91" s="322"/>
      <c r="E91" s="322"/>
      <c r="F91" s="26"/>
      <c r="G91" s="325"/>
      <c r="H91" s="26">
        <v>3902479.9241800006</v>
      </c>
      <c r="I91" s="26"/>
      <c r="J91" s="26">
        <v>3969419.3999999994</v>
      </c>
      <c r="K91" s="26"/>
      <c r="L91" s="26">
        <v>4317951.949999999</v>
      </c>
      <c r="M91" s="26"/>
      <c r="N91" s="26">
        <v>4827693.18</v>
      </c>
      <c r="O91" s="26"/>
      <c r="P91" s="26">
        <v>5162547.470000001</v>
      </c>
    </row>
    <row r="92" spans="1:16" ht="12.75">
      <c r="A92" s="321"/>
      <c r="B92" s="324" t="s">
        <v>171</v>
      </c>
      <c r="C92" s="324"/>
      <c r="D92" s="324"/>
      <c r="E92" s="324"/>
      <c r="F92" s="26"/>
      <c r="G92" s="325"/>
      <c r="H92" s="26">
        <v>3499965.1011000006</v>
      </c>
      <c r="I92" s="26"/>
      <c r="J92" s="26">
        <v>3573277.1499999994</v>
      </c>
      <c r="K92" s="26"/>
      <c r="L92" s="26">
        <v>3881717.7399999998</v>
      </c>
      <c r="M92" s="26"/>
      <c r="N92" s="26">
        <v>4277926.149999999</v>
      </c>
      <c r="O92" s="26"/>
      <c r="P92" s="26">
        <v>4795306.930000001</v>
      </c>
    </row>
    <row r="93" spans="1:16" ht="12.75">
      <c r="A93" s="321"/>
      <c r="B93" s="321"/>
      <c r="C93" s="321" t="s">
        <v>172</v>
      </c>
      <c r="D93" s="321"/>
      <c r="E93" s="321"/>
      <c r="F93" s="86"/>
      <c r="G93" s="325"/>
      <c r="H93" s="86">
        <v>3499965.1011000006</v>
      </c>
      <c r="I93" s="86"/>
      <c r="J93" s="86">
        <v>3573277.1499999994</v>
      </c>
      <c r="K93" s="86"/>
      <c r="L93" s="86">
        <v>3881717.7399999998</v>
      </c>
      <c r="M93" s="86"/>
      <c r="N93" s="86">
        <v>4277926.149999999</v>
      </c>
      <c r="O93" s="86"/>
      <c r="P93" s="86">
        <v>4795306.930000001</v>
      </c>
    </row>
    <row r="94" spans="1:16" ht="12.75">
      <c r="A94" s="321"/>
      <c r="B94" s="321"/>
      <c r="C94" s="321"/>
      <c r="D94" s="321" t="s">
        <v>187</v>
      </c>
      <c r="E94" s="321"/>
      <c r="F94" s="86"/>
      <c r="G94" s="325"/>
      <c r="H94" s="86">
        <v>3478912.3227200005</v>
      </c>
      <c r="I94" s="86"/>
      <c r="J94" s="86">
        <v>3554578.3899999997</v>
      </c>
      <c r="K94" s="86"/>
      <c r="L94" s="86">
        <v>3861414.98</v>
      </c>
      <c r="M94" s="86"/>
      <c r="N94" s="86">
        <v>4263814.26</v>
      </c>
      <c r="O94" s="86"/>
      <c r="P94" s="86">
        <v>4778726.640000001</v>
      </c>
    </row>
    <row r="95" spans="1:16" ht="12.75">
      <c r="A95" s="321"/>
      <c r="B95" s="321"/>
      <c r="C95" s="321"/>
      <c r="D95" s="55"/>
      <c r="E95" s="321" t="s">
        <v>206</v>
      </c>
      <c r="F95" s="86"/>
      <c r="G95" s="325"/>
      <c r="H95" s="86">
        <v>1894033.3650300002</v>
      </c>
      <c r="I95" s="86"/>
      <c r="J95" s="86">
        <v>1850722.2999999998</v>
      </c>
      <c r="K95" s="86"/>
      <c r="L95" s="86">
        <v>2526451.68</v>
      </c>
      <c r="M95" s="86"/>
      <c r="N95" s="86">
        <v>2877742.13</v>
      </c>
      <c r="O95" s="86"/>
      <c r="P95" s="86">
        <v>3345577.99</v>
      </c>
    </row>
    <row r="96" spans="1:16" ht="12.75">
      <c r="A96" s="321"/>
      <c r="B96" s="321"/>
      <c r="C96" s="321"/>
      <c r="D96" s="55"/>
      <c r="E96" s="321" t="s">
        <v>207</v>
      </c>
      <c r="F96" s="36"/>
      <c r="G96" s="325"/>
      <c r="H96" s="36">
        <v>468893.19239</v>
      </c>
      <c r="I96" s="36"/>
      <c r="J96" s="36">
        <v>537024.39</v>
      </c>
      <c r="K96" s="36"/>
      <c r="L96" s="36">
        <v>111345.84</v>
      </c>
      <c r="N96" s="36">
        <v>137484.93</v>
      </c>
      <c r="P96" s="36">
        <v>153235.52000000002</v>
      </c>
    </row>
    <row r="97" spans="1:16" ht="12.75">
      <c r="A97" s="321"/>
      <c r="B97" s="321"/>
      <c r="C97" s="321"/>
      <c r="D97" s="55"/>
      <c r="E97" s="321" t="s">
        <v>208</v>
      </c>
      <c r="F97" s="86"/>
      <c r="G97" s="325"/>
      <c r="H97" s="86">
        <v>1115985.7653</v>
      </c>
      <c r="I97" s="86"/>
      <c r="J97" s="86">
        <v>1166831.7</v>
      </c>
      <c r="K97" s="86"/>
      <c r="L97" s="86">
        <v>1223617.46</v>
      </c>
      <c r="M97" s="86"/>
      <c r="N97" s="86">
        <v>1248587.2</v>
      </c>
      <c r="O97" s="86"/>
      <c r="P97" s="86">
        <v>1279913.13</v>
      </c>
    </row>
    <row r="98" spans="1:16" ht="12.75">
      <c r="A98" s="321"/>
      <c r="B98" s="321"/>
      <c r="C98" s="321"/>
      <c r="D98" s="80" t="s">
        <v>0</v>
      </c>
      <c r="E98" s="321"/>
      <c r="F98" s="86"/>
      <c r="G98" s="325"/>
      <c r="H98" s="86">
        <v>21052.77838</v>
      </c>
      <c r="I98" s="86"/>
      <c r="J98" s="86">
        <v>18698.76</v>
      </c>
      <c r="K98" s="86"/>
      <c r="L98" s="86">
        <v>20302.76</v>
      </c>
      <c r="M98" s="86"/>
      <c r="N98" s="86">
        <v>14111.890000000001</v>
      </c>
      <c r="O98" s="86"/>
      <c r="P98" s="86">
        <v>16580.29</v>
      </c>
    </row>
    <row r="99" spans="1:16" ht="12.75">
      <c r="A99" s="321"/>
      <c r="B99" s="324" t="s">
        <v>183</v>
      </c>
      <c r="C99" s="324"/>
      <c r="D99" s="324"/>
      <c r="E99" s="324"/>
      <c r="F99" s="26"/>
      <c r="G99" s="325"/>
      <c r="H99" s="26">
        <v>402514.82308</v>
      </c>
      <c r="I99" s="26"/>
      <c r="J99" s="26">
        <v>396142.25</v>
      </c>
      <c r="K99" s="26"/>
      <c r="L99" s="26">
        <v>436234.20999999996</v>
      </c>
      <c r="M99" s="86"/>
      <c r="N99" s="26">
        <v>549767.03</v>
      </c>
      <c r="O99" s="86"/>
      <c r="P99" s="26">
        <v>367240.54</v>
      </c>
    </row>
    <row r="100" spans="1:16" ht="12.75">
      <c r="A100" s="321"/>
      <c r="B100" s="321"/>
      <c r="C100" s="321" t="s">
        <v>172</v>
      </c>
      <c r="D100" s="321"/>
      <c r="E100" s="321"/>
      <c r="F100" s="86"/>
      <c r="G100" s="325"/>
      <c r="H100" s="86">
        <v>402514.82308</v>
      </c>
      <c r="I100" s="86"/>
      <c r="J100" s="86">
        <v>396142.25</v>
      </c>
      <c r="K100" s="86"/>
      <c r="L100" s="86">
        <v>436234.20999999996</v>
      </c>
      <c r="M100" s="86"/>
      <c r="N100" s="86">
        <v>549767.03</v>
      </c>
      <c r="O100" s="86"/>
      <c r="P100" s="86">
        <v>367240.54</v>
      </c>
    </row>
    <row r="101" spans="1:16" ht="12.75">
      <c r="A101" s="321"/>
      <c r="B101" s="321"/>
      <c r="C101" s="321"/>
      <c r="D101" s="321" t="s">
        <v>1</v>
      </c>
      <c r="E101" s="321"/>
      <c r="F101" s="86"/>
      <c r="G101" s="325"/>
      <c r="H101" s="86">
        <v>375606.93177</v>
      </c>
      <c r="I101" s="86"/>
      <c r="J101" s="86">
        <v>368005.12</v>
      </c>
      <c r="K101" s="86"/>
      <c r="L101" s="86">
        <v>410554.55</v>
      </c>
      <c r="M101" s="86"/>
      <c r="N101" s="86">
        <v>534927.81</v>
      </c>
      <c r="O101" s="86"/>
      <c r="P101" s="86">
        <v>347324.86</v>
      </c>
    </row>
    <row r="102" spans="1:19" ht="12" customHeight="1">
      <c r="A102" s="321"/>
      <c r="B102" s="321"/>
      <c r="C102" s="321"/>
      <c r="D102" s="321"/>
      <c r="E102" s="321" t="s">
        <v>208</v>
      </c>
      <c r="F102" s="86"/>
      <c r="G102" s="325"/>
      <c r="H102" s="86">
        <v>361510.30699</v>
      </c>
      <c r="I102" s="86"/>
      <c r="J102" s="86">
        <v>353771.55</v>
      </c>
      <c r="K102" s="86"/>
      <c r="L102" s="86">
        <v>397173.23</v>
      </c>
      <c r="M102" s="86"/>
      <c r="N102" s="86">
        <v>522179.34</v>
      </c>
      <c r="O102" s="86"/>
      <c r="P102" s="86">
        <v>334649.19</v>
      </c>
      <c r="S102" s="26"/>
    </row>
    <row r="103" spans="1:19" ht="12.75">
      <c r="A103" s="321"/>
      <c r="B103" s="321"/>
      <c r="C103" s="321"/>
      <c r="D103" s="321"/>
      <c r="E103" s="321" t="s">
        <v>188</v>
      </c>
      <c r="F103" s="86"/>
      <c r="G103" s="325"/>
      <c r="H103" s="86">
        <v>14096.62478</v>
      </c>
      <c r="I103" s="86"/>
      <c r="J103" s="86">
        <v>14233.57</v>
      </c>
      <c r="K103" s="86"/>
      <c r="L103" s="86">
        <v>13381.32</v>
      </c>
      <c r="M103" s="86"/>
      <c r="N103" s="86">
        <v>12748.47</v>
      </c>
      <c r="O103" s="86"/>
      <c r="P103" s="86">
        <v>12675.67</v>
      </c>
      <c r="S103" s="26"/>
    </row>
    <row r="104" spans="1:19" ht="12.75">
      <c r="A104" s="321"/>
      <c r="B104" s="321"/>
      <c r="C104" s="321"/>
      <c r="D104" s="321" t="s">
        <v>248</v>
      </c>
      <c r="E104" s="321"/>
      <c r="F104" s="86"/>
      <c r="G104" s="325"/>
      <c r="H104" s="86">
        <v>26907.89131</v>
      </c>
      <c r="I104" s="86"/>
      <c r="J104" s="86">
        <v>28137.129999999997</v>
      </c>
      <c r="K104" s="86"/>
      <c r="L104" s="86">
        <v>25679.66</v>
      </c>
      <c r="M104" s="86"/>
      <c r="N104" s="86">
        <v>14839.22</v>
      </c>
      <c r="O104" s="86"/>
      <c r="P104" s="86">
        <v>19915.679999999997</v>
      </c>
      <c r="S104" s="86"/>
    </row>
    <row r="105" spans="1:19" ht="19.5" customHeight="1">
      <c r="A105" s="323" t="s">
        <v>211</v>
      </c>
      <c r="B105" s="322"/>
      <c r="C105" s="322"/>
      <c r="D105" s="322"/>
      <c r="E105" s="322"/>
      <c r="F105" s="26"/>
      <c r="G105" s="325"/>
      <c r="H105" s="26">
        <v>41467.274269999994</v>
      </c>
      <c r="I105" s="26"/>
      <c r="J105" s="26">
        <v>24121.29</v>
      </c>
      <c r="K105" s="26"/>
      <c r="L105" s="26">
        <v>18498.44</v>
      </c>
      <c r="M105" s="26"/>
      <c r="N105" s="26">
        <v>4628860.74</v>
      </c>
      <c r="O105" s="26"/>
      <c r="P105" s="26">
        <v>2113802.46</v>
      </c>
      <c r="S105" s="86"/>
    </row>
    <row r="106" spans="1:19" ht="12" customHeight="1">
      <c r="A106" s="321"/>
      <c r="B106" s="324" t="s">
        <v>171</v>
      </c>
      <c r="C106" s="324"/>
      <c r="D106" s="324"/>
      <c r="E106" s="324"/>
      <c r="F106" s="26"/>
      <c r="G106" s="325"/>
      <c r="H106" s="26">
        <v>41467.274269999994</v>
      </c>
      <c r="I106" s="26"/>
      <c r="J106" s="26">
        <v>24121.29</v>
      </c>
      <c r="K106" s="26"/>
      <c r="L106" s="26">
        <v>18498.44</v>
      </c>
      <c r="M106" s="26"/>
      <c r="N106" s="26">
        <v>4628860.74</v>
      </c>
      <c r="O106" s="26"/>
      <c r="P106" s="26">
        <v>2113802.46</v>
      </c>
      <c r="S106" s="86"/>
    </row>
    <row r="107" spans="1:19" ht="12" customHeight="1">
      <c r="A107" s="321"/>
      <c r="B107" s="321"/>
      <c r="C107" s="321" t="s">
        <v>291</v>
      </c>
      <c r="D107" s="321"/>
      <c r="E107" s="321"/>
      <c r="F107" s="86"/>
      <c r="G107" s="325"/>
      <c r="H107" s="86">
        <v>41467.274269999994</v>
      </c>
      <c r="I107" s="86"/>
      <c r="J107" s="86">
        <v>24121.29</v>
      </c>
      <c r="K107" s="86"/>
      <c r="L107" s="86">
        <v>18498.44</v>
      </c>
      <c r="M107" s="86"/>
      <c r="N107" s="86">
        <v>4628860.74</v>
      </c>
      <c r="O107" s="26"/>
      <c r="P107" s="86">
        <v>2113802.46</v>
      </c>
      <c r="S107" s="26"/>
    </row>
    <row r="108" spans="1:19" ht="14.25" customHeight="1">
      <c r="A108" s="321"/>
      <c r="B108" s="321"/>
      <c r="C108" s="321"/>
      <c r="D108" s="321" t="s">
        <v>249</v>
      </c>
      <c r="E108" s="325"/>
      <c r="F108" s="86"/>
      <c r="G108" s="325"/>
      <c r="H108" s="86">
        <v>30094.24517</v>
      </c>
      <c r="I108" s="86"/>
      <c r="J108" s="86">
        <v>13130.3</v>
      </c>
      <c r="K108" s="86"/>
      <c r="L108" s="86">
        <v>7941.11</v>
      </c>
      <c r="M108" s="86"/>
      <c r="N108" s="86">
        <v>13379.26</v>
      </c>
      <c r="O108" s="26"/>
      <c r="P108" s="86">
        <v>14202.06</v>
      </c>
      <c r="S108" s="26"/>
    </row>
    <row r="109" spans="1:19" ht="10.5" customHeight="1">
      <c r="A109" s="321"/>
      <c r="B109" s="321"/>
      <c r="C109" s="321"/>
      <c r="D109" s="321" t="s">
        <v>2</v>
      </c>
      <c r="E109" s="325"/>
      <c r="F109" s="108"/>
      <c r="G109" s="108"/>
      <c r="H109" s="86">
        <v>11373.0291</v>
      </c>
      <c r="I109" s="86"/>
      <c r="J109" s="86">
        <v>10990.99</v>
      </c>
      <c r="K109" s="86"/>
      <c r="L109" s="86">
        <v>10557.33</v>
      </c>
      <c r="M109" s="86"/>
      <c r="N109" s="86">
        <v>778719.55</v>
      </c>
      <c r="O109" s="26"/>
      <c r="P109" s="86">
        <v>1512484.91</v>
      </c>
      <c r="S109" s="86"/>
    </row>
    <row r="110" spans="1:19" ht="14.25" customHeight="1">
      <c r="A110" s="321"/>
      <c r="B110" s="321"/>
      <c r="C110" s="321"/>
      <c r="D110" s="321" t="s">
        <v>292</v>
      </c>
      <c r="E110" s="325"/>
      <c r="F110" s="108"/>
      <c r="G110" s="108"/>
      <c r="H110" s="36" t="s">
        <v>213</v>
      </c>
      <c r="I110" s="36"/>
      <c r="J110" s="36" t="s">
        <v>213</v>
      </c>
      <c r="K110" s="36"/>
      <c r="L110" s="36" t="s">
        <v>213</v>
      </c>
      <c r="M110" s="86"/>
      <c r="N110" s="86">
        <v>3836761.93</v>
      </c>
      <c r="O110" s="26"/>
      <c r="P110" s="86">
        <v>587115.49</v>
      </c>
      <c r="S110" s="86"/>
    </row>
    <row r="111" spans="1:16" ht="19.5" customHeight="1">
      <c r="A111" s="56" t="s">
        <v>219</v>
      </c>
      <c r="B111" s="56"/>
      <c r="C111" s="56"/>
      <c r="D111" s="56"/>
      <c r="E111" s="56"/>
      <c r="F111" s="26"/>
      <c r="G111" s="325"/>
      <c r="H111" s="26">
        <v>12978.525000000001</v>
      </c>
      <c r="I111" s="26"/>
      <c r="J111" s="26">
        <v>12823.92</v>
      </c>
      <c r="K111" s="26"/>
      <c r="L111" s="26">
        <v>12565.35</v>
      </c>
      <c r="M111" s="26"/>
      <c r="N111" s="26">
        <v>11310.6</v>
      </c>
      <c r="O111" s="26"/>
      <c r="P111" s="26">
        <v>11760.529999999999</v>
      </c>
    </row>
    <row r="112" spans="1:16" ht="12" customHeight="1">
      <c r="A112" s="56"/>
      <c r="B112" s="56" t="s">
        <v>183</v>
      </c>
      <c r="C112" s="56"/>
      <c r="D112" s="56"/>
      <c r="E112" s="56"/>
      <c r="F112" s="26"/>
      <c r="G112" s="325"/>
      <c r="H112" s="26">
        <v>12978.525000000001</v>
      </c>
      <c r="I112" s="26"/>
      <c r="J112" s="26">
        <v>12823.92</v>
      </c>
      <c r="K112" s="26"/>
      <c r="L112" s="26">
        <v>12565.35</v>
      </c>
      <c r="M112" s="26"/>
      <c r="N112" s="26">
        <v>11310.6</v>
      </c>
      <c r="O112" s="26"/>
      <c r="P112" s="26">
        <v>11760.529999999999</v>
      </c>
    </row>
    <row r="113" spans="1:16" ht="12" customHeight="1">
      <c r="A113" s="57"/>
      <c r="B113" s="57"/>
      <c r="C113" s="57" t="s">
        <v>175</v>
      </c>
      <c r="D113" s="58"/>
      <c r="E113" s="58"/>
      <c r="F113" s="86"/>
      <c r="G113" s="325"/>
      <c r="H113" s="86">
        <v>12978.525000000001</v>
      </c>
      <c r="I113" s="86"/>
      <c r="J113" s="86">
        <v>12823.92</v>
      </c>
      <c r="K113" s="86"/>
      <c r="L113" s="86">
        <v>12565.35</v>
      </c>
      <c r="M113" s="86"/>
      <c r="N113" s="86">
        <v>11310.6</v>
      </c>
      <c r="O113" s="26"/>
      <c r="P113" s="86">
        <v>11760.529999999999</v>
      </c>
    </row>
    <row r="114" spans="1:16" ht="12.75" customHeight="1">
      <c r="A114" s="57"/>
      <c r="B114" s="57"/>
      <c r="C114" s="57"/>
      <c r="D114" s="57" t="s">
        <v>220</v>
      </c>
      <c r="E114" s="57"/>
      <c r="F114" s="86"/>
      <c r="G114" s="325"/>
      <c r="H114" s="86">
        <v>12978.525000000001</v>
      </c>
      <c r="I114" s="86"/>
      <c r="J114" s="86">
        <v>12823.92</v>
      </c>
      <c r="K114" s="86"/>
      <c r="L114" s="86">
        <v>12565.35</v>
      </c>
      <c r="M114" s="86"/>
      <c r="N114" s="86">
        <v>11310.6</v>
      </c>
      <c r="O114" s="26"/>
      <c r="P114" s="86">
        <v>11760.529999999999</v>
      </c>
    </row>
    <row r="115" spans="1:18" ht="19.5" customHeight="1">
      <c r="A115" s="56" t="s">
        <v>289</v>
      </c>
      <c r="B115" s="57"/>
      <c r="C115" s="57"/>
      <c r="D115" s="57"/>
      <c r="E115" s="57"/>
      <c r="F115" s="86"/>
      <c r="G115" s="325"/>
      <c r="H115" s="36" t="s">
        <v>213</v>
      </c>
      <c r="I115" s="36"/>
      <c r="J115" s="36" t="s">
        <v>213</v>
      </c>
      <c r="K115" s="36"/>
      <c r="L115" s="36" t="s">
        <v>213</v>
      </c>
      <c r="M115" s="86"/>
      <c r="N115" s="26">
        <v>407804.28558</v>
      </c>
      <c r="O115" s="26"/>
      <c r="P115" s="26">
        <v>1921805.6099999999</v>
      </c>
      <c r="Q115" s="87"/>
      <c r="R115" s="87"/>
    </row>
    <row r="116" spans="1:16" ht="12.75" customHeight="1">
      <c r="A116" s="57"/>
      <c r="B116" s="324" t="s">
        <v>183</v>
      </c>
      <c r="C116" s="324"/>
      <c r="D116" s="324"/>
      <c r="E116" s="57"/>
      <c r="F116" s="86"/>
      <c r="G116" s="325"/>
      <c r="H116" s="36" t="s">
        <v>213</v>
      </c>
      <c r="I116" s="36"/>
      <c r="J116" s="36" t="s">
        <v>213</v>
      </c>
      <c r="K116" s="36"/>
      <c r="L116" s="36" t="s">
        <v>213</v>
      </c>
      <c r="M116" s="86"/>
      <c r="N116" s="26">
        <v>407804.28558</v>
      </c>
      <c r="O116" s="26"/>
      <c r="P116" s="26">
        <v>1921805.6099999999</v>
      </c>
    </row>
    <row r="117" spans="1:16" ht="12" customHeight="1">
      <c r="A117" s="57"/>
      <c r="B117" s="321"/>
      <c r="C117" s="321" t="s">
        <v>172</v>
      </c>
      <c r="D117" s="321"/>
      <c r="E117" s="57"/>
      <c r="F117" s="86"/>
      <c r="G117" s="325"/>
      <c r="H117" s="36" t="s">
        <v>213</v>
      </c>
      <c r="I117" s="36"/>
      <c r="J117" s="36" t="s">
        <v>213</v>
      </c>
      <c r="K117" s="36"/>
      <c r="L117" s="36" t="s">
        <v>213</v>
      </c>
      <c r="M117" s="86"/>
      <c r="N117" s="86">
        <v>407804.28558</v>
      </c>
      <c r="O117" s="26"/>
      <c r="P117" s="86">
        <v>1921805.6099999999</v>
      </c>
    </row>
    <row r="118" spans="1:16" ht="12.75">
      <c r="A118" s="57"/>
      <c r="B118" s="57"/>
      <c r="C118" s="57"/>
      <c r="D118" s="365" t="s">
        <v>17</v>
      </c>
      <c r="E118" s="57"/>
      <c r="F118" s="86"/>
      <c r="G118" s="325"/>
      <c r="H118" s="36" t="s">
        <v>213</v>
      </c>
      <c r="I118" s="36"/>
      <c r="J118" s="36" t="s">
        <v>213</v>
      </c>
      <c r="K118" s="36"/>
      <c r="L118" s="36" t="s">
        <v>213</v>
      </c>
      <c r="M118" s="86"/>
      <c r="N118" s="86">
        <v>407804.28558</v>
      </c>
      <c r="O118" s="26"/>
      <c r="P118" s="86">
        <v>1921805.6099999999</v>
      </c>
    </row>
    <row r="119" spans="1:16" ht="24.75" customHeight="1">
      <c r="A119" s="323" t="s">
        <v>224</v>
      </c>
      <c r="B119" s="322"/>
      <c r="C119" s="322"/>
      <c r="D119" s="322"/>
      <c r="E119" s="322"/>
      <c r="F119" s="26"/>
      <c r="G119" s="325"/>
      <c r="H119" s="26">
        <v>2083118.0394572392</v>
      </c>
      <c r="I119" s="26"/>
      <c r="J119" s="26">
        <v>2074764.66</v>
      </c>
      <c r="K119" s="26"/>
      <c r="L119" s="26">
        <v>2052091.0399999998</v>
      </c>
      <c r="M119" s="26"/>
      <c r="N119" s="26">
        <v>2111830.38</v>
      </c>
      <c r="O119" s="26"/>
      <c r="P119" s="26">
        <v>2165197.44</v>
      </c>
    </row>
    <row r="120" spans="1:16" ht="24.75" customHeight="1">
      <c r="A120" s="323" t="s">
        <v>229</v>
      </c>
      <c r="B120" s="322"/>
      <c r="C120" s="322"/>
      <c r="D120" s="322"/>
      <c r="E120" s="322"/>
      <c r="F120" s="26"/>
      <c r="G120" s="325"/>
      <c r="H120" s="26">
        <v>1220091.36351</v>
      </c>
      <c r="I120" s="26"/>
      <c r="J120" s="26">
        <v>1328952.96</v>
      </c>
      <c r="K120" s="26"/>
      <c r="L120" s="26">
        <v>1389406.7</v>
      </c>
      <c r="M120" s="26"/>
      <c r="N120" s="26">
        <v>1392114.8800000001</v>
      </c>
      <c r="O120" s="26"/>
      <c r="P120" s="26">
        <v>1955571.44</v>
      </c>
    </row>
    <row r="121" spans="1:16" ht="24.75" customHeight="1">
      <c r="A121" s="323" t="s">
        <v>225</v>
      </c>
      <c r="B121" s="322"/>
      <c r="C121" s="322"/>
      <c r="D121" s="322"/>
      <c r="E121" s="322"/>
      <c r="F121" s="26"/>
      <c r="G121" s="325"/>
      <c r="H121" s="26">
        <v>8261.714444</v>
      </c>
      <c r="I121" s="26"/>
      <c r="J121" s="26">
        <v>5398.07</v>
      </c>
      <c r="K121" s="26"/>
      <c r="L121" s="26">
        <v>7552.16</v>
      </c>
      <c r="M121" s="26"/>
      <c r="N121" s="26">
        <v>2844.31</v>
      </c>
      <c r="O121" s="26"/>
      <c r="P121" s="26">
        <v>16718.89</v>
      </c>
    </row>
    <row r="122" spans="1:16" ht="12.75">
      <c r="A122" s="323"/>
      <c r="B122" s="322"/>
      <c r="C122" s="322"/>
      <c r="D122" s="322"/>
      <c r="E122" s="322"/>
      <c r="F122" s="26"/>
      <c r="G122" s="325"/>
      <c r="H122" s="26"/>
      <c r="I122" s="35"/>
      <c r="J122" s="26"/>
      <c r="K122" s="35"/>
      <c r="L122" s="26"/>
      <c r="M122" s="26"/>
      <c r="N122" s="26"/>
      <c r="O122" s="26"/>
      <c r="P122" s="26"/>
    </row>
    <row r="123" spans="1:16" ht="12" customHeight="1">
      <c r="A123" s="453" t="s">
        <v>264</v>
      </c>
      <c r="B123" s="453"/>
      <c r="C123" s="453"/>
      <c r="D123" s="453"/>
      <c r="E123" s="453"/>
      <c r="F123" s="453"/>
      <c r="G123" s="453"/>
      <c r="H123" s="453"/>
      <c r="I123" s="453"/>
      <c r="J123" s="453"/>
      <c r="K123" s="453"/>
      <c r="L123" s="453"/>
      <c r="M123" s="453"/>
      <c r="N123" s="453"/>
      <c r="O123" s="453"/>
      <c r="P123" s="453"/>
    </row>
    <row r="124" spans="1:16" ht="12.75">
      <c r="A124" s="58" t="s">
        <v>226</v>
      </c>
      <c r="B124" s="58"/>
      <c r="C124" s="58"/>
      <c r="D124" s="58"/>
      <c r="E124" s="58"/>
      <c r="F124" s="58"/>
      <c r="G124" s="58"/>
      <c r="H124" s="58"/>
      <c r="I124" s="58"/>
      <c r="J124" s="58"/>
      <c r="K124" s="58"/>
      <c r="L124" s="26"/>
      <c r="M124" s="26"/>
      <c r="N124" s="26"/>
      <c r="O124" s="26"/>
      <c r="P124" s="26"/>
    </row>
    <row r="125" spans="1:16" ht="40.5" customHeight="1">
      <c r="A125" s="444" t="s">
        <v>311</v>
      </c>
      <c r="B125" s="444"/>
      <c r="C125" s="444"/>
      <c r="D125" s="444"/>
      <c r="E125" s="444"/>
      <c r="F125" s="444"/>
      <c r="G125" s="444"/>
      <c r="H125" s="444"/>
      <c r="I125" s="444"/>
      <c r="J125" s="444"/>
      <c r="K125" s="444"/>
      <c r="L125" s="444"/>
      <c r="M125" s="444"/>
      <c r="N125" s="444"/>
      <c r="O125" s="444"/>
      <c r="P125" s="444"/>
    </row>
    <row r="126" spans="1:16" ht="22.5" customHeight="1">
      <c r="A126" s="444" t="s">
        <v>301</v>
      </c>
      <c r="B126" s="444"/>
      <c r="C126" s="444"/>
      <c r="D126" s="444"/>
      <c r="E126" s="444"/>
      <c r="F126" s="444"/>
      <c r="G126" s="444"/>
      <c r="H126" s="444"/>
      <c r="I126" s="444"/>
      <c r="J126" s="444"/>
      <c r="K126" s="444"/>
      <c r="L126" s="444"/>
      <c r="M126" s="444"/>
      <c r="N126" s="444"/>
      <c r="O126" s="444"/>
      <c r="P126" s="444"/>
    </row>
    <row r="127" spans="1:12" ht="15">
      <c r="A127" s="60"/>
      <c r="B127" s="60"/>
      <c r="C127" s="60"/>
      <c r="D127" s="60"/>
      <c r="E127" s="60"/>
      <c r="F127" s="60"/>
      <c r="G127" s="61"/>
      <c r="H127" s="60"/>
      <c r="I127" s="60"/>
      <c r="J127" s="60"/>
      <c r="K127" s="60"/>
      <c r="L127" s="60"/>
    </row>
    <row r="128" spans="1:12" ht="15">
      <c r="A128" s="60"/>
      <c r="B128" s="60"/>
      <c r="C128" s="60"/>
      <c r="D128" s="60"/>
      <c r="E128" s="60"/>
      <c r="F128" s="60"/>
      <c r="G128" s="61"/>
      <c r="H128" s="60"/>
      <c r="I128" s="60"/>
      <c r="J128" s="60"/>
      <c r="K128" s="60"/>
      <c r="L128" s="60"/>
    </row>
    <row r="129" spans="1:12" ht="15">
      <c r="A129" s="60"/>
      <c r="B129" s="60"/>
      <c r="C129" s="60"/>
      <c r="D129" s="60"/>
      <c r="E129" s="60"/>
      <c r="F129" s="60"/>
      <c r="G129" s="61"/>
      <c r="H129" s="60"/>
      <c r="I129" s="60"/>
      <c r="J129" s="60"/>
      <c r="K129" s="60"/>
      <c r="L129" s="60"/>
    </row>
    <row r="130" spans="1:12" ht="15">
      <c r="A130" s="60"/>
      <c r="B130" s="60"/>
      <c r="C130" s="60"/>
      <c r="D130" s="60"/>
      <c r="E130" s="60"/>
      <c r="F130" s="60"/>
      <c r="G130" s="61"/>
      <c r="H130" s="60"/>
      <c r="I130" s="60"/>
      <c r="J130" s="60"/>
      <c r="K130" s="60"/>
      <c r="L130" s="60"/>
    </row>
    <row r="131" spans="1:12" ht="15">
      <c r="A131" s="60"/>
      <c r="B131" s="60"/>
      <c r="C131" s="60"/>
      <c r="D131" s="60"/>
      <c r="E131" s="60"/>
      <c r="F131" s="60"/>
      <c r="G131" s="61"/>
      <c r="H131" s="60"/>
      <c r="I131" s="60"/>
      <c r="J131" s="60"/>
      <c r="K131" s="60"/>
      <c r="L131" s="60"/>
    </row>
    <row r="132" spans="1:12" ht="15">
      <c r="A132" s="60"/>
      <c r="B132" s="60"/>
      <c r="C132" s="60"/>
      <c r="D132" s="60"/>
      <c r="E132" s="60"/>
      <c r="F132" s="60"/>
      <c r="G132" s="61"/>
      <c r="H132" s="60"/>
      <c r="I132" s="60"/>
      <c r="J132" s="60"/>
      <c r="K132" s="60"/>
      <c r="L132" s="60"/>
    </row>
    <row r="133" spans="1:12" ht="15">
      <c r="A133" s="60"/>
      <c r="B133" s="60"/>
      <c r="C133" s="60"/>
      <c r="D133" s="60"/>
      <c r="E133" s="60"/>
      <c r="F133" s="60"/>
      <c r="G133" s="61"/>
      <c r="H133" s="60"/>
      <c r="I133" s="60"/>
      <c r="J133" s="60"/>
      <c r="K133" s="60"/>
      <c r="L133" s="60"/>
    </row>
    <row r="134" spans="1:12" ht="15">
      <c r="A134" s="60"/>
      <c r="B134" s="60"/>
      <c r="C134" s="60"/>
      <c r="D134" s="60"/>
      <c r="E134" s="60"/>
      <c r="F134" s="60"/>
      <c r="G134" s="61"/>
      <c r="H134" s="60"/>
      <c r="I134" s="60"/>
      <c r="J134" s="60"/>
      <c r="K134" s="60"/>
      <c r="L134" s="60"/>
    </row>
    <row r="135" spans="1:12" ht="15">
      <c r="A135" s="60"/>
      <c r="B135" s="60"/>
      <c r="C135" s="60"/>
      <c r="D135" s="60"/>
      <c r="E135" s="60"/>
      <c r="F135" s="60"/>
      <c r="G135" s="61"/>
      <c r="H135" s="60"/>
      <c r="I135" s="60"/>
      <c r="J135" s="60"/>
      <c r="K135" s="60"/>
      <c r="L135" s="60"/>
    </row>
    <row r="136" spans="1:12" ht="15">
      <c r="A136" s="60"/>
      <c r="B136" s="60"/>
      <c r="C136" s="60"/>
      <c r="D136" s="60"/>
      <c r="E136" s="60"/>
      <c r="F136" s="60"/>
      <c r="G136" s="61"/>
      <c r="H136" s="60"/>
      <c r="I136" s="60"/>
      <c r="J136" s="60"/>
      <c r="K136" s="60"/>
      <c r="L136" s="60"/>
    </row>
    <row r="137" spans="1:12" ht="15">
      <c r="A137" s="60"/>
      <c r="B137" s="60"/>
      <c r="C137" s="60"/>
      <c r="D137" s="60"/>
      <c r="E137" s="60"/>
      <c r="F137" s="60"/>
      <c r="G137" s="61"/>
      <c r="H137" s="60"/>
      <c r="I137" s="60"/>
      <c r="J137" s="60"/>
      <c r="K137" s="60"/>
      <c r="L137" s="60"/>
    </row>
    <row r="138" spans="1:12" ht="15">
      <c r="A138" s="60"/>
      <c r="B138" s="60"/>
      <c r="C138" s="60"/>
      <c r="D138" s="60"/>
      <c r="E138" s="60"/>
      <c r="F138" s="60"/>
      <c r="G138" s="61"/>
      <c r="H138" s="60"/>
      <c r="I138" s="60"/>
      <c r="J138" s="60"/>
      <c r="K138" s="60"/>
      <c r="L138" s="60"/>
    </row>
    <row r="139" spans="1:12" ht="15">
      <c r="A139" s="60"/>
      <c r="B139" s="60"/>
      <c r="C139" s="60"/>
      <c r="D139" s="60"/>
      <c r="E139" s="60"/>
      <c r="F139" s="60"/>
      <c r="G139" s="61"/>
      <c r="H139" s="60"/>
      <c r="I139" s="60"/>
      <c r="J139" s="60"/>
      <c r="K139" s="60"/>
      <c r="L139" s="60"/>
    </row>
    <row r="140" spans="1:12" ht="15">
      <c r="A140" s="60"/>
      <c r="B140" s="60"/>
      <c r="C140" s="60"/>
      <c r="D140" s="60"/>
      <c r="E140" s="60"/>
      <c r="F140" s="60"/>
      <c r="G140" s="61"/>
      <c r="H140" s="60"/>
      <c r="I140" s="60"/>
      <c r="J140" s="60"/>
      <c r="K140" s="60"/>
      <c r="L140" s="60"/>
    </row>
    <row r="141" spans="1:12" ht="15">
      <c r="A141" s="60"/>
      <c r="B141" s="60"/>
      <c r="C141" s="60"/>
      <c r="D141" s="60"/>
      <c r="E141" s="60"/>
      <c r="F141" s="60"/>
      <c r="G141" s="61"/>
      <c r="H141" s="60"/>
      <c r="I141" s="60"/>
      <c r="J141" s="60"/>
      <c r="K141" s="60"/>
      <c r="L141" s="60"/>
    </row>
    <row r="142" spans="1:12" ht="15">
      <c r="A142" s="60"/>
      <c r="B142" s="60"/>
      <c r="C142" s="60"/>
      <c r="D142" s="60"/>
      <c r="E142" s="60"/>
      <c r="F142" s="60"/>
      <c r="G142" s="61"/>
      <c r="H142" s="60"/>
      <c r="I142" s="60"/>
      <c r="J142" s="60"/>
      <c r="K142" s="60"/>
      <c r="L142" s="60"/>
    </row>
    <row r="143" spans="1:12" ht="15">
      <c r="A143" s="60"/>
      <c r="B143" s="60"/>
      <c r="C143" s="60"/>
      <c r="D143" s="60"/>
      <c r="E143" s="60"/>
      <c r="F143" s="60"/>
      <c r="G143" s="61"/>
      <c r="H143" s="60"/>
      <c r="I143" s="60"/>
      <c r="J143" s="60"/>
      <c r="K143" s="60"/>
      <c r="L143" s="60"/>
    </row>
    <row r="144" spans="1:12" ht="15">
      <c r="A144" s="60"/>
      <c r="B144" s="60"/>
      <c r="C144" s="60"/>
      <c r="D144" s="60"/>
      <c r="E144" s="60"/>
      <c r="F144" s="60"/>
      <c r="G144" s="61"/>
      <c r="H144" s="60"/>
      <c r="I144" s="60"/>
      <c r="J144" s="60"/>
      <c r="K144" s="60"/>
      <c r="L144" s="60"/>
    </row>
    <row r="145" spans="1:12" ht="15">
      <c r="A145" s="60"/>
      <c r="B145" s="60"/>
      <c r="C145" s="60"/>
      <c r="D145" s="60"/>
      <c r="E145" s="60"/>
      <c r="F145" s="60"/>
      <c r="G145" s="61"/>
      <c r="H145" s="60"/>
      <c r="I145" s="60"/>
      <c r="J145" s="60"/>
      <c r="K145" s="60"/>
      <c r="L145" s="60"/>
    </row>
    <row r="146" spans="1:12" ht="15">
      <c r="A146" s="60"/>
      <c r="B146" s="60"/>
      <c r="C146" s="60"/>
      <c r="D146" s="60"/>
      <c r="E146" s="60"/>
      <c r="F146" s="60"/>
      <c r="G146" s="61"/>
      <c r="H146" s="60"/>
      <c r="I146" s="60"/>
      <c r="J146" s="60"/>
      <c r="K146" s="60"/>
      <c r="L146" s="60"/>
    </row>
    <row r="147" spans="1:12" ht="15">
      <c r="A147" s="60"/>
      <c r="B147" s="60"/>
      <c r="C147" s="60"/>
      <c r="D147" s="60"/>
      <c r="E147" s="60"/>
      <c r="F147" s="60"/>
      <c r="G147" s="61"/>
      <c r="H147" s="60"/>
      <c r="I147" s="60"/>
      <c r="J147" s="60"/>
      <c r="K147" s="60"/>
      <c r="L147" s="60"/>
    </row>
    <row r="148" spans="1:12" ht="15">
      <c r="A148" s="60"/>
      <c r="B148" s="60"/>
      <c r="C148" s="60"/>
      <c r="D148" s="60"/>
      <c r="E148" s="60"/>
      <c r="F148" s="60"/>
      <c r="G148" s="61"/>
      <c r="H148" s="60"/>
      <c r="I148" s="60"/>
      <c r="J148" s="60"/>
      <c r="K148" s="60"/>
      <c r="L148" s="60"/>
    </row>
    <row r="149" spans="1:12" ht="15">
      <c r="A149" s="60"/>
      <c r="B149" s="60"/>
      <c r="C149" s="60"/>
      <c r="D149" s="60"/>
      <c r="E149" s="60"/>
      <c r="F149" s="60"/>
      <c r="G149" s="61"/>
      <c r="H149" s="60"/>
      <c r="I149" s="60"/>
      <c r="J149" s="60"/>
      <c r="K149" s="60"/>
      <c r="L149" s="60"/>
    </row>
    <row r="150" spans="1:12" ht="15">
      <c r="A150" s="60"/>
      <c r="B150" s="60"/>
      <c r="C150" s="60"/>
      <c r="D150" s="60"/>
      <c r="E150" s="60"/>
      <c r="F150" s="60"/>
      <c r="G150" s="61"/>
      <c r="H150" s="60"/>
      <c r="I150" s="60"/>
      <c r="J150" s="60"/>
      <c r="K150" s="60"/>
      <c r="L150" s="60"/>
    </row>
    <row r="151" spans="1:12" ht="15">
      <c r="A151" s="60"/>
      <c r="B151" s="60"/>
      <c r="C151" s="60"/>
      <c r="D151" s="60"/>
      <c r="E151" s="60"/>
      <c r="F151" s="60"/>
      <c r="G151" s="61"/>
      <c r="H151" s="60"/>
      <c r="I151" s="60"/>
      <c r="J151" s="60"/>
      <c r="K151" s="60"/>
      <c r="L151" s="60"/>
    </row>
    <row r="152" spans="1:12" ht="15">
      <c r="A152" s="60"/>
      <c r="B152" s="60"/>
      <c r="C152" s="60"/>
      <c r="D152" s="60"/>
      <c r="E152" s="60"/>
      <c r="F152" s="60"/>
      <c r="G152" s="61"/>
      <c r="H152" s="60"/>
      <c r="I152" s="60"/>
      <c r="J152" s="60"/>
      <c r="K152" s="60"/>
      <c r="L152" s="60"/>
    </row>
    <row r="153" spans="1:12" ht="15">
      <c r="A153" s="60"/>
      <c r="B153" s="60"/>
      <c r="C153" s="60"/>
      <c r="D153" s="60"/>
      <c r="E153" s="60"/>
      <c r="F153" s="60"/>
      <c r="G153" s="61"/>
      <c r="H153" s="60"/>
      <c r="I153" s="60"/>
      <c r="J153" s="60"/>
      <c r="K153" s="60"/>
      <c r="L153" s="60"/>
    </row>
    <row r="154" spans="1:12" ht="15">
      <c r="A154" s="60"/>
      <c r="B154" s="60"/>
      <c r="C154" s="60"/>
      <c r="D154" s="60"/>
      <c r="E154" s="60"/>
      <c r="F154" s="60"/>
      <c r="G154" s="61"/>
      <c r="H154" s="60"/>
      <c r="I154" s="60"/>
      <c r="J154" s="60"/>
      <c r="K154" s="60"/>
      <c r="L154" s="60"/>
    </row>
    <row r="155" spans="1:12" ht="15">
      <c r="A155" s="60"/>
      <c r="B155" s="60"/>
      <c r="C155" s="60"/>
      <c r="D155" s="60"/>
      <c r="E155" s="60"/>
      <c r="F155" s="60"/>
      <c r="G155" s="61"/>
      <c r="H155" s="60"/>
      <c r="I155" s="60"/>
      <c r="J155" s="60"/>
      <c r="K155" s="60"/>
      <c r="L155" s="60"/>
    </row>
    <row r="156" spans="1:12" ht="15">
      <c r="A156" s="60"/>
      <c r="B156" s="60"/>
      <c r="C156" s="60"/>
      <c r="D156" s="60"/>
      <c r="E156" s="60"/>
      <c r="F156" s="60"/>
      <c r="G156" s="61"/>
      <c r="H156" s="60"/>
      <c r="I156" s="60"/>
      <c r="J156" s="60"/>
      <c r="K156" s="60"/>
      <c r="L156" s="60"/>
    </row>
    <row r="157" spans="1:12" ht="15">
      <c r="A157" s="60"/>
      <c r="B157" s="60"/>
      <c r="C157" s="60"/>
      <c r="D157" s="60"/>
      <c r="E157" s="60"/>
      <c r="F157" s="60"/>
      <c r="G157" s="61"/>
      <c r="H157" s="60"/>
      <c r="I157" s="60"/>
      <c r="J157" s="60"/>
      <c r="K157" s="60"/>
      <c r="L157" s="60"/>
    </row>
    <row r="158" spans="1:12" ht="15">
      <c r="A158" s="60"/>
      <c r="B158" s="60"/>
      <c r="C158" s="60"/>
      <c r="D158" s="60"/>
      <c r="E158" s="60"/>
      <c r="F158" s="60"/>
      <c r="G158" s="61"/>
      <c r="H158" s="60"/>
      <c r="I158" s="60"/>
      <c r="J158" s="60"/>
      <c r="K158" s="60"/>
      <c r="L158" s="60"/>
    </row>
    <row r="159" spans="1:12" ht="15">
      <c r="A159" s="60"/>
      <c r="B159" s="60"/>
      <c r="C159" s="60"/>
      <c r="D159" s="60"/>
      <c r="E159" s="60"/>
      <c r="F159" s="60"/>
      <c r="G159" s="61"/>
      <c r="H159" s="60"/>
      <c r="I159" s="60"/>
      <c r="J159" s="60"/>
      <c r="K159" s="60"/>
      <c r="L159" s="60"/>
    </row>
    <row r="160" spans="1:12" ht="15">
      <c r="A160" s="60"/>
      <c r="B160" s="60"/>
      <c r="C160" s="60"/>
      <c r="D160" s="60"/>
      <c r="E160" s="60"/>
      <c r="F160" s="60"/>
      <c r="G160" s="61"/>
      <c r="H160" s="60"/>
      <c r="I160" s="60"/>
      <c r="J160" s="60"/>
      <c r="K160" s="60"/>
      <c r="L160" s="60"/>
    </row>
    <row r="161" spans="1:12" ht="15">
      <c r="A161" s="60"/>
      <c r="B161" s="60"/>
      <c r="C161" s="60"/>
      <c r="D161" s="60"/>
      <c r="E161" s="60"/>
      <c r="F161" s="60"/>
      <c r="G161" s="61"/>
      <c r="H161" s="60"/>
      <c r="I161" s="60"/>
      <c r="J161" s="60"/>
      <c r="K161" s="60"/>
      <c r="L161" s="60"/>
    </row>
    <row r="162" spans="1:12" ht="15">
      <c r="A162" s="60"/>
      <c r="B162" s="60"/>
      <c r="C162" s="60"/>
      <c r="D162" s="60"/>
      <c r="E162" s="60"/>
      <c r="F162" s="60"/>
      <c r="G162" s="61"/>
      <c r="H162" s="60"/>
      <c r="I162" s="60"/>
      <c r="J162" s="60"/>
      <c r="K162" s="60"/>
      <c r="L162" s="60"/>
    </row>
    <row r="163" spans="1:12" ht="15">
      <c r="A163" s="60"/>
      <c r="B163" s="60"/>
      <c r="C163" s="60"/>
      <c r="D163" s="60"/>
      <c r="E163" s="60"/>
      <c r="F163" s="60"/>
      <c r="G163" s="61"/>
      <c r="H163" s="60"/>
      <c r="I163" s="60"/>
      <c r="J163" s="60"/>
      <c r="K163" s="60"/>
      <c r="L163" s="60"/>
    </row>
    <row r="164" spans="1:12" ht="15">
      <c r="A164" s="60"/>
      <c r="B164" s="60"/>
      <c r="C164" s="60"/>
      <c r="D164" s="60"/>
      <c r="E164" s="60"/>
      <c r="F164" s="60"/>
      <c r="G164" s="61"/>
      <c r="H164" s="60"/>
      <c r="I164" s="60"/>
      <c r="J164" s="60"/>
      <c r="K164" s="60"/>
      <c r="L164" s="60"/>
    </row>
    <row r="165" spans="1:12" ht="15">
      <c r="A165" s="60"/>
      <c r="B165" s="60"/>
      <c r="C165" s="60"/>
      <c r="D165" s="60"/>
      <c r="E165" s="60"/>
      <c r="F165" s="60"/>
      <c r="G165" s="61"/>
      <c r="H165" s="60"/>
      <c r="I165" s="60"/>
      <c r="J165" s="60"/>
      <c r="K165" s="60"/>
      <c r="L165" s="60"/>
    </row>
    <row r="166" spans="1:12" ht="15">
      <c r="A166" s="60"/>
      <c r="B166" s="60"/>
      <c r="C166" s="60"/>
      <c r="D166" s="60"/>
      <c r="E166" s="60"/>
      <c r="F166" s="60"/>
      <c r="G166" s="61"/>
      <c r="H166" s="60"/>
      <c r="I166" s="60"/>
      <c r="J166" s="60"/>
      <c r="K166" s="60"/>
      <c r="L166" s="60"/>
    </row>
    <row r="167" spans="1:12" ht="15">
      <c r="A167" s="60"/>
      <c r="B167" s="60"/>
      <c r="C167" s="60"/>
      <c r="D167" s="60"/>
      <c r="E167" s="60"/>
      <c r="F167" s="60"/>
      <c r="G167" s="61"/>
      <c r="H167" s="60"/>
      <c r="I167" s="60"/>
      <c r="J167" s="60"/>
      <c r="K167" s="60"/>
      <c r="L167" s="60"/>
    </row>
    <row r="168" spans="1:12" ht="15">
      <c r="A168" s="60"/>
      <c r="B168" s="60"/>
      <c r="C168" s="60"/>
      <c r="D168" s="60"/>
      <c r="E168" s="60"/>
      <c r="F168" s="60"/>
      <c r="G168" s="61"/>
      <c r="H168" s="60"/>
      <c r="I168" s="60"/>
      <c r="J168" s="60"/>
      <c r="K168" s="60"/>
      <c r="L168" s="60"/>
    </row>
    <row r="169" spans="1:12" ht="15">
      <c r="A169" s="60"/>
      <c r="B169" s="60"/>
      <c r="C169" s="60"/>
      <c r="D169" s="60"/>
      <c r="E169" s="60"/>
      <c r="F169" s="60"/>
      <c r="G169" s="61"/>
      <c r="H169" s="60"/>
      <c r="I169" s="60"/>
      <c r="J169" s="60"/>
      <c r="K169" s="60"/>
      <c r="L169" s="60"/>
    </row>
    <row r="170" spans="1:12" ht="15">
      <c r="A170" s="60"/>
      <c r="B170" s="60"/>
      <c r="C170" s="60"/>
      <c r="D170" s="60"/>
      <c r="E170" s="60"/>
      <c r="F170" s="60"/>
      <c r="G170" s="61"/>
      <c r="H170" s="60"/>
      <c r="I170" s="60"/>
      <c r="J170" s="60"/>
      <c r="K170" s="60"/>
      <c r="L170" s="60"/>
    </row>
    <row r="171" spans="1:12" ht="15">
      <c r="A171" s="60"/>
      <c r="B171" s="60"/>
      <c r="C171" s="60"/>
      <c r="D171" s="60"/>
      <c r="E171" s="60"/>
      <c r="F171" s="60"/>
      <c r="G171" s="61"/>
      <c r="H171" s="60"/>
      <c r="I171" s="60"/>
      <c r="J171" s="60"/>
      <c r="K171" s="60"/>
      <c r="L171" s="60"/>
    </row>
    <row r="172" spans="1:12" ht="15">
      <c r="A172" s="60"/>
      <c r="B172" s="60"/>
      <c r="C172" s="60"/>
      <c r="D172" s="60"/>
      <c r="E172" s="60"/>
      <c r="F172" s="60"/>
      <c r="G172" s="61"/>
      <c r="H172" s="60"/>
      <c r="I172" s="60"/>
      <c r="J172" s="60"/>
      <c r="K172" s="60"/>
      <c r="L172" s="60"/>
    </row>
    <row r="173" spans="1:12" ht="15">
      <c r="A173" s="60"/>
      <c r="B173" s="60"/>
      <c r="C173" s="60"/>
      <c r="D173" s="60"/>
      <c r="E173" s="60"/>
      <c r="F173" s="60"/>
      <c r="G173" s="61"/>
      <c r="H173" s="60"/>
      <c r="I173" s="60"/>
      <c r="J173" s="60"/>
      <c r="K173" s="60"/>
      <c r="L173" s="60"/>
    </row>
    <row r="174" spans="1:12" ht="15">
      <c r="A174" s="60"/>
      <c r="B174" s="60"/>
      <c r="C174" s="60"/>
      <c r="D174" s="60"/>
      <c r="E174" s="60"/>
      <c r="F174" s="60"/>
      <c r="G174" s="61"/>
      <c r="H174" s="60"/>
      <c r="I174" s="60"/>
      <c r="J174" s="60"/>
      <c r="K174" s="60"/>
      <c r="L174" s="60"/>
    </row>
    <row r="175" spans="1:12" ht="15">
      <c r="A175" s="60"/>
      <c r="B175" s="60"/>
      <c r="C175" s="60"/>
      <c r="D175" s="60"/>
      <c r="E175" s="60"/>
      <c r="F175" s="60"/>
      <c r="G175" s="61"/>
      <c r="H175" s="60"/>
      <c r="I175" s="60"/>
      <c r="J175" s="60"/>
      <c r="K175" s="60"/>
      <c r="L175" s="60"/>
    </row>
    <row r="176" spans="1:12" ht="15">
      <c r="A176" s="60"/>
      <c r="B176" s="60"/>
      <c r="C176" s="60"/>
      <c r="D176" s="60"/>
      <c r="E176" s="60"/>
      <c r="F176" s="60"/>
      <c r="G176" s="61"/>
      <c r="H176" s="60"/>
      <c r="I176" s="60"/>
      <c r="J176" s="60"/>
      <c r="K176" s="60"/>
      <c r="L176" s="60"/>
    </row>
    <row r="177" spans="1:12" ht="15">
      <c r="A177" s="60"/>
      <c r="B177" s="60"/>
      <c r="C177" s="60"/>
      <c r="D177" s="60"/>
      <c r="E177" s="60"/>
      <c r="F177" s="60"/>
      <c r="G177" s="61"/>
      <c r="H177" s="60"/>
      <c r="I177" s="60"/>
      <c r="J177" s="60"/>
      <c r="K177" s="60"/>
      <c r="L177" s="60"/>
    </row>
    <row r="178" spans="1:12" ht="15">
      <c r="A178" s="60"/>
      <c r="B178" s="60"/>
      <c r="C178" s="60"/>
      <c r="D178" s="60"/>
      <c r="E178" s="60"/>
      <c r="F178" s="60"/>
      <c r="G178" s="61"/>
      <c r="H178" s="60"/>
      <c r="I178" s="60"/>
      <c r="J178" s="60"/>
      <c r="K178" s="60"/>
      <c r="L178" s="60"/>
    </row>
    <row r="179" spans="1:12" ht="15">
      <c r="A179" s="60"/>
      <c r="B179" s="60"/>
      <c r="C179" s="60"/>
      <c r="D179" s="60"/>
      <c r="E179" s="60"/>
      <c r="F179" s="60"/>
      <c r="G179" s="61"/>
      <c r="H179" s="60"/>
      <c r="I179" s="60"/>
      <c r="J179" s="60"/>
      <c r="K179" s="60"/>
      <c r="L179" s="60"/>
    </row>
    <row r="180" spans="1:12" ht="15">
      <c r="A180" s="60"/>
      <c r="B180" s="60"/>
      <c r="C180" s="60"/>
      <c r="D180" s="60"/>
      <c r="E180" s="60"/>
      <c r="F180" s="60"/>
      <c r="G180" s="61"/>
      <c r="H180" s="60"/>
      <c r="I180" s="60"/>
      <c r="J180" s="60"/>
      <c r="K180" s="60"/>
      <c r="L180" s="60"/>
    </row>
    <row r="181" spans="1:12" ht="15">
      <c r="A181" s="60"/>
      <c r="B181" s="60"/>
      <c r="C181" s="60"/>
      <c r="D181" s="60"/>
      <c r="E181" s="60"/>
      <c r="F181" s="60"/>
      <c r="G181" s="61"/>
      <c r="H181" s="60"/>
      <c r="I181" s="60"/>
      <c r="J181" s="60"/>
      <c r="K181" s="60"/>
      <c r="L181" s="60"/>
    </row>
    <row r="182" spans="1:12" ht="15">
      <c r="A182" s="60"/>
      <c r="B182" s="60"/>
      <c r="C182" s="60"/>
      <c r="D182" s="60"/>
      <c r="E182" s="60"/>
      <c r="F182" s="60"/>
      <c r="G182" s="61"/>
      <c r="H182" s="60"/>
      <c r="I182" s="60"/>
      <c r="J182" s="60"/>
      <c r="K182" s="60"/>
      <c r="L182" s="60"/>
    </row>
    <row r="183" spans="1:12" ht="15">
      <c r="A183" s="60"/>
      <c r="B183" s="60"/>
      <c r="C183" s="60"/>
      <c r="D183" s="60"/>
      <c r="E183" s="60"/>
      <c r="F183" s="60"/>
      <c r="G183" s="61"/>
      <c r="H183" s="60"/>
      <c r="I183" s="60"/>
      <c r="J183" s="60"/>
      <c r="K183" s="60"/>
      <c r="L183" s="60"/>
    </row>
    <row r="184" spans="1:12" ht="15">
      <c r="A184" s="60"/>
      <c r="B184" s="60"/>
      <c r="C184" s="60"/>
      <c r="D184" s="60"/>
      <c r="E184" s="60"/>
      <c r="F184" s="60"/>
      <c r="G184" s="61"/>
      <c r="H184" s="60"/>
      <c r="I184" s="60"/>
      <c r="J184" s="60"/>
      <c r="K184" s="60"/>
      <c r="L184" s="60"/>
    </row>
    <row r="185" spans="1:12" ht="15">
      <c r="A185" s="60"/>
      <c r="B185" s="60"/>
      <c r="C185" s="60"/>
      <c r="D185" s="60"/>
      <c r="E185" s="60"/>
      <c r="F185" s="60"/>
      <c r="G185" s="61"/>
      <c r="H185" s="60"/>
      <c r="I185" s="60"/>
      <c r="J185" s="60"/>
      <c r="K185" s="60"/>
      <c r="L185" s="60"/>
    </row>
    <row r="186" spans="1:12" ht="15">
      <c r="A186" s="60"/>
      <c r="B186" s="60"/>
      <c r="C186" s="60"/>
      <c r="D186" s="60"/>
      <c r="E186" s="60"/>
      <c r="F186" s="60"/>
      <c r="G186" s="61"/>
      <c r="H186" s="60"/>
      <c r="I186" s="60"/>
      <c r="J186" s="60"/>
      <c r="K186" s="60"/>
      <c r="L186" s="60"/>
    </row>
    <row r="187" spans="1:12" ht="15">
      <c r="A187" s="60"/>
      <c r="B187" s="60"/>
      <c r="C187" s="60"/>
      <c r="D187" s="60"/>
      <c r="E187" s="60"/>
      <c r="F187" s="60"/>
      <c r="G187" s="61"/>
      <c r="H187" s="60"/>
      <c r="I187" s="60"/>
      <c r="J187" s="60"/>
      <c r="K187" s="60"/>
      <c r="L187" s="60"/>
    </row>
    <row r="188" spans="1:12" ht="15">
      <c r="A188" s="60"/>
      <c r="B188" s="60"/>
      <c r="C188" s="60"/>
      <c r="D188" s="60"/>
      <c r="E188" s="60"/>
      <c r="F188" s="60"/>
      <c r="G188" s="61"/>
      <c r="H188" s="60"/>
      <c r="I188" s="60"/>
      <c r="J188" s="60"/>
      <c r="K188" s="60"/>
      <c r="L188" s="60"/>
    </row>
    <row r="189" spans="1:12" ht="15">
      <c r="A189" s="60"/>
      <c r="B189" s="60"/>
      <c r="C189" s="60"/>
      <c r="D189" s="60"/>
      <c r="E189" s="60"/>
      <c r="F189" s="60"/>
      <c r="G189" s="61"/>
      <c r="H189" s="60"/>
      <c r="I189" s="60"/>
      <c r="J189" s="60"/>
      <c r="K189" s="60"/>
      <c r="L189" s="60"/>
    </row>
    <row r="190" spans="1:12" ht="15">
      <c r="A190" s="60"/>
      <c r="B190" s="60"/>
      <c r="C190" s="60"/>
      <c r="D190" s="60"/>
      <c r="E190" s="60"/>
      <c r="F190" s="60"/>
      <c r="G190" s="61"/>
      <c r="H190" s="60"/>
      <c r="I190" s="60"/>
      <c r="J190" s="60"/>
      <c r="K190" s="60"/>
      <c r="L190" s="60"/>
    </row>
    <row r="191" spans="1:12" ht="15">
      <c r="A191" s="60"/>
      <c r="B191" s="60"/>
      <c r="C191" s="60"/>
      <c r="D191" s="60"/>
      <c r="E191" s="60"/>
      <c r="F191" s="60"/>
      <c r="G191" s="61"/>
      <c r="H191" s="60"/>
      <c r="I191" s="60"/>
      <c r="J191" s="60"/>
      <c r="K191" s="60"/>
      <c r="L191" s="60"/>
    </row>
    <row r="192" spans="1:12" ht="15">
      <c r="A192" s="60"/>
      <c r="B192" s="60"/>
      <c r="C192" s="60"/>
      <c r="D192" s="60"/>
      <c r="E192" s="60"/>
      <c r="F192" s="60"/>
      <c r="G192" s="61"/>
      <c r="H192" s="60"/>
      <c r="I192" s="60"/>
      <c r="J192" s="60"/>
      <c r="K192" s="60"/>
      <c r="L192" s="60"/>
    </row>
    <row r="193" spans="1:12" ht="15">
      <c r="A193" s="60"/>
      <c r="B193" s="60"/>
      <c r="C193" s="60"/>
      <c r="D193" s="60"/>
      <c r="E193" s="60"/>
      <c r="F193" s="60"/>
      <c r="G193" s="61"/>
      <c r="H193" s="60"/>
      <c r="I193" s="60"/>
      <c r="J193" s="60"/>
      <c r="K193" s="60"/>
      <c r="L193" s="60"/>
    </row>
    <row r="194" spans="1:12" ht="15">
      <c r="A194" s="60"/>
      <c r="B194" s="60"/>
      <c r="C194" s="60"/>
      <c r="D194" s="60"/>
      <c r="E194" s="60"/>
      <c r="F194" s="60"/>
      <c r="G194" s="61"/>
      <c r="H194" s="60"/>
      <c r="I194" s="60"/>
      <c r="J194" s="60"/>
      <c r="K194" s="60"/>
      <c r="L194" s="60"/>
    </row>
    <row r="195" spans="1:12" ht="15">
      <c r="A195" s="60"/>
      <c r="B195" s="60"/>
      <c r="C195" s="60"/>
      <c r="D195" s="60"/>
      <c r="E195" s="60"/>
      <c r="F195" s="60"/>
      <c r="G195" s="61"/>
      <c r="H195" s="60"/>
      <c r="I195" s="60"/>
      <c r="J195" s="60"/>
      <c r="K195" s="60"/>
      <c r="L195" s="60"/>
    </row>
    <row r="196" spans="1:12" ht="15">
      <c r="A196" s="60"/>
      <c r="B196" s="60"/>
      <c r="C196" s="60"/>
      <c r="D196" s="60"/>
      <c r="E196" s="60"/>
      <c r="F196" s="60"/>
      <c r="G196" s="61"/>
      <c r="H196" s="60"/>
      <c r="I196" s="60"/>
      <c r="J196" s="60"/>
      <c r="K196" s="60"/>
      <c r="L196" s="60"/>
    </row>
    <row r="197" spans="1:12" ht="15">
      <c r="A197" s="60"/>
      <c r="B197" s="60"/>
      <c r="C197" s="60"/>
      <c r="D197" s="60"/>
      <c r="E197" s="60"/>
      <c r="F197" s="60"/>
      <c r="G197" s="61"/>
      <c r="H197" s="60"/>
      <c r="I197" s="60"/>
      <c r="J197" s="60"/>
      <c r="K197" s="60"/>
      <c r="L197" s="60"/>
    </row>
    <row r="198" spans="1:12" ht="15">
      <c r="A198" s="60"/>
      <c r="B198" s="60"/>
      <c r="C198" s="60"/>
      <c r="D198" s="60"/>
      <c r="E198" s="60"/>
      <c r="F198" s="60"/>
      <c r="G198" s="61"/>
      <c r="H198" s="60"/>
      <c r="I198" s="60"/>
      <c r="J198" s="60"/>
      <c r="K198" s="60"/>
      <c r="L198" s="60"/>
    </row>
    <row r="199" spans="1:12" ht="15">
      <c r="A199" s="60"/>
      <c r="B199" s="60"/>
      <c r="C199" s="60"/>
      <c r="D199" s="60"/>
      <c r="E199" s="60"/>
      <c r="F199" s="60"/>
      <c r="G199" s="61"/>
      <c r="H199" s="60"/>
      <c r="I199" s="60"/>
      <c r="J199" s="60"/>
      <c r="K199" s="60"/>
      <c r="L199" s="60"/>
    </row>
    <row r="200" spans="1:12" ht="15">
      <c r="A200" s="60"/>
      <c r="B200" s="60"/>
      <c r="C200" s="60"/>
      <c r="D200" s="60"/>
      <c r="E200" s="60"/>
      <c r="F200" s="60"/>
      <c r="G200" s="61"/>
      <c r="H200" s="60"/>
      <c r="I200" s="60"/>
      <c r="J200" s="60"/>
      <c r="K200" s="60"/>
      <c r="L200" s="60"/>
    </row>
    <row r="201" spans="1:12" ht="15">
      <c r="A201" s="60"/>
      <c r="B201" s="60"/>
      <c r="C201" s="60"/>
      <c r="D201" s="60"/>
      <c r="E201" s="60"/>
      <c r="F201" s="60"/>
      <c r="G201" s="61"/>
      <c r="H201" s="60"/>
      <c r="I201" s="60"/>
      <c r="J201" s="60"/>
      <c r="K201" s="60"/>
      <c r="L201" s="60"/>
    </row>
    <row r="202" spans="1:12" ht="15">
      <c r="A202" s="60"/>
      <c r="B202" s="60"/>
      <c r="C202" s="60"/>
      <c r="D202" s="60"/>
      <c r="E202" s="60"/>
      <c r="F202" s="60"/>
      <c r="G202" s="61"/>
      <c r="H202" s="60"/>
      <c r="I202" s="60"/>
      <c r="J202" s="60"/>
      <c r="K202" s="60"/>
      <c r="L202" s="60"/>
    </row>
    <row r="203" spans="1:5" ht="15">
      <c r="A203" s="60"/>
      <c r="B203" s="60"/>
      <c r="C203" s="60"/>
      <c r="D203" s="60"/>
      <c r="E203" s="60"/>
    </row>
  </sheetData>
  <sheetProtection/>
  <mergeCells count="10">
    <mergeCell ref="A125:P125"/>
    <mergeCell ref="A126:P126"/>
    <mergeCell ref="A123:P123"/>
    <mergeCell ref="I2:P4"/>
    <mergeCell ref="A7:E8"/>
    <mergeCell ref="U8:AA10"/>
    <mergeCell ref="A9:E9"/>
    <mergeCell ref="B34:E34"/>
    <mergeCell ref="A35:E35"/>
    <mergeCell ref="D56:E56"/>
  </mergeCells>
  <printOptions/>
  <pageMargins left="0.1968503937007874" right="0" top="0.3937007874015748" bottom="0" header="0" footer="0"/>
  <pageSetup horizontalDpi="600" verticalDpi="600" orientation="portrait" paperSize="9" r:id="rId1"/>
  <rowBreaks count="2" manualBreakCount="2">
    <brk id="34" max="255" man="1"/>
    <brk id="80" max="255" man="1"/>
  </rowBreaks>
</worksheet>
</file>

<file path=xl/worksheets/sheet5.xml><?xml version="1.0" encoding="utf-8"?>
<worksheet xmlns="http://schemas.openxmlformats.org/spreadsheetml/2006/main" xmlns:r="http://schemas.openxmlformats.org/officeDocument/2006/relationships">
  <dimension ref="A1:R146"/>
  <sheetViews>
    <sheetView showGridLines="0" zoomScalePageLayoutView="0" workbookViewId="0" topLeftCell="A1">
      <selection activeCell="A1" sqref="A1"/>
    </sheetView>
  </sheetViews>
  <sheetFormatPr defaultColWidth="11.421875" defaultRowHeight="12.75"/>
  <cols>
    <col min="1" max="1" width="2.00390625" style="4" customWidth="1"/>
    <col min="2" max="3" width="1.7109375" style="4" customWidth="1"/>
    <col min="4" max="4" width="2.00390625" style="4" customWidth="1"/>
    <col min="5" max="5" width="39.28125" style="4" customWidth="1"/>
    <col min="6" max="6" width="10.57421875" style="4" bestFit="1" customWidth="1"/>
    <col min="7" max="7" width="1.28515625" style="4" customWidth="1"/>
    <col min="8" max="8" width="10.57421875" style="4" bestFit="1" customWidth="1"/>
    <col min="9" max="9" width="1.28515625" style="4" customWidth="1"/>
    <col min="10" max="10" width="10.57421875" style="4" bestFit="1" customWidth="1"/>
    <col min="11" max="11" width="1.28515625" style="4" customWidth="1"/>
    <col min="12" max="12" width="10.57421875" style="4" bestFit="1" customWidth="1"/>
    <col min="13" max="13" width="1.28515625" style="4" customWidth="1"/>
    <col min="14" max="14" width="10.57421875" style="4" bestFit="1" customWidth="1"/>
  </cols>
  <sheetData>
    <row r="1" spans="1:14" ht="12.75">
      <c r="A1" s="17" t="s">
        <v>144</v>
      </c>
      <c r="B1" s="16"/>
      <c r="C1" s="16"/>
      <c r="D1" s="16"/>
      <c r="E1" s="16"/>
      <c r="F1" s="30"/>
      <c r="G1" s="30" t="s">
        <v>3</v>
      </c>
      <c r="H1" s="37"/>
      <c r="I1" s="16"/>
      <c r="J1" s="16"/>
      <c r="K1" s="16"/>
      <c r="L1" s="16"/>
      <c r="M1" s="16"/>
      <c r="N1" s="16"/>
    </row>
    <row r="2" spans="1:14" ht="12.75" customHeight="1">
      <c r="A2" s="3"/>
      <c r="B2" s="3"/>
      <c r="C2" s="5"/>
      <c r="D2" s="5"/>
      <c r="E2" s="5"/>
      <c r="F2" s="109"/>
      <c r="G2" s="459" t="s">
        <v>4</v>
      </c>
      <c r="H2" s="459"/>
      <c r="I2" s="459"/>
      <c r="J2" s="459"/>
      <c r="K2" s="459"/>
      <c r="L2" s="459"/>
      <c r="M2" s="459"/>
      <c r="N2" s="459"/>
    </row>
    <row r="3" spans="1:14" ht="12.75">
      <c r="A3" s="17" t="s">
        <v>148</v>
      </c>
      <c r="B3" s="16"/>
      <c r="C3" s="16"/>
      <c r="D3" s="16"/>
      <c r="E3" s="16"/>
      <c r="F3" s="109"/>
      <c r="G3" s="459"/>
      <c r="H3" s="459"/>
      <c r="I3" s="459"/>
      <c r="J3" s="459"/>
      <c r="K3" s="459"/>
      <c r="L3" s="459"/>
      <c r="M3" s="459"/>
      <c r="N3" s="459"/>
    </row>
    <row r="4" spans="1:16" ht="12.75">
      <c r="A4" s="14"/>
      <c r="B4" s="14"/>
      <c r="C4" s="14"/>
      <c r="D4" s="14"/>
      <c r="E4" s="14"/>
      <c r="F4" s="109"/>
      <c r="G4" s="459"/>
      <c r="H4" s="459"/>
      <c r="I4" s="459"/>
      <c r="J4" s="459"/>
      <c r="K4" s="459"/>
      <c r="L4" s="459"/>
      <c r="M4" s="459"/>
      <c r="N4" s="459"/>
      <c r="P4" s="110"/>
    </row>
    <row r="5" spans="1:14" ht="12.75">
      <c r="A5" s="14"/>
      <c r="B5" s="14"/>
      <c r="C5" s="14"/>
      <c r="D5" s="14"/>
      <c r="E5" s="14"/>
      <c r="F5" s="109"/>
      <c r="G5" s="459"/>
      <c r="H5" s="459"/>
      <c r="I5" s="459"/>
      <c r="J5" s="459"/>
      <c r="K5" s="459"/>
      <c r="L5" s="459"/>
      <c r="M5" s="459"/>
      <c r="N5" s="459"/>
    </row>
    <row r="6" spans="1:6" ht="15">
      <c r="A6" s="111"/>
      <c r="B6" s="111"/>
      <c r="C6" s="111"/>
      <c r="D6" s="111"/>
      <c r="E6" s="111"/>
      <c r="F6" s="60"/>
    </row>
    <row r="7" spans="1:14" ht="15">
      <c r="A7" s="112"/>
      <c r="B7" s="112"/>
      <c r="C7" s="112"/>
      <c r="D7" s="112"/>
      <c r="E7" s="112"/>
      <c r="F7" s="113"/>
      <c r="G7" s="114"/>
      <c r="H7" s="7"/>
      <c r="I7" s="7"/>
      <c r="J7" s="7"/>
      <c r="K7" s="7"/>
      <c r="L7" s="7"/>
      <c r="M7" s="7"/>
      <c r="N7" s="7"/>
    </row>
    <row r="8" spans="1:14" ht="13.5" thickBot="1">
      <c r="A8" s="85"/>
      <c r="B8" s="394"/>
      <c r="C8" s="394"/>
      <c r="D8" s="394"/>
      <c r="E8" s="394"/>
      <c r="F8" s="115" t="s">
        <v>149</v>
      </c>
      <c r="G8" s="49"/>
      <c r="H8" s="49"/>
      <c r="I8" s="116"/>
      <c r="J8" s="116"/>
      <c r="K8" s="116"/>
      <c r="L8" s="116"/>
      <c r="M8" s="116"/>
      <c r="N8" s="116"/>
    </row>
    <row r="9" spans="1:14" ht="12.75">
      <c r="A9" s="394"/>
      <c r="B9" s="394"/>
      <c r="C9" s="394"/>
      <c r="D9" s="394"/>
      <c r="E9" s="394"/>
      <c r="F9" s="11">
        <v>2017</v>
      </c>
      <c r="H9" s="117">
        <v>2018</v>
      </c>
      <c r="J9" s="11">
        <v>2019</v>
      </c>
      <c r="L9" s="11" t="s">
        <v>278</v>
      </c>
      <c r="N9" s="11" t="s">
        <v>306</v>
      </c>
    </row>
    <row r="10" spans="1:12" ht="12.75">
      <c r="A10" s="460" t="s">
        <v>150</v>
      </c>
      <c r="B10" s="461"/>
      <c r="C10" s="461"/>
      <c r="D10" s="461"/>
      <c r="E10" s="461"/>
      <c r="F10" s="37"/>
      <c r="G10" s="37"/>
      <c r="H10" s="37"/>
      <c r="K10" s="37"/>
      <c r="L10" s="37"/>
    </row>
    <row r="11" spans="1:18" ht="12.75">
      <c r="A11" s="391" t="s">
        <v>151</v>
      </c>
      <c r="B11" s="390"/>
      <c r="C11" s="390"/>
      <c r="D11" s="390"/>
      <c r="E11" s="390"/>
      <c r="F11" s="26">
        <v>27889789.55628184</v>
      </c>
      <c r="G11" s="26"/>
      <c r="H11" s="26">
        <v>27121647.730459914</v>
      </c>
      <c r="J11" s="26">
        <v>29220973.790000003</v>
      </c>
      <c r="L11" s="26">
        <v>30145702.99</v>
      </c>
      <c r="N11" s="26">
        <v>35561632.79</v>
      </c>
      <c r="O11" s="83"/>
      <c r="P11" s="83"/>
      <c r="Q11" s="83"/>
      <c r="R11" s="83"/>
    </row>
    <row r="12" spans="1:18" ht="12.75">
      <c r="A12" s="391" t="s">
        <v>152</v>
      </c>
      <c r="B12" s="390"/>
      <c r="C12" s="390"/>
      <c r="D12" s="390"/>
      <c r="E12" s="390"/>
      <c r="F12" s="26">
        <v>25118243.29937184</v>
      </c>
      <c r="G12" s="26"/>
      <c r="H12" s="26">
        <v>26623128.343839914</v>
      </c>
      <c r="J12" s="26">
        <v>28676097.580000002</v>
      </c>
      <c r="L12" s="26">
        <v>27391897.91</v>
      </c>
      <c r="N12" s="26">
        <v>29361366.529999997</v>
      </c>
      <c r="O12" s="83"/>
      <c r="P12" s="83"/>
      <c r="Q12" s="83"/>
      <c r="R12" s="83"/>
    </row>
    <row r="13" spans="1:18" ht="12.75">
      <c r="A13" s="391" t="s">
        <v>153</v>
      </c>
      <c r="B13" s="390"/>
      <c r="C13" s="390"/>
      <c r="D13" s="390"/>
      <c r="E13" s="390"/>
      <c r="F13" s="26">
        <v>20429266.430000003</v>
      </c>
      <c r="G13" s="26"/>
      <c r="H13" s="26">
        <v>21656213.789999995</v>
      </c>
      <c r="J13" s="26">
        <v>23320725.1</v>
      </c>
      <c r="L13" s="26">
        <v>22282616.02</v>
      </c>
      <c r="N13" s="26">
        <v>24018797.88</v>
      </c>
      <c r="O13" s="83"/>
      <c r="P13" s="83"/>
      <c r="Q13" s="83"/>
      <c r="R13" s="83"/>
    </row>
    <row r="14" spans="1:18" ht="12.75">
      <c r="A14" s="389"/>
      <c r="B14" s="389" t="s">
        <v>154</v>
      </c>
      <c r="C14" s="390"/>
      <c r="D14" s="390"/>
      <c r="E14" s="390"/>
      <c r="F14" s="86">
        <v>20429266.430000003</v>
      </c>
      <c r="G14" s="26"/>
      <c r="H14" s="86">
        <v>21656213.789999995</v>
      </c>
      <c r="J14" s="86">
        <v>23320725.1</v>
      </c>
      <c r="L14" s="86">
        <v>22282616.02</v>
      </c>
      <c r="N14" s="86">
        <v>24018797.88</v>
      </c>
      <c r="O14" s="83"/>
      <c r="P14" s="83"/>
      <c r="Q14" s="83"/>
      <c r="R14" s="83"/>
    </row>
    <row r="15" spans="1:18" ht="12.75">
      <c r="A15" s="389"/>
      <c r="B15" s="389"/>
      <c r="C15" s="389" t="s">
        <v>155</v>
      </c>
      <c r="D15" s="390"/>
      <c r="E15" s="390"/>
      <c r="F15" s="86">
        <v>16450789.645192508</v>
      </c>
      <c r="G15" s="26"/>
      <c r="H15" s="86">
        <v>17486591.787596326</v>
      </c>
      <c r="J15" s="86">
        <v>18819155.63</v>
      </c>
      <c r="L15" s="86">
        <v>17572075.75</v>
      </c>
      <c r="M15" s="393"/>
      <c r="N15" s="86">
        <v>18863452.439999998</v>
      </c>
      <c r="O15" s="83"/>
      <c r="P15" s="83"/>
      <c r="Q15" s="83"/>
      <c r="R15" s="83"/>
    </row>
    <row r="16" spans="1:18" ht="12.75">
      <c r="A16" s="389"/>
      <c r="B16" s="389"/>
      <c r="C16" s="389" t="s">
        <v>156</v>
      </c>
      <c r="D16" s="390"/>
      <c r="E16" s="390"/>
      <c r="F16" s="86">
        <v>263149.2203411844</v>
      </c>
      <c r="G16" s="26"/>
      <c r="H16" s="86">
        <v>293324.9301945342</v>
      </c>
      <c r="J16" s="86">
        <v>327990.23</v>
      </c>
      <c r="L16" s="86">
        <v>351574.87</v>
      </c>
      <c r="N16" s="86">
        <v>379895.79</v>
      </c>
      <c r="O16" s="83"/>
      <c r="P16" s="83"/>
      <c r="Q16" s="83"/>
      <c r="R16" s="83"/>
    </row>
    <row r="17" spans="1:18" ht="12.75">
      <c r="A17" s="389"/>
      <c r="B17" s="389"/>
      <c r="C17" s="389" t="s">
        <v>157</v>
      </c>
      <c r="D17" s="390"/>
      <c r="E17" s="390"/>
      <c r="F17" s="86">
        <v>3490271.522930965</v>
      </c>
      <c r="G17" s="86"/>
      <c r="H17" s="86">
        <v>3642735.8032628503</v>
      </c>
      <c r="J17" s="86">
        <v>3935847.3400000003</v>
      </c>
      <c r="L17" s="86">
        <v>4129239.8800000004</v>
      </c>
      <c r="N17" s="86">
        <v>4510442.380000001</v>
      </c>
      <c r="O17" s="83"/>
      <c r="P17" s="83"/>
      <c r="Q17" s="83"/>
      <c r="R17" s="83"/>
    </row>
    <row r="18" spans="1:18" ht="12.75">
      <c r="A18" s="389"/>
      <c r="B18" s="389"/>
      <c r="C18" s="389" t="s">
        <v>158</v>
      </c>
      <c r="D18" s="390"/>
      <c r="E18" s="390"/>
      <c r="F18" s="86">
        <v>104051.33370419379</v>
      </c>
      <c r="G18" s="86"/>
      <c r="H18" s="86">
        <v>104510.2054886463</v>
      </c>
      <c r="J18" s="86">
        <v>108383.93999999999</v>
      </c>
      <c r="L18" s="86">
        <v>111931.05</v>
      </c>
      <c r="N18" s="86">
        <v>114468.12999999999</v>
      </c>
      <c r="O18" s="83"/>
      <c r="P18" s="83"/>
      <c r="Q18" s="83"/>
      <c r="R18" s="83"/>
    </row>
    <row r="19" spans="1:18" ht="12.75">
      <c r="A19" s="389"/>
      <c r="B19" s="389"/>
      <c r="C19" s="389" t="s">
        <v>160</v>
      </c>
      <c r="D19" s="390"/>
      <c r="E19" s="390"/>
      <c r="F19" s="86">
        <v>121004.70783115004</v>
      </c>
      <c r="G19" s="86"/>
      <c r="H19" s="86">
        <v>129051.06345764018</v>
      </c>
      <c r="J19" s="86">
        <v>129347.96</v>
      </c>
      <c r="L19" s="86">
        <v>117794.47</v>
      </c>
      <c r="N19" s="86">
        <v>150539.14</v>
      </c>
      <c r="O19" s="83"/>
      <c r="P19" s="83"/>
      <c r="Q19" s="83"/>
      <c r="R19" s="83"/>
    </row>
    <row r="20" spans="1:18" ht="12.75">
      <c r="A20" s="391" t="s">
        <v>162</v>
      </c>
      <c r="B20" s="390"/>
      <c r="C20" s="390"/>
      <c r="D20" s="390"/>
      <c r="E20" s="390"/>
      <c r="F20" s="26">
        <v>4688976.869371834</v>
      </c>
      <c r="G20" s="26"/>
      <c r="H20" s="26">
        <v>4966914.55383992</v>
      </c>
      <c r="J20" s="26">
        <v>5355372.48</v>
      </c>
      <c r="L20" s="26">
        <v>5109281.89</v>
      </c>
      <c r="N20" s="26">
        <v>5342568.649999999</v>
      </c>
      <c r="O20" s="83"/>
      <c r="P20" s="83"/>
      <c r="Q20" s="83"/>
      <c r="R20" s="83"/>
    </row>
    <row r="21" spans="1:18" ht="12.75">
      <c r="A21" s="389"/>
      <c r="B21" s="389" t="s">
        <v>163</v>
      </c>
      <c r="C21" s="390"/>
      <c r="D21" s="390"/>
      <c r="E21" s="390"/>
      <c r="F21" s="86">
        <v>4674201.009371834</v>
      </c>
      <c r="G21" s="86"/>
      <c r="H21" s="86">
        <v>4953334.27383992</v>
      </c>
      <c r="J21" s="86">
        <v>5334125.62</v>
      </c>
      <c r="L21" s="86">
        <v>5107327.92</v>
      </c>
      <c r="N21" s="86">
        <v>5341635.529999999</v>
      </c>
      <c r="O21" s="83"/>
      <c r="P21" s="83"/>
      <c r="Q21" s="83"/>
      <c r="R21" s="83"/>
    </row>
    <row r="22" spans="1:18" ht="12.75">
      <c r="A22" s="389"/>
      <c r="B22" s="389" t="s">
        <v>164</v>
      </c>
      <c r="C22" s="390"/>
      <c r="D22" s="390"/>
      <c r="E22" s="390"/>
      <c r="F22" s="86">
        <v>14775.86</v>
      </c>
      <c r="G22" s="86"/>
      <c r="H22" s="86">
        <v>13580.28</v>
      </c>
      <c r="J22" s="86">
        <v>21246.86</v>
      </c>
      <c r="L22" s="86">
        <v>1953.97</v>
      </c>
      <c r="N22" s="86">
        <v>933.12</v>
      </c>
      <c r="O22" s="83"/>
      <c r="P22" s="83"/>
      <c r="Q22" s="83"/>
      <c r="R22" s="83"/>
    </row>
    <row r="23" spans="1:18" ht="12.75">
      <c r="A23" s="391" t="s">
        <v>165</v>
      </c>
      <c r="B23" s="390"/>
      <c r="C23" s="390"/>
      <c r="D23" s="390"/>
      <c r="E23" s="390"/>
      <c r="F23" s="26">
        <v>1989496.6</v>
      </c>
      <c r="G23" s="26"/>
      <c r="H23" s="26">
        <v>132707.27</v>
      </c>
      <c r="J23" s="26">
        <v>335.93</v>
      </c>
      <c r="L23" s="26">
        <v>2300144.59</v>
      </c>
      <c r="M23" s="26"/>
      <c r="N23" s="26">
        <v>5463789.17</v>
      </c>
      <c r="O23" s="83"/>
      <c r="P23" s="83"/>
      <c r="Q23" s="83"/>
      <c r="R23" s="83"/>
    </row>
    <row r="24" spans="1:18" ht="12.75">
      <c r="A24" s="389"/>
      <c r="B24" s="389" t="s">
        <v>156</v>
      </c>
      <c r="C24" s="390"/>
      <c r="D24" s="390"/>
      <c r="E24" s="390"/>
      <c r="F24" s="86">
        <v>1988232.3</v>
      </c>
      <c r="G24" s="86"/>
      <c r="H24" s="86">
        <v>131506.96</v>
      </c>
      <c r="J24" s="86">
        <v>335.93</v>
      </c>
      <c r="L24" s="86">
        <v>2300144.59</v>
      </c>
      <c r="M24" s="86"/>
      <c r="N24" s="86">
        <v>5463789.17</v>
      </c>
      <c r="O24" s="118"/>
      <c r="P24" s="83"/>
      <c r="Q24" s="83"/>
      <c r="R24" s="83"/>
    </row>
    <row r="25" spans="1:18" ht="12.75">
      <c r="A25" s="389"/>
      <c r="B25" s="389" t="s">
        <v>158</v>
      </c>
      <c r="C25" s="390"/>
      <c r="D25" s="390"/>
      <c r="E25" s="390"/>
      <c r="F25" s="86">
        <v>1264.3</v>
      </c>
      <c r="G25" s="86"/>
      <c r="H25" s="86">
        <v>1200.31</v>
      </c>
      <c r="J25" s="86">
        <v>0</v>
      </c>
      <c r="L25" s="86">
        <v>0</v>
      </c>
      <c r="M25" s="86"/>
      <c r="N25" s="86">
        <v>0</v>
      </c>
      <c r="O25" s="119"/>
      <c r="P25" s="83"/>
      <c r="Q25" s="83"/>
      <c r="R25" s="83"/>
    </row>
    <row r="26" spans="1:18" ht="12.75">
      <c r="A26" s="391" t="s">
        <v>166</v>
      </c>
      <c r="B26" s="390"/>
      <c r="C26" s="390"/>
      <c r="D26" s="390"/>
      <c r="E26" s="390"/>
      <c r="F26" s="26">
        <v>782049.6569099999</v>
      </c>
      <c r="G26" s="26"/>
      <c r="H26" s="26">
        <v>365812.11662</v>
      </c>
      <c r="J26" s="26">
        <v>544540.28</v>
      </c>
      <c r="L26" s="26">
        <v>453660.49</v>
      </c>
      <c r="M26" s="86"/>
      <c r="N26" s="26">
        <v>736477.09</v>
      </c>
      <c r="O26" s="83"/>
      <c r="P26" s="83"/>
      <c r="Q26" s="83"/>
      <c r="R26" s="83"/>
    </row>
    <row r="27" spans="1:18" ht="12.75">
      <c r="A27" s="389"/>
      <c r="B27" s="389" t="s">
        <v>155</v>
      </c>
      <c r="C27" s="390"/>
      <c r="D27" s="390"/>
      <c r="E27" s="390"/>
      <c r="F27" s="86">
        <v>13306.69</v>
      </c>
      <c r="G27" s="86"/>
      <c r="H27" s="86">
        <v>13168.03</v>
      </c>
      <c r="J27" s="86">
        <v>10279.53</v>
      </c>
      <c r="L27" s="86">
        <v>10383.189999999999</v>
      </c>
      <c r="M27" s="86"/>
      <c r="N27" s="86">
        <v>10308.45</v>
      </c>
      <c r="O27" s="83"/>
      <c r="P27" s="83"/>
      <c r="Q27" s="83"/>
      <c r="R27" s="83"/>
    </row>
    <row r="28" spans="1:18" ht="12.75">
      <c r="A28" s="389"/>
      <c r="B28" s="389" t="s">
        <v>159</v>
      </c>
      <c r="C28" s="390"/>
      <c r="D28" s="390"/>
      <c r="E28" s="390"/>
      <c r="F28" s="86">
        <v>1074.386910000001</v>
      </c>
      <c r="G28" s="86"/>
      <c r="H28" s="86">
        <v>2810.8366199999873</v>
      </c>
      <c r="J28" s="86">
        <v>2676.22</v>
      </c>
      <c r="L28" s="86">
        <v>-1449.9599999999998</v>
      </c>
      <c r="M28" s="86"/>
      <c r="N28" s="86">
        <v>-1795.8899999999999</v>
      </c>
      <c r="O28" s="83"/>
      <c r="P28" s="83"/>
      <c r="Q28" s="83"/>
      <c r="R28" s="83"/>
    </row>
    <row r="29" spans="1:18" ht="12.75">
      <c r="A29" s="389"/>
      <c r="B29" s="451" t="s">
        <v>160</v>
      </c>
      <c r="C29" s="462"/>
      <c r="D29" s="462"/>
      <c r="E29" s="463"/>
      <c r="F29" s="86">
        <v>767668.58</v>
      </c>
      <c r="G29" s="86"/>
      <c r="H29" s="86">
        <v>349833.25</v>
      </c>
      <c r="J29" s="86">
        <v>531584.53</v>
      </c>
      <c r="L29" s="86">
        <v>444727.26</v>
      </c>
      <c r="M29" s="86"/>
      <c r="N29" s="86">
        <v>727964.5299999999</v>
      </c>
      <c r="O29" s="83"/>
      <c r="P29" s="83"/>
      <c r="Q29" s="83"/>
      <c r="R29" s="83"/>
    </row>
    <row r="30" spans="1:18" ht="12.75">
      <c r="A30" s="464" t="s">
        <v>232</v>
      </c>
      <c r="B30" s="465"/>
      <c r="C30" s="465"/>
      <c r="D30" s="465"/>
      <c r="E30" s="465"/>
      <c r="F30" s="62"/>
      <c r="G30" s="31"/>
      <c r="H30" s="54"/>
      <c r="J30" s="54"/>
      <c r="K30" s="31"/>
      <c r="L30" s="54"/>
      <c r="O30" s="83"/>
      <c r="P30" s="83"/>
      <c r="Q30" s="83"/>
      <c r="R30" s="83"/>
    </row>
    <row r="31" spans="1:18" ht="12.75">
      <c r="A31" s="391" t="s">
        <v>151</v>
      </c>
      <c r="B31" s="390"/>
      <c r="C31" s="390"/>
      <c r="D31" s="390"/>
      <c r="E31" s="390"/>
      <c r="F31" s="26">
        <v>21797839.406909995</v>
      </c>
      <c r="G31" s="26"/>
      <c r="H31" s="26">
        <v>21368575.42662</v>
      </c>
      <c r="J31" s="26">
        <v>23448134.6</v>
      </c>
      <c r="L31" s="26">
        <v>38869520.87</v>
      </c>
      <c r="N31" s="26">
        <v>32055680.269999996</v>
      </c>
      <c r="O31" s="83"/>
      <c r="P31" s="83"/>
      <c r="Q31" s="83"/>
      <c r="R31" s="83"/>
    </row>
    <row r="32" spans="1:18" ht="12.75">
      <c r="A32" s="391" t="s">
        <v>169</v>
      </c>
      <c r="B32" s="390"/>
      <c r="C32" s="390"/>
      <c r="D32" s="390"/>
      <c r="E32" s="390"/>
      <c r="F32" s="26">
        <v>16139381.578909999</v>
      </c>
      <c r="G32" s="26"/>
      <c r="H32" s="26">
        <v>15983946.11862</v>
      </c>
      <c r="J32" s="26">
        <v>16705162.150000002</v>
      </c>
      <c r="L32" s="26">
        <v>30996772.819999997</v>
      </c>
      <c r="N32" s="26">
        <v>23715472.509999998</v>
      </c>
      <c r="O32" s="83"/>
      <c r="P32" s="83"/>
      <c r="Q32" s="83"/>
      <c r="R32" s="83"/>
    </row>
    <row r="33" spans="1:18" ht="12.75">
      <c r="A33" s="391" t="s">
        <v>211</v>
      </c>
      <c r="B33" s="390"/>
      <c r="C33" s="390"/>
      <c r="D33" s="390"/>
      <c r="E33" s="390"/>
      <c r="F33" s="26">
        <v>16139381.578909999</v>
      </c>
      <c r="G33" s="26"/>
      <c r="H33" s="26">
        <v>15983946.11862</v>
      </c>
      <c r="J33" s="26">
        <v>16705162.150000002</v>
      </c>
      <c r="L33" s="26">
        <v>30996772.819999997</v>
      </c>
      <c r="N33" s="26">
        <v>23715472.509999998</v>
      </c>
      <c r="O33" s="83"/>
      <c r="P33" s="83"/>
      <c r="Q33" s="83"/>
      <c r="R33" s="83"/>
    </row>
    <row r="34" spans="1:18" ht="12.75">
      <c r="A34" s="389"/>
      <c r="B34" s="392" t="s">
        <v>171</v>
      </c>
      <c r="C34" s="392"/>
      <c r="D34" s="392"/>
      <c r="E34" s="392"/>
      <c r="F34" s="26">
        <v>10305220.63891</v>
      </c>
      <c r="G34" s="26"/>
      <c r="H34" s="26">
        <v>10526456.91862</v>
      </c>
      <c r="J34" s="26">
        <v>11315336.9</v>
      </c>
      <c r="L34" s="26">
        <v>24990282.669999998</v>
      </c>
      <c r="N34" s="26">
        <v>17343549.36</v>
      </c>
      <c r="O34" s="83"/>
      <c r="P34" s="83"/>
      <c r="Q34" s="83"/>
      <c r="R34" s="83"/>
    </row>
    <row r="35" spans="1:18" ht="12.75">
      <c r="A35" s="389"/>
      <c r="B35" s="392"/>
      <c r="C35" s="389" t="s">
        <v>40</v>
      </c>
      <c r="D35" s="392"/>
      <c r="E35" s="392"/>
      <c r="F35" s="26">
        <v>8540583.53691</v>
      </c>
      <c r="G35" s="26"/>
      <c r="H35" s="26">
        <v>8760586.07662</v>
      </c>
      <c r="J35" s="26">
        <v>9388140.49</v>
      </c>
      <c r="L35" s="26">
        <v>23413030.799999997</v>
      </c>
      <c r="N35" s="26">
        <v>15314607.5</v>
      </c>
      <c r="O35" s="83"/>
      <c r="P35" s="83"/>
      <c r="Q35" s="83"/>
      <c r="R35" s="83"/>
    </row>
    <row r="36" spans="1:18" ht="12.75">
      <c r="A36" s="389"/>
      <c r="B36" s="389"/>
      <c r="C36" s="389" t="s">
        <v>187</v>
      </c>
      <c r="D36" s="389"/>
      <c r="E36" s="389"/>
      <c r="F36" s="86">
        <v>8054399.35</v>
      </c>
      <c r="G36" s="86"/>
      <c r="H36" s="86">
        <v>8308363.839999999</v>
      </c>
      <c r="J36" s="86">
        <v>8958582.49</v>
      </c>
      <c r="L36" s="86">
        <v>22831264.38</v>
      </c>
      <c r="N36" s="86">
        <v>14853684.24</v>
      </c>
      <c r="O36" s="83"/>
      <c r="P36" s="83"/>
      <c r="Q36" s="83"/>
      <c r="R36" s="83"/>
    </row>
    <row r="37" spans="1:18" ht="12.75">
      <c r="A37" s="389"/>
      <c r="B37" s="389"/>
      <c r="C37" s="389"/>
      <c r="D37" s="389" t="s">
        <v>290</v>
      </c>
      <c r="E37" s="389"/>
      <c r="F37" s="86">
        <v>7949022.434758712</v>
      </c>
      <c r="G37" s="86"/>
      <c r="H37" s="86">
        <v>8205268.91294927</v>
      </c>
      <c r="J37" s="86">
        <v>8853123.42</v>
      </c>
      <c r="L37" s="86">
        <v>21745014.82</v>
      </c>
      <c r="N37" s="86">
        <v>14765659.030000001</v>
      </c>
      <c r="O37" s="83"/>
      <c r="P37" s="83"/>
      <c r="Q37" s="83"/>
      <c r="R37" s="83"/>
    </row>
    <row r="38" spans="1:18" ht="12.75">
      <c r="A38" s="389"/>
      <c r="B38" s="389"/>
      <c r="C38" s="389"/>
      <c r="D38" s="389" t="s">
        <v>6</v>
      </c>
      <c r="E38" s="389"/>
      <c r="F38" s="86">
        <v>20622.48524128801</v>
      </c>
      <c r="G38" s="86"/>
      <c r="H38" s="86">
        <v>11472.117050730054</v>
      </c>
      <c r="J38" s="86">
        <v>8858.55</v>
      </c>
      <c r="L38" s="86">
        <v>995142.06</v>
      </c>
      <c r="N38" s="86">
        <v>22690.12</v>
      </c>
      <c r="O38" s="83"/>
      <c r="P38" s="83"/>
      <c r="Q38" s="83"/>
      <c r="R38" s="83"/>
    </row>
    <row r="39" spans="1:18" ht="12.75">
      <c r="A39" s="389"/>
      <c r="B39" s="389"/>
      <c r="C39" s="389"/>
      <c r="D39" s="389" t="s">
        <v>215</v>
      </c>
      <c r="E39" s="389"/>
      <c r="F39" s="86">
        <v>84754.43</v>
      </c>
      <c r="G39" s="86"/>
      <c r="H39" s="86">
        <v>91622.81</v>
      </c>
      <c r="J39" s="86">
        <v>96600.52</v>
      </c>
      <c r="L39" s="86">
        <v>91107.5</v>
      </c>
      <c r="N39" s="86">
        <v>65335.09</v>
      </c>
      <c r="O39" s="83"/>
      <c r="P39" s="83"/>
      <c r="Q39" s="83"/>
      <c r="R39" s="83"/>
    </row>
    <row r="40" spans="1:18" ht="12.75">
      <c r="A40" s="389"/>
      <c r="B40" s="389"/>
      <c r="C40" s="389" t="s">
        <v>200</v>
      </c>
      <c r="D40" s="389"/>
      <c r="E40" s="389"/>
      <c r="F40" s="86">
        <v>486184.18690999993</v>
      </c>
      <c r="G40" s="86"/>
      <c r="H40" s="86">
        <v>452222.23662</v>
      </c>
      <c r="J40" s="86">
        <v>429558</v>
      </c>
      <c r="L40" s="86">
        <v>581766.4199999999</v>
      </c>
      <c r="N40" s="86">
        <v>460923.26</v>
      </c>
      <c r="O40" s="83"/>
      <c r="P40" s="83"/>
      <c r="Q40" s="83"/>
      <c r="R40" s="83"/>
    </row>
    <row r="41" spans="1:18" ht="12.75">
      <c r="A41" s="389"/>
      <c r="B41" s="389"/>
      <c r="C41" s="389"/>
      <c r="D41" s="389" t="s">
        <v>216</v>
      </c>
      <c r="E41" s="389"/>
      <c r="F41" s="86">
        <v>459083.21690999996</v>
      </c>
      <c r="G41" s="86"/>
      <c r="H41" s="86">
        <v>424941.58661999996</v>
      </c>
      <c r="J41" s="86">
        <v>401858.09</v>
      </c>
      <c r="L41" s="86">
        <v>556869.2999999999</v>
      </c>
      <c r="N41" s="86">
        <v>450244.03</v>
      </c>
      <c r="O41" s="83"/>
      <c r="P41" s="83"/>
      <c r="Q41" s="83"/>
      <c r="R41" s="83"/>
    </row>
    <row r="42" spans="1:18" ht="12.75">
      <c r="A42" s="389"/>
      <c r="B42" s="389"/>
      <c r="C42" s="389"/>
      <c r="D42" s="389" t="s">
        <v>241</v>
      </c>
      <c r="E42" s="389"/>
      <c r="F42" s="36">
        <v>27100.97</v>
      </c>
      <c r="G42" s="86"/>
      <c r="H42" s="36">
        <v>27280.65</v>
      </c>
      <c r="J42" s="36">
        <v>27699.91</v>
      </c>
      <c r="L42" s="86">
        <v>24897.120000000003</v>
      </c>
      <c r="N42" s="86">
        <v>10679.23</v>
      </c>
      <c r="O42" s="83"/>
      <c r="P42" s="83"/>
      <c r="Q42" s="83"/>
      <c r="R42" s="83"/>
    </row>
    <row r="43" spans="1:18" ht="12.75">
      <c r="A43" s="389"/>
      <c r="B43" s="389"/>
      <c r="C43" s="389" t="s">
        <v>175</v>
      </c>
      <c r="D43" s="389"/>
      <c r="E43" s="389"/>
      <c r="F43" s="86">
        <v>1764637.1020000002</v>
      </c>
      <c r="G43" s="86"/>
      <c r="H43" s="86">
        <v>1765870.8420000002</v>
      </c>
      <c r="J43" s="86">
        <v>1927196.41</v>
      </c>
      <c r="L43" s="86">
        <v>1577251.87</v>
      </c>
      <c r="N43" s="86">
        <v>2028941.8599999999</v>
      </c>
      <c r="O43" s="83"/>
      <c r="P43" s="83"/>
      <c r="Q43" s="83"/>
      <c r="R43" s="83"/>
    </row>
    <row r="44" spans="1:18" ht="12.75">
      <c r="A44" s="389"/>
      <c r="B44" s="389"/>
      <c r="C44" s="389"/>
      <c r="D44" s="389" t="s">
        <v>215</v>
      </c>
      <c r="E44" s="389"/>
      <c r="F44" s="86">
        <v>1218783.9600000002</v>
      </c>
      <c r="G44" s="86"/>
      <c r="H44" s="86">
        <v>1265550.82</v>
      </c>
      <c r="J44" s="86">
        <v>1361014.48</v>
      </c>
      <c r="L44" s="86">
        <v>1039850.9100000001</v>
      </c>
      <c r="M44" s="42"/>
      <c r="N44" s="86">
        <v>1382596.03</v>
      </c>
      <c r="O44" s="83"/>
      <c r="P44" s="83"/>
      <c r="Q44" s="83"/>
      <c r="R44" s="83"/>
    </row>
    <row r="45" spans="1:18" ht="12.75">
      <c r="A45" s="389"/>
      <c r="B45" s="389"/>
      <c r="C45" s="389"/>
      <c r="D45" s="389" t="s">
        <v>7</v>
      </c>
      <c r="E45" s="389"/>
      <c r="F45" s="86">
        <v>545853.142</v>
      </c>
      <c r="G45" s="86"/>
      <c r="H45" s="86">
        <v>500320.022</v>
      </c>
      <c r="J45" s="86">
        <v>566181.9299999999</v>
      </c>
      <c r="L45" s="86">
        <v>537400.9600000001</v>
      </c>
      <c r="N45" s="86">
        <v>646345.83</v>
      </c>
      <c r="O45" s="83"/>
      <c r="P45" s="83"/>
      <c r="Q45" s="83"/>
      <c r="R45" s="83"/>
    </row>
    <row r="46" spans="1:18" ht="12.75">
      <c r="A46" s="389"/>
      <c r="B46" s="392" t="s">
        <v>183</v>
      </c>
      <c r="C46" s="392"/>
      <c r="D46" s="392"/>
      <c r="E46" s="392"/>
      <c r="F46" s="26">
        <v>5834160.9399999995</v>
      </c>
      <c r="G46" s="26"/>
      <c r="H46" s="26">
        <v>5457489.200000001</v>
      </c>
      <c r="J46" s="26">
        <v>5389825.250000001</v>
      </c>
      <c r="L46" s="26">
        <v>6006490.149999999</v>
      </c>
      <c r="M46" s="26"/>
      <c r="N46" s="26">
        <v>6371923.15</v>
      </c>
      <c r="O46" s="83"/>
      <c r="P46" s="83"/>
      <c r="Q46" s="83"/>
      <c r="R46" s="83"/>
    </row>
    <row r="47" spans="1:18" ht="12.75">
      <c r="A47" s="389"/>
      <c r="B47" s="392"/>
      <c r="C47" s="389" t="s">
        <v>240</v>
      </c>
      <c r="D47" s="392"/>
      <c r="E47" s="392"/>
      <c r="F47" s="26">
        <v>5834160.9399999995</v>
      </c>
      <c r="G47" s="26"/>
      <c r="H47" s="26">
        <v>5457489.200000001</v>
      </c>
      <c r="J47" s="26">
        <v>5389825.250000001</v>
      </c>
      <c r="L47" s="26">
        <v>6006490.149999999</v>
      </c>
      <c r="M47" s="26"/>
      <c r="N47" s="26">
        <v>6371923.15</v>
      </c>
      <c r="O47" s="83"/>
      <c r="P47" s="83"/>
      <c r="Q47" s="83"/>
      <c r="R47" s="83"/>
    </row>
    <row r="48" spans="1:18" ht="12.75">
      <c r="A48" s="389"/>
      <c r="B48" s="389"/>
      <c r="C48" s="389" t="s">
        <v>187</v>
      </c>
      <c r="D48" s="389"/>
      <c r="E48" s="389"/>
      <c r="F48" s="86">
        <v>5805569.22</v>
      </c>
      <c r="G48" s="86"/>
      <c r="H48" s="86">
        <v>5410005.490000001</v>
      </c>
      <c r="J48" s="86">
        <v>5344376.3100000005</v>
      </c>
      <c r="L48" s="86">
        <v>5963220.85</v>
      </c>
      <c r="M48" s="86"/>
      <c r="N48" s="86">
        <v>6198933</v>
      </c>
      <c r="O48" s="83"/>
      <c r="P48" s="83"/>
      <c r="Q48" s="83"/>
      <c r="R48" s="83"/>
    </row>
    <row r="49" spans="1:18" ht="12.75">
      <c r="A49" s="389"/>
      <c r="B49" s="389"/>
      <c r="C49" s="389"/>
      <c r="D49" s="389" t="s">
        <v>5</v>
      </c>
      <c r="E49" s="389"/>
      <c r="F49" s="86">
        <v>5495671.18</v>
      </c>
      <c r="G49" s="86"/>
      <c r="H49" s="86">
        <v>5130953.920000001</v>
      </c>
      <c r="J49" s="86">
        <v>5109573.45</v>
      </c>
      <c r="L49" s="86">
        <v>5728214.47</v>
      </c>
      <c r="M49" s="86"/>
      <c r="N49" s="86">
        <v>5942052.82</v>
      </c>
      <c r="O49" s="83"/>
      <c r="P49" s="83"/>
      <c r="Q49" s="83"/>
      <c r="R49" s="83"/>
    </row>
    <row r="50" spans="1:18" ht="12.75">
      <c r="A50" s="389"/>
      <c r="B50" s="389"/>
      <c r="C50" s="389"/>
      <c r="D50" s="389" t="s">
        <v>215</v>
      </c>
      <c r="E50" s="389"/>
      <c r="F50" s="86">
        <v>86763.69</v>
      </c>
      <c r="G50" s="86"/>
      <c r="H50" s="86">
        <v>55161.36</v>
      </c>
      <c r="J50" s="86">
        <v>304.36999999999995</v>
      </c>
      <c r="L50" s="86">
        <v>16.77</v>
      </c>
      <c r="N50" s="86">
        <v>1.76</v>
      </c>
      <c r="O50" s="83"/>
      <c r="P50" s="83"/>
      <c r="Q50" s="83"/>
      <c r="R50" s="83"/>
    </row>
    <row r="51" spans="1:18" ht="12.75">
      <c r="A51" s="389"/>
      <c r="B51" s="389"/>
      <c r="C51" s="389"/>
      <c r="D51" s="389" t="s">
        <v>280</v>
      </c>
      <c r="E51" s="389"/>
      <c r="F51" s="86">
        <v>223134.35</v>
      </c>
      <c r="G51" s="86"/>
      <c r="H51" s="86">
        <v>223890.21000000002</v>
      </c>
      <c r="J51" s="86">
        <v>234498.49</v>
      </c>
      <c r="L51" s="86">
        <v>234989.61</v>
      </c>
      <c r="N51" s="86">
        <v>256878.42</v>
      </c>
      <c r="O51" s="83"/>
      <c r="P51" s="83"/>
      <c r="Q51" s="83"/>
      <c r="R51" s="83"/>
    </row>
    <row r="52" spans="1:18" ht="12.75">
      <c r="A52" s="389"/>
      <c r="B52" s="389"/>
      <c r="C52" s="389" t="s">
        <v>200</v>
      </c>
      <c r="D52" s="389"/>
      <c r="E52" s="389"/>
      <c r="F52" s="86">
        <v>28591.72</v>
      </c>
      <c r="G52" s="86"/>
      <c r="H52" s="86">
        <v>47483.71</v>
      </c>
      <c r="J52" s="86">
        <v>45448.94</v>
      </c>
      <c r="L52" s="86">
        <v>43269.3</v>
      </c>
      <c r="N52" s="86">
        <v>172990.15</v>
      </c>
      <c r="O52" s="83"/>
      <c r="P52" s="83"/>
      <c r="Q52" s="83"/>
      <c r="R52" s="83"/>
    </row>
    <row r="53" spans="1:18" ht="12.75">
      <c r="A53" s="391" t="s">
        <v>224</v>
      </c>
      <c r="B53" s="390"/>
      <c r="C53" s="390"/>
      <c r="D53" s="390"/>
      <c r="E53" s="390"/>
      <c r="F53" s="26">
        <v>235508.80799999996</v>
      </c>
      <c r="G53" s="26"/>
      <c r="H53" s="26">
        <v>242179.208</v>
      </c>
      <c r="J53" s="26">
        <v>256924.71</v>
      </c>
      <c r="L53" s="26">
        <v>276164.02</v>
      </c>
      <c r="N53" s="26">
        <v>296063.99</v>
      </c>
      <c r="O53" s="83"/>
      <c r="P53" s="83"/>
      <c r="Q53" s="83"/>
      <c r="R53" s="83"/>
    </row>
    <row r="54" spans="1:18" ht="12.75">
      <c r="A54" s="391" t="s">
        <v>229</v>
      </c>
      <c r="B54" s="390"/>
      <c r="C54" s="390"/>
      <c r="D54" s="390"/>
      <c r="E54" s="390"/>
      <c r="F54" s="26">
        <v>5422872.049999999</v>
      </c>
      <c r="G54" s="26"/>
      <c r="H54" s="26">
        <v>5142281.85</v>
      </c>
      <c r="J54" s="26">
        <v>6485836.6</v>
      </c>
      <c r="L54" s="26">
        <v>7596514.17</v>
      </c>
      <c r="N54" s="26">
        <v>8043980.37</v>
      </c>
      <c r="O54" s="83"/>
      <c r="P54" s="83"/>
      <c r="Q54" s="83"/>
      <c r="R54" s="83"/>
    </row>
    <row r="55" spans="1:18" ht="12.75">
      <c r="A55" s="391" t="s">
        <v>225</v>
      </c>
      <c r="B55" s="390"/>
      <c r="C55" s="390"/>
      <c r="D55" s="390"/>
      <c r="E55" s="390"/>
      <c r="F55" s="26">
        <v>76.97</v>
      </c>
      <c r="G55" s="26"/>
      <c r="H55" s="26">
        <v>168.25</v>
      </c>
      <c r="J55" s="26">
        <v>211.14</v>
      </c>
      <c r="L55" s="26">
        <v>69.86</v>
      </c>
      <c r="N55" s="26">
        <v>163.4</v>
      </c>
      <c r="O55" s="83"/>
      <c r="P55" s="83"/>
      <c r="Q55" s="83"/>
      <c r="R55" s="83"/>
    </row>
    <row r="56" spans="1:18" ht="12.75">
      <c r="A56" s="391"/>
      <c r="B56" s="390"/>
      <c r="C56" s="390"/>
      <c r="D56" s="390"/>
      <c r="E56" s="390"/>
      <c r="F56" s="26"/>
      <c r="G56" s="26"/>
      <c r="H56" s="26"/>
      <c r="I56" s="26"/>
      <c r="J56" s="26"/>
      <c r="L56" s="26"/>
      <c r="N56" s="26"/>
      <c r="O56" s="83"/>
      <c r="P56" s="83"/>
      <c r="Q56" s="83"/>
      <c r="R56" s="83"/>
    </row>
    <row r="57" spans="1:18" ht="12.75" customHeight="1">
      <c r="A57" s="120" t="s">
        <v>264</v>
      </c>
      <c r="B57" s="390"/>
      <c r="C57" s="390"/>
      <c r="D57" s="390"/>
      <c r="E57" s="390"/>
      <c r="F57" s="26"/>
      <c r="G57" s="26"/>
      <c r="H57" s="26"/>
      <c r="I57" s="26"/>
      <c r="J57" s="26"/>
      <c r="L57" s="26"/>
      <c r="N57" s="26"/>
      <c r="O57" s="83"/>
      <c r="Q57" s="83"/>
      <c r="R57" s="83"/>
    </row>
    <row r="58" spans="1:5" ht="12.75" customHeight="1">
      <c r="A58" s="93" t="s">
        <v>226</v>
      </c>
      <c r="B58" s="121"/>
      <c r="C58" s="121"/>
      <c r="D58" s="121"/>
      <c r="E58" s="121"/>
    </row>
    <row r="59" spans="1:14" ht="24" customHeight="1">
      <c r="A59" s="444" t="s">
        <v>317</v>
      </c>
      <c r="B59" s="445"/>
      <c r="C59" s="445"/>
      <c r="D59" s="445"/>
      <c r="E59" s="445"/>
      <c r="F59" s="445"/>
      <c r="G59" s="446"/>
      <c r="H59" s="446"/>
      <c r="I59" s="446"/>
      <c r="J59" s="446"/>
      <c r="K59" s="446"/>
      <c r="L59" s="446"/>
      <c r="M59" s="446"/>
      <c r="N59" s="446"/>
    </row>
    <row r="60" spans="1:6" ht="12.75">
      <c r="A60" s="457"/>
      <c r="B60" s="458"/>
      <c r="C60" s="458"/>
      <c r="D60" s="458"/>
      <c r="E60" s="458"/>
      <c r="F60" s="458"/>
    </row>
    <row r="61" spans="1:6" ht="15">
      <c r="A61" s="59"/>
      <c r="B61" s="59"/>
      <c r="C61" s="59"/>
      <c r="D61" s="59"/>
      <c r="E61" s="59"/>
      <c r="F61" s="60"/>
    </row>
    <row r="62" spans="1:6" ht="15">
      <c r="A62" s="60"/>
      <c r="B62" s="60"/>
      <c r="C62" s="60"/>
      <c r="D62" s="60"/>
      <c r="E62" s="60"/>
      <c r="F62" s="60"/>
    </row>
    <row r="63" spans="1:6" ht="15">
      <c r="A63" s="60"/>
      <c r="B63" s="60"/>
      <c r="C63" s="60"/>
      <c r="D63" s="60"/>
      <c r="E63" s="60"/>
      <c r="F63" s="60"/>
    </row>
    <row r="64" spans="1:6" ht="15">
      <c r="A64" s="60"/>
      <c r="B64" s="60"/>
      <c r="C64" s="60"/>
      <c r="D64" s="60"/>
      <c r="E64" s="60"/>
      <c r="F64" s="60"/>
    </row>
    <row r="65" spans="1:6" ht="15">
      <c r="A65" s="60"/>
      <c r="B65" s="60"/>
      <c r="C65" s="60"/>
      <c r="D65" s="60"/>
      <c r="E65" s="60"/>
      <c r="F65" s="60"/>
    </row>
    <row r="66" spans="1:6" ht="15">
      <c r="A66" s="60"/>
      <c r="B66" s="60"/>
      <c r="C66" s="60"/>
      <c r="D66" s="60"/>
      <c r="E66" s="60"/>
      <c r="F66" s="60"/>
    </row>
    <row r="67" spans="1:6" ht="15">
      <c r="A67" s="60"/>
      <c r="B67" s="60"/>
      <c r="C67" s="60"/>
      <c r="D67" s="60"/>
      <c r="E67" s="60"/>
      <c r="F67" s="60"/>
    </row>
    <row r="68" spans="1:6" ht="15">
      <c r="A68" s="60"/>
      <c r="B68" s="60"/>
      <c r="C68" s="60"/>
      <c r="D68" s="60"/>
      <c r="E68" s="60"/>
      <c r="F68" s="60"/>
    </row>
    <row r="69" spans="1:6" ht="15">
      <c r="A69" s="60"/>
      <c r="B69" s="60"/>
      <c r="C69" s="60"/>
      <c r="D69" s="60"/>
      <c r="E69" s="60"/>
      <c r="F69" s="60"/>
    </row>
    <row r="70" spans="1:6" ht="15">
      <c r="A70" s="60"/>
      <c r="B70" s="60"/>
      <c r="C70" s="60"/>
      <c r="D70" s="60"/>
      <c r="E70" s="60"/>
      <c r="F70" s="60"/>
    </row>
    <row r="71" spans="1:6" ht="15">
      <c r="A71" s="60"/>
      <c r="B71" s="60"/>
      <c r="C71" s="60"/>
      <c r="D71" s="60"/>
      <c r="E71" s="60"/>
      <c r="F71" s="60"/>
    </row>
    <row r="72" spans="1:6" ht="15">
      <c r="A72" s="60"/>
      <c r="B72" s="60"/>
      <c r="C72" s="60"/>
      <c r="D72" s="60"/>
      <c r="E72" s="60"/>
      <c r="F72" s="60"/>
    </row>
    <row r="73" spans="1:6" ht="15">
      <c r="A73" s="60"/>
      <c r="B73" s="60"/>
      <c r="C73" s="60"/>
      <c r="D73" s="60"/>
      <c r="E73" s="60"/>
      <c r="F73" s="60"/>
    </row>
    <row r="74" spans="1:6" ht="15">
      <c r="A74" s="60"/>
      <c r="B74" s="60"/>
      <c r="C74" s="60"/>
      <c r="D74" s="60"/>
      <c r="E74" s="60"/>
      <c r="F74" s="60"/>
    </row>
    <row r="75" spans="1:6" ht="15">
      <c r="A75" s="60"/>
      <c r="B75" s="60"/>
      <c r="C75" s="60"/>
      <c r="D75" s="60"/>
      <c r="E75" s="60"/>
      <c r="F75" s="60"/>
    </row>
    <row r="76" spans="1:6" ht="15">
      <c r="A76" s="60"/>
      <c r="B76" s="60"/>
      <c r="C76" s="60"/>
      <c r="D76" s="60"/>
      <c r="E76" s="60"/>
      <c r="F76" s="60"/>
    </row>
    <row r="77" spans="1:6" ht="15">
      <c r="A77" s="60"/>
      <c r="B77" s="60"/>
      <c r="C77" s="60"/>
      <c r="D77" s="60"/>
      <c r="E77" s="60"/>
      <c r="F77" s="60"/>
    </row>
    <row r="78" spans="1:6" ht="15">
      <c r="A78" s="60"/>
      <c r="B78" s="60"/>
      <c r="C78" s="60"/>
      <c r="D78" s="60"/>
      <c r="E78" s="60"/>
      <c r="F78" s="60"/>
    </row>
    <row r="79" spans="1:6" ht="15">
      <c r="A79" s="60"/>
      <c r="B79" s="60"/>
      <c r="C79" s="60"/>
      <c r="D79" s="60"/>
      <c r="E79" s="60"/>
      <c r="F79" s="60"/>
    </row>
    <row r="80" spans="1:6" ht="15">
      <c r="A80" s="60"/>
      <c r="B80" s="60"/>
      <c r="C80" s="60"/>
      <c r="D80" s="60"/>
      <c r="E80" s="60"/>
      <c r="F80" s="60"/>
    </row>
    <row r="81" spans="1:6" ht="15">
      <c r="A81" s="60"/>
      <c r="B81" s="60"/>
      <c r="C81" s="60"/>
      <c r="D81" s="60"/>
      <c r="E81" s="60"/>
      <c r="F81" s="60"/>
    </row>
    <row r="82" spans="1:6" ht="15">
      <c r="A82" s="60"/>
      <c r="B82" s="60"/>
      <c r="C82" s="60"/>
      <c r="D82" s="60"/>
      <c r="E82" s="60"/>
      <c r="F82" s="60"/>
    </row>
    <row r="83" spans="1:6" ht="15">
      <c r="A83" s="60"/>
      <c r="B83" s="60"/>
      <c r="C83" s="60"/>
      <c r="D83" s="60"/>
      <c r="E83" s="60"/>
      <c r="F83" s="60"/>
    </row>
    <row r="84" spans="1:6" ht="15">
      <c r="A84" s="60"/>
      <c r="B84" s="60"/>
      <c r="C84" s="60"/>
      <c r="D84" s="60"/>
      <c r="E84" s="60"/>
      <c r="F84" s="60"/>
    </row>
    <row r="85" spans="1:6" ht="15">
      <c r="A85" s="60"/>
      <c r="B85" s="60"/>
      <c r="C85" s="60"/>
      <c r="D85" s="60"/>
      <c r="E85" s="60"/>
      <c r="F85" s="60"/>
    </row>
    <row r="86" spans="1:6" ht="15">
      <c r="A86" s="60"/>
      <c r="B86" s="60"/>
      <c r="C86" s="60"/>
      <c r="D86" s="60"/>
      <c r="E86" s="60"/>
      <c r="F86" s="60"/>
    </row>
    <row r="87" spans="1:6" ht="15">
      <c r="A87" s="60"/>
      <c r="B87" s="60"/>
      <c r="C87" s="60"/>
      <c r="D87" s="60"/>
      <c r="E87" s="60"/>
      <c r="F87" s="60"/>
    </row>
    <row r="88" spans="1:6" ht="15">
      <c r="A88" s="60"/>
      <c r="B88" s="60"/>
      <c r="C88" s="60"/>
      <c r="D88" s="60"/>
      <c r="E88" s="60"/>
      <c r="F88" s="60"/>
    </row>
    <row r="89" spans="1:6" ht="15">
      <c r="A89" s="60"/>
      <c r="B89" s="60"/>
      <c r="C89" s="60"/>
      <c r="D89" s="60"/>
      <c r="E89" s="60"/>
      <c r="F89" s="60"/>
    </row>
    <row r="90" spans="1:6" ht="15">
      <c r="A90" s="60"/>
      <c r="B90" s="60"/>
      <c r="C90" s="60"/>
      <c r="D90" s="60"/>
      <c r="E90" s="60"/>
      <c r="F90" s="60"/>
    </row>
    <row r="91" spans="1:6" ht="15">
      <c r="A91" s="60"/>
      <c r="B91" s="60"/>
      <c r="C91" s="60"/>
      <c r="D91" s="60"/>
      <c r="E91" s="60"/>
      <c r="F91" s="60"/>
    </row>
    <row r="92" spans="1:6" ht="15">
      <c r="A92" s="60"/>
      <c r="B92" s="60"/>
      <c r="C92" s="60"/>
      <c r="D92" s="60"/>
      <c r="E92" s="60"/>
      <c r="F92" s="60"/>
    </row>
    <row r="93" spans="1:6" ht="15">
      <c r="A93" s="60"/>
      <c r="B93" s="60"/>
      <c r="C93" s="60"/>
      <c r="D93" s="60"/>
      <c r="E93" s="60"/>
      <c r="F93" s="60"/>
    </row>
    <row r="94" spans="1:6" ht="15">
      <c r="A94" s="60"/>
      <c r="B94" s="60"/>
      <c r="C94" s="60"/>
      <c r="D94" s="60"/>
      <c r="E94" s="60"/>
      <c r="F94" s="60"/>
    </row>
    <row r="95" spans="1:6" ht="15">
      <c r="A95" s="60"/>
      <c r="B95" s="60"/>
      <c r="C95" s="60"/>
      <c r="D95" s="60"/>
      <c r="E95" s="60"/>
      <c r="F95" s="60"/>
    </row>
    <row r="96" spans="1:6" ht="15">
      <c r="A96" s="60"/>
      <c r="B96" s="60"/>
      <c r="C96" s="60"/>
      <c r="D96" s="60"/>
      <c r="E96" s="60"/>
      <c r="F96" s="60"/>
    </row>
    <row r="97" spans="1:6" ht="15">
      <c r="A97" s="60"/>
      <c r="B97" s="60"/>
      <c r="C97" s="60"/>
      <c r="D97" s="60"/>
      <c r="E97" s="60"/>
      <c r="F97" s="60"/>
    </row>
    <row r="98" spans="1:6" ht="15">
      <c r="A98" s="60"/>
      <c r="B98" s="60"/>
      <c r="C98" s="60"/>
      <c r="D98" s="60"/>
      <c r="E98" s="60"/>
      <c r="F98" s="60"/>
    </row>
    <row r="99" spans="1:6" ht="15">
      <c r="A99" s="60"/>
      <c r="B99" s="60"/>
      <c r="C99" s="60"/>
      <c r="D99" s="60"/>
      <c r="E99" s="60"/>
      <c r="F99" s="60"/>
    </row>
    <row r="100" spans="1:6" ht="15">
      <c r="A100" s="60"/>
      <c r="B100" s="60"/>
      <c r="C100" s="60"/>
      <c r="D100" s="60"/>
      <c r="E100" s="60"/>
      <c r="F100" s="60"/>
    </row>
    <row r="101" spans="1:6" ht="15">
      <c r="A101" s="60"/>
      <c r="B101" s="60"/>
      <c r="C101" s="60"/>
      <c r="D101" s="60"/>
      <c r="E101" s="60"/>
      <c r="F101" s="60"/>
    </row>
    <row r="102" spans="1:6" ht="15">
      <c r="A102" s="60"/>
      <c r="B102" s="60"/>
      <c r="C102" s="60"/>
      <c r="D102" s="60"/>
      <c r="E102" s="60"/>
      <c r="F102" s="60"/>
    </row>
    <row r="103" spans="1:6" ht="15">
      <c r="A103" s="60"/>
      <c r="B103" s="60"/>
      <c r="C103" s="60"/>
      <c r="D103" s="60"/>
      <c r="E103" s="60"/>
      <c r="F103" s="60"/>
    </row>
    <row r="104" spans="1:6" ht="15">
      <c r="A104" s="60"/>
      <c r="B104" s="60"/>
      <c r="C104" s="60"/>
      <c r="D104" s="60"/>
      <c r="E104" s="60"/>
      <c r="F104" s="60"/>
    </row>
    <row r="105" spans="1:6" ht="15">
      <c r="A105" s="60"/>
      <c r="B105" s="60"/>
      <c r="C105" s="60"/>
      <c r="D105" s="60"/>
      <c r="E105" s="60"/>
      <c r="F105" s="60"/>
    </row>
    <row r="106" spans="1:6" ht="15">
      <c r="A106" s="60"/>
      <c r="B106" s="60"/>
      <c r="C106" s="60"/>
      <c r="D106" s="60"/>
      <c r="E106" s="60"/>
      <c r="F106" s="60"/>
    </row>
    <row r="107" spans="1:6" ht="15">
      <c r="A107" s="60"/>
      <c r="B107" s="60"/>
      <c r="C107" s="60"/>
      <c r="D107" s="60"/>
      <c r="E107" s="60"/>
      <c r="F107" s="60"/>
    </row>
    <row r="108" spans="1:6" ht="15">
      <c r="A108" s="60"/>
      <c r="B108" s="60"/>
      <c r="C108" s="60"/>
      <c r="D108" s="60"/>
      <c r="E108" s="60"/>
      <c r="F108" s="60"/>
    </row>
    <row r="109" spans="1:6" ht="15">
      <c r="A109" s="60"/>
      <c r="B109" s="60"/>
      <c r="C109" s="60"/>
      <c r="D109" s="60"/>
      <c r="E109" s="60"/>
      <c r="F109" s="60"/>
    </row>
    <row r="110" spans="1:6" ht="15">
      <c r="A110" s="60"/>
      <c r="B110" s="60"/>
      <c r="C110" s="60"/>
      <c r="D110" s="60"/>
      <c r="E110" s="60"/>
      <c r="F110" s="60"/>
    </row>
    <row r="111" spans="1:6" ht="15">
      <c r="A111" s="60"/>
      <c r="B111" s="60"/>
      <c r="C111" s="60"/>
      <c r="D111" s="60"/>
      <c r="E111" s="60"/>
      <c r="F111" s="60"/>
    </row>
    <row r="112" spans="1:6" ht="15">
      <c r="A112" s="60"/>
      <c r="B112" s="60"/>
      <c r="C112" s="60"/>
      <c r="D112" s="60"/>
      <c r="E112" s="60"/>
      <c r="F112" s="60"/>
    </row>
    <row r="113" spans="1:6" ht="15">
      <c r="A113" s="60"/>
      <c r="B113" s="60"/>
      <c r="C113" s="60"/>
      <c r="D113" s="60"/>
      <c r="E113" s="60"/>
      <c r="F113" s="60"/>
    </row>
    <row r="114" spans="1:6" ht="15">
      <c r="A114" s="60"/>
      <c r="B114" s="60"/>
      <c r="C114" s="60"/>
      <c r="D114" s="60"/>
      <c r="E114" s="60"/>
      <c r="F114" s="60"/>
    </row>
    <row r="115" spans="1:6" ht="15">
      <c r="A115" s="60"/>
      <c r="B115" s="60"/>
      <c r="C115" s="60"/>
      <c r="D115" s="60"/>
      <c r="E115" s="60"/>
      <c r="F115" s="60"/>
    </row>
    <row r="116" spans="1:6" ht="15">
      <c r="A116" s="60"/>
      <c r="B116" s="60"/>
      <c r="C116" s="60"/>
      <c r="D116" s="60"/>
      <c r="E116" s="60"/>
      <c r="F116" s="60"/>
    </row>
    <row r="117" spans="1:6" ht="15">
      <c r="A117" s="60"/>
      <c r="B117" s="60"/>
      <c r="C117" s="60"/>
      <c r="D117" s="60"/>
      <c r="E117" s="60"/>
      <c r="F117" s="60"/>
    </row>
    <row r="118" spans="1:6" ht="15">
      <c r="A118" s="60"/>
      <c r="B118" s="60"/>
      <c r="C118" s="60"/>
      <c r="D118" s="60"/>
      <c r="E118" s="60"/>
      <c r="F118" s="60"/>
    </row>
    <row r="119" spans="1:6" ht="15">
      <c r="A119" s="60"/>
      <c r="B119" s="60"/>
      <c r="C119" s="60"/>
      <c r="D119" s="60"/>
      <c r="E119" s="60"/>
      <c r="F119" s="60"/>
    </row>
    <row r="120" spans="1:6" ht="15">
      <c r="A120" s="60"/>
      <c r="B120" s="60"/>
      <c r="C120" s="60"/>
      <c r="D120" s="60"/>
      <c r="E120" s="60"/>
      <c r="F120" s="60"/>
    </row>
    <row r="121" spans="1:6" ht="15">
      <c r="A121" s="60"/>
      <c r="B121" s="60"/>
      <c r="C121" s="60"/>
      <c r="D121" s="60"/>
      <c r="E121" s="60"/>
      <c r="F121" s="60"/>
    </row>
    <row r="122" spans="1:6" ht="15">
      <c r="A122" s="60"/>
      <c r="B122" s="60"/>
      <c r="C122" s="60"/>
      <c r="D122" s="60"/>
      <c r="E122" s="60"/>
      <c r="F122" s="60"/>
    </row>
    <row r="123" spans="1:6" ht="15">
      <c r="A123" s="60"/>
      <c r="B123" s="60"/>
      <c r="C123" s="60"/>
      <c r="D123" s="60"/>
      <c r="E123" s="60"/>
      <c r="F123" s="60"/>
    </row>
    <row r="124" spans="1:6" ht="15">
      <c r="A124" s="60"/>
      <c r="B124" s="60"/>
      <c r="C124" s="60"/>
      <c r="D124" s="60"/>
      <c r="E124" s="60"/>
      <c r="F124" s="60"/>
    </row>
    <row r="125" spans="1:6" ht="15">
      <c r="A125" s="60"/>
      <c r="B125" s="60"/>
      <c r="C125" s="60"/>
      <c r="D125" s="60"/>
      <c r="E125" s="60"/>
      <c r="F125" s="60"/>
    </row>
    <row r="126" spans="1:6" ht="15">
      <c r="A126" s="60"/>
      <c r="B126" s="60"/>
      <c r="C126" s="60"/>
      <c r="D126" s="60"/>
      <c r="E126" s="60"/>
      <c r="F126" s="60"/>
    </row>
    <row r="127" spans="1:6" ht="15">
      <c r="A127" s="60"/>
      <c r="B127" s="60"/>
      <c r="C127" s="60"/>
      <c r="D127" s="60"/>
      <c r="E127" s="60"/>
      <c r="F127" s="60"/>
    </row>
    <row r="128" spans="1:6" ht="15">
      <c r="A128" s="60"/>
      <c r="B128" s="60"/>
      <c r="C128" s="60"/>
      <c r="D128" s="60"/>
      <c r="E128" s="60"/>
      <c r="F128" s="60"/>
    </row>
    <row r="129" spans="1:6" ht="15">
      <c r="A129" s="60"/>
      <c r="B129" s="60"/>
      <c r="C129" s="60"/>
      <c r="D129" s="60"/>
      <c r="E129" s="60"/>
      <c r="F129" s="60"/>
    </row>
    <row r="130" spans="1:6" ht="15">
      <c r="A130" s="60"/>
      <c r="B130" s="60"/>
      <c r="C130" s="60"/>
      <c r="D130" s="60"/>
      <c r="E130" s="60"/>
      <c r="F130" s="60"/>
    </row>
    <row r="131" spans="1:6" ht="15">
      <c r="A131" s="60"/>
      <c r="B131" s="60"/>
      <c r="C131" s="60"/>
      <c r="D131" s="60"/>
      <c r="E131" s="60"/>
      <c r="F131" s="60"/>
    </row>
    <row r="132" spans="1:6" ht="15">
      <c r="A132" s="60"/>
      <c r="B132" s="60"/>
      <c r="C132" s="60"/>
      <c r="D132" s="60"/>
      <c r="E132" s="60"/>
      <c r="F132" s="60"/>
    </row>
    <row r="133" spans="1:6" ht="15">
      <c r="A133" s="60"/>
      <c r="B133" s="60"/>
      <c r="C133" s="60"/>
      <c r="D133" s="60"/>
      <c r="E133" s="60"/>
      <c r="F133" s="60"/>
    </row>
    <row r="134" spans="1:6" ht="15">
      <c r="A134" s="60"/>
      <c r="B134" s="60"/>
      <c r="C134" s="60"/>
      <c r="D134" s="60"/>
      <c r="E134" s="60"/>
      <c r="F134" s="60"/>
    </row>
    <row r="135" spans="1:6" ht="15">
      <c r="A135" s="60"/>
      <c r="B135" s="60"/>
      <c r="C135" s="60"/>
      <c r="D135" s="60"/>
      <c r="E135" s="60"/>
      <c r="F135" s="60"/>
    </row>
    <row r="136" spans="1:6" ht="15">
      <c r="A136" s="60"/>
      <c r="B136" s="60"/>
      <c r="C136" s="60"/>
      <c r="D136" s="60"/>
      <c r="E136" s="60"/>
      <c r="F136" s="60"/>
    </row>
    <row r="137" spans="1:6" ht="15">
      <c r="A137" s="60"/>
      <c r="B137" s="60"/>
      <c r="C137" s="60"/>
      <c r="D137" s="60"/>
      <c r="E137" s="60"/>
      <c r="F137" s="60"/>
    </row>
    <row r="138" spans="1:6" ht="15">
      <c r="A138" s="60"/>
      <c r="B138" s="60"/>
      <c r="C138" s="60"/>
      <c r="D138" s="60"/>
      <c r="E138" s="60"/>
      <c r="F138" s="60"/>
    </row>
    <row r="139" spans="1:6" ht="15">
      <c r="A139" s="60"/>
      <c r="B139" s="60"/>
      <c r="C139" s="60"/>
      <c r="D139" s="60"/>
      <c r="E139" s="60"/>
      <c r="F139" s="60"/>
    </row>
    <row r="140" spans="1:6" ht="15">
      <c r="A140" s="60"/>
      <c r="B140" s="60"/>
      <c r="C140" s="60"/>
      <c r="D140" s="60"/>
      <c r="E140" s="60"/>
      <c r="F140" s="60"/>
    </row>
    <row r="141" spans="1:6" ht="15">
      <c r="A141" s="60"/>
      <c r="B141" s="60"/>
      <c r="C141" s="60"/>
      <c r="D141" s="60"/>
      <c r="E141" s="60"/>
      <c r="F141" s="60"/>
    </row>
    <row r="142" spans="1:6" ht="15">
      <c r="A142" s="60"/>
      <c r="B142" s="60"/>
      <c r="C142" s="60"/>
      <c r="D142" s="60"/>
      <c r="E142" s="60"/>
      <c r="F142" s="60"/>
    </row>
    <row r="143" spans="1:6" ht="15">
      <c r="A143" s="60"/>
      <c r="B143" s="60"/>
      <c r="C143" s="60"/>
      <c r="D143" s="60"/>
      <c r="E143" s="60"/>
      <c r="F143" s="60"/>
    </row>
    <row r="144" spans="1:6" ht="15">
      <c r="A144" s="60"/>
      <c r="B144" s="60"/>
      <c r="C144" s="60"/>
      <c r="D144" s="60"/>
      <c r="E144" s="60"/>
      <c r="F144" s="60"/>
    </row>
    <row r="145" spans="1:6" ht="15">
      <c r="A145" s="60"/>
      <c r="B145" s="60"/>
      <c r="C145" s="60"/>
      <c r="D145" s="60"/>
      <c r="E145" s="60"/>
      <c r="F145" s="60"/>
    </row>
    <row r="146" spans="1:5" ht="15">
      <c r="A146" s="60"/>
      <c r="B146" s="60"/>
      <c r="C146" s="60"/>
      <c r="D146" s="60"/>
      <c r="E146" s="60"/>
    </row>
  </sheetData>
  <sheetProtection/>
  <mergeCells count="6">
    <mergeCell ref="A60:F60"/>
    <mergeCell ref="G2:N5"/>
    <mergeCell ref="A10:E10"/>
    <mergeCell ref="B29:E29"/>
    <mergeCell ref="A30:E30"/>
    <mergeCell ref="A59:N59"/>
  </mergeCells>
  <printOptions/>
  <pageMargins left="0.7086614173228347" right="0.7086614173228347" top="0.7480314960629921" bottom="0.35433070866141736"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106"/>
  <sheetViews>
    <sheetView showGridLines="0" zoomScalePageLayoutView="0" workbookViewId="0" topLeftCell="A1">
      <selection activeCell="A1" sqref="A1"/>
    </sheetView>
  </sheetViews>
  <sheetFormatPr defaultColWidth="11.421875" defaultRowHeight="12.75"/>
  <cols>
    <col min="1" max="4" width="2.57421875" style="5" customWidth="1"/>
    <col min="5" max="5" width="41.00390625" style="5" customWidth="1"/>
    <col min="6" max="6" width="8.57421875" style="5" customWidth="1"/>
    <col min="7" max="7" width="1.57421875" style="5" customWidth="1"/>
    <col min="8" max="8" width="8.57421875" style="5" customWidth="1"/>
    <col min="9" max="9" width="1.57421875" style="5" customWidth="1"/>
    <col min="10" max="10" width="8.57421875" style="5" customWidth="1"/>
    <col min="11" max="11" width="1.57421875" style="5" customWidth="1"/>
    <col min="12" max="12" width="8.57421875" style="5" customWidth="1"/>
    <col min="13" max="13" width="1.57421875" style="5" customWidth="1"/>
    <col min="14" max="14" width="8.57421875" style="5" customWidth="1"/>
  </cols>
  <sheetData>
    <row r="1" spans="1:15" ht="14.25" customHeight="1">
      <c r="A1" s="17" t="s">
        <v>144</v>
      </c>
      <c r="B1" s="17"/>
      <c r="C1" s="17"/>
      <c r="D1" s="17"/>
      <c r="E1" s="17"/>
      <c r="F1" s="63"/>
      <c r="G1" s="63" t="s">
        <v>8</v>
      </c>
      <c r="I1" s="16"/>
      <c r="J1" s="16"/>
      <c r="K1" s="16"/>
      <c r="L1" s="16"/>
      <c r="M1" s="16"/>
      <c r="N1" s="16"/>
      <c r="O1" s="63"/>
    </row>
    <row r="2" spans="1:18" ht="12.75" customHeight="1">
      <c r="A2" s="81"/>
      <c r="B2" s="81"/>
      <c r="C2" s="82"/>
      <c r="D2" s="82"/>
      <c r="E2" s="82"/>
      <c r="G2" s="472" t="s">
        <v>9</v>
      </c>
      <c r="H2" s="446"/>
      <c r="I2" s="446"/>
      <c r="J2" s="446"/>
      <c r="K2" s="446"/>
      <c r="L2" s="446"/>
      <c r="M2" s="446"/>
      <c r="N2" s="446"/>
      <c r="O2" s="63"/>
      <c r="P2" s="65"/>
      <c r="Q2" s="65"/>
      <c r="R2" s="65"/>
    </row>
    <row r="3" spans="1:18" ht="12.75">
      <c r="A3" s="17" t="s">
        <v>148</v>
      </c>
      <c r="B3" s="16"/>
      <c r="C3" s="16"/>
      <c r="D3" s="16"/>
      <c r="E3" s="16"/>
      <c r="G3" s="446"/>
      <c r="H3" s="446"/>
      <c r="I3" s="446"/>
      <c r="J3" s="446"/>
      <c r="K3" s="446"/>
      <c r="L3" s="446"/>
      <c r="M3" s="446"/>
      <c r="N3" s="446"/>
      <c r="O3" s="63"/>
      <c r="P3" s="65"/>
      <c r="Q3" s="65"/>
      <c r="R3" s="65"/>
    </row>
    <row r="4" spans="1:18" ht="12.75">
      <c r="A4" s="13"/>
      <c r="B4" s="13"/>
      <c r="C4" s="13"/>
      <c r="D4" s="13"/>
      <c r="E4" s="13"/>
      <c r="G4" s="446"/>
      <c r="H4" s="446"/>
      <c r="I4" s="446"/>
      <c r="J4" s="446"/>
      <c r="K4" s="446"/>
      <c r="L4" s="446"/>
      <c r="M4" s="446"/>
      <c r="N4" s="446"/>
      <c r="O4" s="63"/>
      <c r="P4" s="5"/>
      <c r="Q4" s="5"/>
      <c r="R4" s="5"/>
    </row>
    <row r="5" spans="1:19" ht="12.75">
      <c r="A5" s="13"/>
      <c r="B5" s="13"/>
      <c r="C5" s="13"/>
      <c r="D5" s="13"/>
      <c r="E5" s="13"/>
      <c r="G5" s="473"/>
      <c r="H5" s="473"/>
      <c r="I5" s="473"/>
      <c r="J5" s="473"/>
      <c r="K5" s="473"/>
      <c r="L5" s="473"/>
      <c r="M5" s="473"/>
      <c r="N5" s="473"/>
      <c r="O5" s="63"/>
      <c r="P5" s="65"/>
      <c r="Q5" s="65"/>
      <c r="R5" s="65"/>
      <c r="S5" s="65"/>
    </row>
    <row r="6" spans="1:25" ht="12.75">
      <c r="A6" s="14"/>
      <c r="B6" s="14"/>
      <c r="C6" s="14"/>
      <c r="D6" s="14"/>
      <c r="E6" s="14"/>
      <c r="F6" s="14"/>
      <c r="G6" s="14"/>
      <c r="H6" s="63"/>
      <c r="I6" s="63"/>
      <c r="J6" s="63"/>
      <c r="K6" s="63"/>
      <c r="L6" s="63"/>
      <c r="M6" s="63"/>
      <c r="N6" s="63"/>
      <c r="O6" s="63"/>
      <c r="P6" s="65"/>
      <c r="Q6" s="474"/>
      <c r="R6" s="474"/>
      <c r="S6" s="474"/>
      <c r="T6" s="474"/>
      <c r="U6" s="474"/>
      <c r="V6" s="474"/>
      <c r="W6" s="474"/>
      <c r="X6" s="474"/>
      <c r="Y6" s="474"/>
    </row>
    <row r="7" spans="1:25" ht="12.75">
      <c r="A7" s="14"/>
      <c r="B7" s="14"/>
      <c r="C7" s="14"/>
      <c r="D7" s="14"/>
      <c r="E7" s="14"/>
      <c r="F7" s="14"/>
      <c r="G7" s="14"/>
      <c r="H7" s="14"/>
      <c r="I7" s="14"/>
      <c r="J7" s="14"/>
      <c r="O7" s="122"/>
      <c r="Q7" s="474"/>
      <c r="R7" s="474"/>
      <c r="S7" s="474"/>
      <c r="T7" s="474"/>
      <c r="U7" s="474"/>
      <c r="V7" s="474"/>
      <c r="W7" s="474"/>
      <c r="X7" s="474"/>
      <c r="Y7" s="474"/>
    </row>
    <row r="8" spans="1:25" ht="13.5" thickBot="1">
      <c r="A8" s="475"/>
      <c r="B8" s="476"/>
      <c r="C8" s="476"/>
      <c r="D8" s="476"/>
      <c r="E8" s="476"/>
      <c r="F8" s="477" t="s">
        <v>149</v>
      </c>
      <c r="G8" s="477"/>
      <c r="H8" s="477"/>
      <c r="I8" s="477"/>
      <c r="J8" s="477"/>
      <c r="K8" s="478"/>
      <c r="L8" s="478"/>
      <c r="M8" s="478"/>
      <c r="N8" s="478"/>
      <c r="O8" s="122"/>
      <c r="Q8" s="474"/>
      <c r="R8" s="474"/>
      <c r="S8" s="474"/>
      <c r="T8" s="474"/>
      <c r="U8" s="474"/>
      <c r="V8" s="474"/>
      <c r="W8" s="474"/>
      <c r="X8" s="474"/>
      <c r="Y8" s="474"/>
    </row>
    <row r="9" spans="1:14" ht="12.75">
      <c r="A9" s="476"/>
      <c r="B9" s="476"/>
      <c r="C9" s="476"/>
      <c r="D9" s="476"/>
      <c r="E9" s="476"/>
      <c r="F9" s="402">
        <v>2017</v>
      </c>
      <c r="H9" s="402">
        <v>2018</v>
      </c>
      <c r="J9" s="402">
        <v>2019</v>
      </c>
      <c r="L9" s="402" t="s">
        <v>278</v>
      </c>
      <c r="N9" s="402" t="s">
        <v>306</v>
      </c>
    </row>
    <row r="10" spans="1:5" ht="12.75">
      <c r="A10" s="479" t="s">
        <v>150</v>
      </c>
      <c r="B10" s="480"/>
      <c r="C10" s="480"/>
      <c r="D10" s="480"/>
      <c r="E10" s="480"/>
    </row>
    <row r="11" spans="1:14" ht="12.75">
      <c r="A11" s="468" t="s">
        <v>151</v>
      </c>
      <c r="B11" s="462"/>
      <c r="C11" s="462"/>
      <c r="D11" s="462"/>
      <c r="E11" s="462"/>
      <c r="F11" s="27">
        <v>18929177.357982</v>
      </c>
      <c r="H11" s="27">
        <v>19754571.01732208</v>
      </c>
      <c r="J11" s="27">
        <v>20934813.545518108</v>
      </c>
      <c r="L11" s="27">
        <v>21859893.893587656</v>
      </c>
      <c r="N11" s="27">
        <v>22758675.455656216</v>
      </c>
    </row>
    <row r="12" spans="1:14" ht="12.75">
      <c r="A12" s="468" t="s">
        <v>152</v>
      </c>
      <c r="B12" s="462"/>
      <c r="C12" s="462"/>
      <c r="D12" s="462"/>
      <c r="E12" s="462"/>
      <c r="F12" s="27">
        <v>12145024.91803267</v>
      </c>
      <c r="H12" s="27">
        <v>12129514.524876717</v>
      </c>
      <c r="J12" s="27">
        <v>12269954.205518104</v>
      </c>
      <c r="L12" s="27">
        <v>12337410.823587656</v>
      </c>
      <c r="N12" s="27">
        <v>12272522.475656217</v>
      </c>
    </row>
    <row r="13" spans="1:14" ht="12.75">
      <c r="A13" s="468" t="s">
        <v>153</v>
      </c>
      <c r="B13" s="462"/>
      <c r="C13" s="462"/>
      <c r="D13" s="462"/>
      <c r="E13" s="462"/>
      <c r="F13" s="27">
        <v>10678589.54950267</v>
      </c>
      <c r="H13" s="27">
        <v>10688334.533815974</v>
      </c>
      <c r="J13" s="27">
        <v>10863100.255518105</v>
      </c>
      <c r="L13" s="27">
        <v>10978899.717717657</v>
      </c>
      <c r="N13" s="27">
        <v>10940145.445656218</v>
      </c>
    </row>
    <row r="14" spans="1:14" ht="12.75">
      <c r="A14" s="432"/>
      <c r="B14" s="451" t="s">
        <v>154</v>
      </c>
      <c r="C14" s="462"/>
      <c r="D14" s="462"/>
      <c r="E14" s="462"/>
      <c r="F14" s="41">
        <v>1996265.6152599999</v>
      </c>
      <c r="H14" s="41">
        <v>1995984.41098</v>
      </c>
      <c r="J14" s="41">
        <v>1999156.62</v>
      </c>
      <c r="L14" s="41">
        <v>2053162.83</v>
      </c>
      <c r="N14" s="41">
        <v>2134473.2600000002</v>
      </c>
    </row>
    <row r="15" spans="1:14" ht="12.75">
      <c r="A15" s="432"/>
      <c r="B15" s="432"/>
      <c r="C15" s="451" t="s">
        <v>156</v>
      </c>
      <c r="D15" s="462"/>
      <c r="E15" s="462"/>
      <c r="F15" s="41">
        <v>1124244.9682496106</v>
      </c>
      <c r="H15" s="41">
        <v>1099508.4622731733</v>
      </c>
      <c r="J15" s="41">
        <v>1135460.59</v>
      </c>
      <c r="L15" s="41">
        <v>1149449.57</v>
      </c>
      <c r="N15" s="41">
        <v>1175983.6500000001</v>
      </c>
    </row>
    <row r="16" spans="1:14" ht="12.75">
      <c r="A16" s="432"/>
      <c r="B16" s="432"/>
      <c r="C16" s="451" t="s">
        <v>157</v>
      </c>
      <c r="D16" s="462"/>
      <c r="E16" s="462"/>
      <c r="F16" s="41">
        <v>872020.6470103892</v>
      </c>
      <c r="H16" s="41">
        <v>896475.9487068267</v>
      </c>
      <c r="J16" s="41">
        <v>863696.03</v>
      </c>
      <c r="L16" s="41">
        <v>903713.26</v>
      </c>
      <c r="N16" s="41">
        <v>958489.6100000001</v>
      </c>
    </row>
    <row r="17" spans="1:14" ht="12.75">
      <c r="A17" s="432"/>
      <c r="B17" s="451" t="s">
        <v>161</v>
      </c>
      <c r="C17" s="462"/>
      <c r="D17" s="462"/>
      <c r="E17" s="462"/>
      <c r="F17" s="41">
        <v>8682323.934242671</v>
      </c>
      <c r="H17" s="41">
        <v>8692350.122835975</v>
      </c>
      <c r="J17" s="41">
        <v>8863943.635518104</v>
      </c>
      <c r="L17" s="41">
        <v>8925736.887717657</v>
      </c>
      <c r="N17" s="41">
        <v>8805672.185656218</v>
      </c>
    </row>
    <row r="18" spans="1:14" ht="12.75">
      <c r="A18" s="432"/>
      <c r="B18" s="432"/>
      <c r="C18" s="451" t="s">
        <v>156</v>
      </c>
      <c r="D18" s="462"/>
      <c r="E18" s="462"/>
      <c r="F18" s="41">
        <v>6979345.99710521</v>
      </c>
      <c r="H18" s="41">
        <v>6940936.003690755</v>
      </c>
      <c r="J18" s="41">
        <v>6906491.43</v>
      </c>
      <c r="L18" s="41">
        <v>6746363.65</v>
      </c>
      <c r="N18" s="41">
        <v>6639524.66</v>
      </c>
    </row>
    <row r="19" spans="1:14" ht="12.75">
      <c r="A19" s="432"/>
      <c r="B19" s="432"/>
      <c r="C19" s="451" t="s">
        <v>157</v>
      </c>
      <c r="D19" s="462"/>
      <c r="E19" s="462"/>
      <c r="F19" s="41">
        <v>1629024.7676116475</v>
      </c>
      <c r="H19" s="41">
        <v>1678269.8334874145</v>
      </c>
      <c r="J19" s="41">
        <v>1882148.8755181038</v>
      </c>
      <c r="L19" s="41">
        <v>2104746.017717656</v>
      </c>
      <c r="N19" s="41">
        <v>2092324.9156562183</v>
      </c>
    </row>
    <row r="20" spans="1:14" ht="12.75">
      <c r="A20" s="432"/>
      <c r="B20" s="432"/>
      <c r="C20" s="451" t="s">
        <v>158</v>
      </c>
      <c r="D20" s="462"/>
      <c r="E20" s="462"/>
      <c r="F20" s="41">
        <v>73953.16952581302</v>
      </c>
      <c r="H20" s="41">
        <v>73144.28565780542</v>
      </c>
      <c r="J20" s="41">
        <v>75303.33</v>
      </c>
      <c r="L20" s="41">
        <v>74627.22</v>
      </c>
      <c r="N20" s="41">
        <v>73822.61</v>
      </c>
    </row>
    <row r="21" spans="1:14" ht="12.75">
      <c r="A21" s="468" t="s">
        <v>162</v>
      </c>
      <c r="B21" s="462"/>
      <c r="C21" s="462"/>
      <c r="D21" s="462"/>
      <c r="E21" s="462"/>
      <c r="F21" s="27">
        <v>1466435.36853</v>
      </c>
      <c r="H21" s="27">
        <v>1441179.991060744</v>
      </c>
      <c r="J21" s="27">
        <v>1406853.95</v>
      </c>
      <c r="L21" s="27">
        <v>1358511.1058699999</v>
      </c>
      <c r="N21" s="27">
        <v>1332377.03</v>
      </c>
    </row>
    <row r="22" spans="1:14" ht="12.75">
      <c r="A22" s="432"/>
      <c r="B22" s="451" t="s">
        <v>163</v>
      </c>
      <c r="C22" s="462"/>
      <c r="D22" s="462"/>
      <c r="E22" s="462"/>
      <c r="F22" s="41">
        <v>1466435.36853</v>
      </c>
      <c r="H22" s="41">
        <v>1441179.991060744</v>
      </c>
      <c r="J22" s="41">
        <v>1406853.95</v>
      </c>
      <c r="L22" s="41">
        <v>1358511.1058699999</v>
      </c>
      <c r="N22" s="41">
        <v>1332377.03</v>
      </c>
    </row>
    <row r="23" spans="1:14" ht="12.75">
      <c r="A23" s="468" t="s">
        <v>165</v>
      </c>
      <c r="B23" s="462"/>
      <c r="C23" s="462"/>
      <c r="D23" s="462"/>
      <c r="E23" s="462"/>
      <c r="F23" s="27">
        <v>6782503.594299328</v>
      </c>
      <c r="H23" s="27">
        <v>7623673.210995362</v>
      </c>
      <c r="J23" s="27">
        <v>8663200.990000002</v>
      </c>
      <c r="L23" s="27">
        <v>9520906.120000001</v>
      </c>
      <c r="N23" s="27">
        <v>10484953.51</v>
      </c>
    </row>
    <row r="24" spans="1:14" ht="12.75">
      <c r="A24" s="432"/>
      <c r="B24" s="451" t="s">
        <v>156</v>
      </c>
      <c r="C24" s="462"/>
      <c r="D24" s="462"/>
      <c r="E24" s="462"/>
      <c r="F24" s="41">
        <v>6782503.594299328</v>
      </c>
      <c r="H24" s="41">
        <v>7623673.210995362</v>
      </c>
      <c r="J24" s="41">
        <v>8663200.990000002</v>
      </c>
      <c r="L24" s="41">
        <v>9520906.120000001</v>
      </c>
      <c r="N24" s="41">
        <v>10484953.51</v>
      </c>
    </row>
    <row r="25" spans="1:14" ht="12.75">
      <c r="A25" s="468" t="s">
        <v>166</v>
      </c>
      <c r="B25" s="462"/>
      <c r="C25" s="462"/>
      <c r="D25" s="462"/>
      <c r="E25" s="462"/>
      <c r="F25" s="27">
        <v>1648.8456500000002</v>
      </c>
      <c r="H25" s="27">
        <v>1383.28145</v>
      </c>
      <c r="J25" s="27">
        <v>1658.35</v>
      </c>
      <c r="L25" s="27">
        <v>1576.95</v>
      </c>
      <c r="N25" s="27">
        <v>1199.4699999999998</v>
      </c>
    </row>
    <row r="26" spans="1:14" ht="12.75">
      <c r="A26" s="432"/>
      <c r="B26" s="451" t="s">
        <v>155</v>
      </c>
      <c r="C26" s="462"/>
      <c r="D26" s="462"/>
      <c r="E26" s="462"/>
      <c r="F26" s="41">
        <v>789.49439</v>
      </c>
      <c r="H26" s="41">
        <v>544.7831799999999</v>
      </c>
      <c r="J26" s="41">
        <v>625.1899999999999</v>
      </c>
      <c r="L26" s="41">
        <v>505.97999999999996</v>
      </c>
      <c r="N26" s="41">
        <v>-32.9</v>
      </c>
    </row>
    <row r="27" spans="1:14" ht="12.75">
      <c r="A27" s="432"/>
      <c r="B27" s="451" t="s">
        <v>159</v>
      </c>
      <c r="C27" s="462"/>
      <c r="D27" s="462"/>
      <c r="E27" s="462"/>
      <c r="F27" s="41">
        <v>859.3512600000001</v>
      </c>
      <c r="H27" s="41">
        <v>838.49827</v>
      </c>
      <c r="J27" s="41">
        <v>1033.1599999999999</v>
      </c>
      <c r="L27" s="41">
        <v>1070.97</v>
      </c>
      <c r="N27" s="41">
        <v>1232.37</v>
      </c>
    </row>
    <row r="28" spans="1:8" ht="12.75">
      <c r="A28" s="468" t="s">
        <v>168</v>
      </c>
      <c r="B28" s="462"/>
      <c r="C28" s="462"/>
      <c r="D28" s="462"/>
      <c r="E28" s="462"/>
      <c r="F28" s="31"/>
      <c r="G28" s="31"/>
      <c r="H28" s="31"/>
    </row>
    <row r="29" spans="1:15" ht="12.75">
      <c r="A29" s="468" t="s">
        <v>151</v>
      </c>
      <c r="B29" s="462"/>
      <c r="C29" s="462"/>
      <c r="D29" s="462"/>
      <c r="E29" s="462"/>
      <c r="F29" s="27">
        <v>18766887.807852</v>
      </c>
      <c r="G29" s="37"/>
      <c r="H29" s="27">
        <v>19758247.992222447</v>
      </c>
      <c r="J29" s="27">
        <v>20919026.675518103</v>
      </c>
      <c r="L29" s="27">
        <v>21816133.157717656</v>
      </c>
      <c r="N29" s="27">
        <v>22726178.465656217</v>
      </c>
      <c r="O29" s="83"/>
    </row>
    <row r="30" spans="1:15" ht="12.75">
      <c r="A30" s="468" t="s">
        <v>169</v>
      </c>
      <c r="B30" s="462"/>
      <c r="C30" s="462"/>
      <c r="D30" s="462"/>
      <c r="E30" s="462"/>
      <c r="F30" s="27">
        <v>18350099.117180854</v>
      </c>
      <c r="G30" s="37"/>
      <c r="H30" s="27">
        <v>19319139.975021664</v>
      </c>
      <c r="J30" s="27">
        <v>20470460.812061753</v>
      </c>
      <c r="L30" s="27">
        <v>21355845.5870629</v>
      </c>
      <c r="N30" s="27">
        <v>22249497.585278604</v>
      </c>
      <c r="O30" s="83"/>
    </row>
    <row r="31" spans="1:14" ht="12.75">
      <c r="A31" s="468" t="s">
        <v>170</v>
      </c>
      <c r="B31" s="462"/>
      <c r="C31" s="462"/>
      <c r="D31" s="462"/>
      <c r="E31" s="462"/>
      <c r="F31" s="27">
        <v>3488585.9561333824</v>
      </c>
      <c r="G31" s="37"/>
      <c r="H31" s="27">
        <v>3694849.2382997656</v>
      </c>
      <c r="J31" s="27">
        <v>3869949.423597615</v>
      </c>
      <c r="L31" s="27">
        <v>4030216.713567511</v>
      </c>
      <c r="N31" s="27">
        <v>4132574.249795178</v>
      </c>
    </row>
    <row r="32" spans="1:14" ht="12" customHeight="1">
      <c r="A32" s="432"/>
      <c r="B32" s="466" t="s">
        <v>171</v>
      </c>
      <c r="C32" s="466"/>
      <c r="D32" s="466"/>
      <c r="E32" s="466"/>
      <c r="F32" s="27">
        <v>3488585.9561333824</v>
      </c>
      <c r="G32" s="37"/>
      <c r="H32" s="27">
        <v>3694849.2382997656</v>
      </c>
      <c r="J32" s="27">
        <v>3869949.423597615</v>
      </c>
      <c r="L32" s="27">
        <v>4030216.713567511</v>
      </c>
      <c r="N32" s="27">
        <v>4132574.249795178</v>
      </c>
    </row>
    <row r="33" spans="1:14" ht="12.75">
      <c r="A33" s="432"/>
      <c r="B33" s="432"/>
      <c r="C33" s="451" t="s">
        <v>172</v>
      </c>
      <c r="D33" s="451"/>
      <c r="E33" s="451"/>
      <c r="F33" s="41">
        <v>1436699.577234993</v>
      </c>
      <c r="G33" s="37"/>
      <c r="H33" s="41">
        <v>1492643.33606301</v>
      </c>
      <c r="J33" s="41">
        <v>1642362.7215142034</v>
      </c>
      <c r="L33" s="41">
        <v>1805655.8235993</v>
      </c>
      <c r="N33" s="41">
        <v>1861583.9427487317</v>
      </c>
    </row>
    <row r="34" spans="1:14" ht="12.75">
      <c r="A34" s="432"/>
      <c r="B34" s="432"/>
      <c r="C34" s="432"/>
      <c r="D34" s="451" t="s">
        <v>173</v>
      </c>
      <c r="E34" s="451"/>
      <c r="F34" s="41">
        <v>1435597.967154993</v>
      </c>
      <c r="G34" s="37"/>
      <c r="H34" s="41">
        <v>1490062.04406301</v>
      </c>
      <c r="J34" s="41">
        <v>1640663.9715142034</v>
      </c>
      <c r="L34" s="41">
        <v>1804453.7235993</v>
      </c>
      <c r="N34" s="41">
        <v>1860444.3127487318</v>
      </c>
    </row>
    <row r="35" spans="1:14" ht="12.75">
      <c r="A35" s="432"/>
      <c r="B35" s="432"/>
      <c r="C35" s="432"/>
      <c r="D35" s="451" t="s">
        <v>174</v>
      </c>
      <c r="E35" s="451"/>
      <c r="F35" s="41">
        <v>1101.61008</v>
      </c>
      <c r="G35" s="37"/>
      <c r="H35" s="41">
        <v>2581.292</v>
      </c>
      <c r="J35" s="41">
        <v>1698.75</v>
      </c>
      <c r="L35" s="41">
        <v>1202.1</v>
      </c>
      <c r="N35" s="41">
        <v>1139.6299999999999</v>
      </c>
    </row>
    <row r="36" spans="1:14" ht="12.75">
      <c r="A36" s="432"/>
      <c r="B36" s="432"/>
      <c r="C36" s="451" t="s">
        <v>175</v>
      </c>
      <c r="D36" s="451"/>
      <c r="E36" s="451"/>
      <c r="F36" s="41">
        <v>2051886.3788983896</v>
      </c>
      <c r="G36" s="37"/>
      <c r="H36" s="41">
        <v>2202205.902236756</v>
      </c>
      <c r="J36" s="41">
        <v>2227586.702083412</v>
      </c>
      <c r="L36" s="41">
        <v>2224560.889968211</v>
      </c>
      <c r="N36" s="41">
        <v>2270990.3070464465</v>
      </c>
    </row>
    <row r="37" spans="1:14" ht="12.75">
      <c r="A37" s="432"/>
      <c r="B37" s="432"/>
      <c r="C37" s="432"/>
      <c r="D37" s="451" t="s">
        <v>176</v>
      </c>
      <c r="E37" s="451"/>
      <c r="F37" s="41">
        <v>1249193.7837744984</v>
      </c>
      <c r="G37" s="37"/>
      <c r="H37" s="41">
        <v>1376289.242705487</v>
      </c>
      <c r="J37" s="41">
        <v>1370920.7599999998</v>
      </c>
      <c r="L37" s="41">
        <v>1395364.7800000003</v>
      </c>
      <c r="N37" s="41">
        <v>1420605.44</v>
      </c>
    </row>
    <row r="38" spans="1:14" ht="12.75">
      <c r="A38" s="432"/>
      <c r="B38" s="432"/>
      <c r="C38" s="432"/>
      <c r="D38" s="432"/>
      <c r="E38" s="432" t="s">
        <v>177</v>
      </c>
      <c r="F38" s="41">
        <v>1248647.9017744984</v>
      </c>
      <c r="G38" s="37"/>
      <c r="H38" s="41">
        <v>1375734.641215487</v>
      </c>
      <c r="J38" s="41">
        <v>1370321.8699999999</v>
      </c>
      <c r="L38" s="41">
        <v>1394778.4300000002</v>
      </c>
      <c r="N38" s="41">
        <v>1420007.88</v>
      </c>
    </row>
    <row r="39" spans="1:14" ht="12.75">
      <c r="A39" s="432"/>
      <c r="B39" s="432"/>
      <c r="C39" s="432"/>
      <c r="D39" s="432"/>
      <c r="E39" s="432" t="s">
        <v>178</v>
      </c>
      <c r="F39" s="41">
        <v>545.882</v>
      </c>
      <c r="G39" s="37"/>
      <c r="H39" s="41">
        <v>554.60149</v>
      </c>
      <c r="J39" s="41">
        <v>598.89</v>
      </c>
      <c r="L39" s="41">
        <v>586.35</v>
      </c>
      <c r="N39" s="41">
        <v>597.56</v>
      </c>
    </row>
    <row r="40" spans="1:14" ht="12.75">
      <c r="A40" s="432"/>
      <c r="B40" s="432"/>
      <c r="C40" s="432"/>
      <c r="D40" s="451" t="s">
        <v>179</v>
      </c>
      <c r="E40" s="451"/>
      <c r="F40" s="41">
        <v>802692.5951238914</v>
      </c>
      <c r="G40" s="37"/>
      <c r="H40" s="41">
        <v>825916.6595312689</v>
      </c>
      <c r="J40" s="41">
        <v>856665.9420834123</v>
      </c>
      <c r="L40" s="41">
        <v>829196.1099682103</v>
      </c>
      <c r="N40" s="41">
        <v>850384.8670464467</v>
      </c>
    </row>
    <row r="41" spans="1:14" ht="12.75">
      <c r="A41" s="432"/>
      <c r="B41" s="432"/>
      <c r="C41" s="432"/>
      <c r="D41" s="432"/>
      <c r="E41" s="432" t="s">
        <v>180</v>
      </c>
      <c r="F41" s="41">
        <v>463150.1552</v>
      </c>
      <c r="G41" s="37"/>
      <c r="H41" s="41">
        <v>461783.37029999995</v>
      </c>
      <c r="J41" s="41">
        <v>460955.15</v>
      </c>
      <c r="L41" s="41">
        <v>460005.10000000003</v>
      </c>
      <c r="N41" s="41">
        <v>467951.04</v>
      </c>
    </row>
    <row r="42" spans="1:14" ht="12.75">
      <c r="A42" s="432"/>
      <c r="B42" s="432"/>
      <c r="C42" s="432"/>
      <c r="D42" s="432"/>
      <c r="E42" s="432" t="s">
        <v>10</v>
      </c>
      <c r="F42" s="41">
        <v>172529.23773357854</v>
      </c>
      <c r="G42" s="37"/>
      <c r="H42" s="41">
        <v>193289.51388440162</v>
      </c>
      <c r="J42" s="41">
        <v>186509.98</v>
      </c>
      <c r="L42" s="41">
        <v>189219.96</v>
      </c>
      <c r="N42" s="41">
        <v>192234.1</v>
      </c>
    </row>
    <row r="43" spans="1:14" ht="12.75">
      <c r="A43" s="432"/>
      <c r="B43" s="432"/>
      <c r="C43" s="432"/>
      <c r="D43" s="432"/>
      <c r="E43" s="432" t="s">
        <v>182</v>
      </c>
      <c r="F43" s="41">
        <v>167013.20219031288</v>
      </c>
      <c r="G43" s="37"/>
      <c r="H43" s="41">
        <v>170843.7753468673</v>
      </c>
      <c r="J43" s="41">
        <v>209200.81208341237</v>
      </c>
      <c r="L43" s="41">
        <v>179971.04996821028</v>
      </c>
      <c r="N43" s="41">
        <v>190199.7270464466</v>
      </c>
    </row>
    <row r="44" spans="1:14" ht="12.75">
      <c r="A44" s="468" t="s">
        <v>186</v>
      </c>
      <c r="B44" s="462"/>
      <c r="C44" s="462"/>
      <c r="D44" s="462"/>
      <c r="E44" s="462"/>
      <c r="F44" s="27">
        <v>1113421.2205231194</v>
      </c>
      <c r="G44" s="37"/>
      <c r="H44" s="27">
        <v>1109380.3018984883</v>
      </c>
      <c r="J44" s="27">
        <v>1107352.7239409436</v>
      </c>
      <c r="L44" s="27">
        <v>1067567.4735178254</v>
      </c>
      <c r="N44" s="27">
        <v>1042616.2915963866</v>
      </c>
    </row>
    <row r="45" spans="1:14" ht="12.75">
      <c r="A45" s="432"/>
      <c r="B45" s="466" t="s">
        <v>171</v>
      </c>
      <c r="C45" s="466"/>
      <c r="D45" s="466"/>
      <c r="E45" s="466"/>
      <c r="F45" s="27">
        <v>1113269.6465831194</v>
      </c>
      <c r="G45" s="37"/>
      <c r="H45" s="27">
        <v>1109223.3970668917</v>
      </c>
      <c r="J45" s="27">
        <v>1107231.5139409436</v>
      </c>
      <c r="L45" s="27">
        <v>1067464.3535178252</v>
      </c>
      <c r="N45" s="27">
        <v>1042523.7015963866</v>
      </c>
    </row>
    <row r="46" spans="1:14" ht="12.75">
      <c r="A46" s="432"/>
      <c r="B46" s="432"/>
      <c r="C46" s="451" t="s">
        <v>172</v>
      </c>
      <c r="D46" s="451"/>
      <c r="E46" s="451"/>
      <c r="F46" s="41">
        <v>1106206.4738994918</v>
      </c>
      <c r="G46" s="37"/>
      <c r="H46" s="41">
        <v>1101932.8706666103</v>
      </c>
      <c r="J46" s="41">
        <v>1099858.7939409437</v>
      </c>
      <c r="L46" s="41">
        <v>1060715.2435178251</v>
      </c>
      <c r="N46" s="41">
        <v>1035274.7515963867</v>
      </c>
    </row>
    <row r="47" spans="1:14" ht="12.75">
      <c r="A47" s="432"/>
      <c r="B47" s="432"/>
      <c r="C47" s="432"/>
      <c r="D47" s="432" t="s">
        <v>187</v>
      </c>
      <c r="E47" s="432"/>
      <c r="F47" s="41">
        <v>1103725.8673594918</v>
      </c>
      <c r="G47" s="37"/>
      <c r="H47" s="41">
        <v>1098856.4206666104</v>
      </c>
      <c r="J47" s="41">
        <v>1096321.8839409437</v>
      </c>
      <c r="L47" s="41">
        <v>1059255.5135178252</v>
      </c>
      <c r="N47" s="41">
        <v>1033685.0815963866</v>
      </c>
    </row>
    <row r="48" spans="1:14" ht="12.75">
      <c r="A48" s="432"/>
      <c r="B48" s="432"/>
      <c r="C48" s="432"/>
      <c r="D48" s="28"/>
      <c r="E48" s="432" t="s">
        <v>11</v>
      </c>
      <c r="F48" s="41">
        <v>1099838.2073594918</v>
      </c>
      <c r="G48" s="37"/>
      <c r="H48" s="41">
        <v>1096217.0506666102</v>
      </c>
      <c r="J48" s="41">
        <v>1093470.1239409437</v>
      </c>
      <c r="L48" s="41">
        <v>1057061.6235178253</v>
      </c>
      <c r="N48" s="41">
        <v>1031657.9315963866</v>
      </c>
    </row>
    <row r="49" spans="1:14" ht="12.75">
      <c r="A49" s="432"/>
      <c r="B49" s="432"/>
      <c r="C49" s="432"/>
      <c r="D49" s="28"/>
      <c r="E49" s="432" t="s">
        <v>281</v>
      </c>
      <c r="F49" s="41">
        <v>3887.66</v>
      </c>
      <c r="G49" s="37"/>
      <c r="H49" s="41">
        <v>2639.37</v>
      </c>
      <c r="J49" s="41">
        <v>2851.76</v>
      </c>
      <c r="L49" s="41">
        <v>2193.8900000000003</v>
      </c>
      <c r="N49" s="41">
        <v>2027.1499999999999</v>
      </c>
    </row>
    <row r="50" spans="1:14" ht="12.75">
      <c r="A50" s="432"/>
      <c r="B50" s="432"/>
      <c r="C50" s="432"/>
      <c r="D50" s="451" t="s">
        <v>174</v>
      </c>
      <c r="E50" s="451"/>
      <c r="F50" s="41">
        <v>2480.60654</v>
      </c>
      <c r="G50" s="37"/>
      <c r="H50" s="41">
        <v>3076.4500000000003</v>
      </c>
      <c r="J50" s="41">
        <v>3536.9100000000003</v>
      </c>
      <c r="L50" s="41">
        <v>1459.73</v>
      </c>
      <c r="N50" s="41">
        <v>1589.6699999999998</v>
      </c>
    </row>
    <row r="51" spans="1:14" ht="12.75">
      <c r="A51" s="432"/>
      <c r="B51" s="432"/>
      <c r="C51" s="451" t="s">
        <v>175</v>
      </c>
      <c r="D51" s="451"/>
      <c r="E51" s="451"/>
      <c r="F51" s="41">
        <v>7063.1726836275</v>
      </c>
      <c r="G51" s="37"/>
      <c r="H51" s="41">
        <v>7290.52640028133</v>
      </c>
      <c r="J51" s="41">
        <v>7372.719999999999</v>
      </c>
      <c r="L51" s="41">
        <v>6749.110000000001</v>
      </c>
      <c r="N51" s="41">
        <v>7248.95</v>
      </c>
    </row>
    <row r="52" spans="1:14" ht="12.75">
      <c r="A52" s="55"/>
      <c r="B52" s="55"/>
      <c r="C52" s="432"/>
      <c r="D52" s="451" t="s">
        <v>191</v>
      </c>
      <c r="E52" s="451"/>
      <c r="F52" s="41">
        <v>6681.560703880529</v>
      </c>
      <c r="G52" s="37"/>
      <c r="H52" s="41">
        <v>6885.846581451982</v>
      </c>
      <c r="J52" s="41">
        <v>6929.57</v>
      </c>
      <c r="L52" s="41">
        <v>6436.39</v>
      </c>
      <c r="N52" s="41">
        <v>6891.95</v>
      </c>
    </row>
    <row r="53" spans="1:14" ht="12.75">
      <c r="A53" s="55"/>
      <c r="B53" s="55"/>
      <c r="C53" s="432"/>
      <c r="D53" s="451" t="s">
        <v>192</v>
      </c>
      <c r="E53" s="451"/>
      <c r="F53" s="41">
        <v>381.611979746971</v>
      </c>
      <c r="G53" s="37"/>
      <c r="H53" s="41">
        <v>404.6798188293479</v>
      </c>
      <c r="I53" s="41"/>
      <c r="J53" s="41">
        <v>443.15</v>
      </c>
      <c r="K53" s="41"/>
      <c r="L53" s="41">
        <v>312.71999999999997</v>
      </c>
      <c r="M53" s="41"/>
      <c r="N53" s="41">
        <v>357</v>
      </c>
    </row>
    <row r="54" spans="1:14" ht="12.75">
      <c r="A54" s="55"/>
      <c r="B54" s="466" t="s">
        <v>183</v>
      </c>
      <c r="C54" s="466"/>
      <c r="D54" s="466"/>
      <c r="E54" s="466"/>
      <c r="F54" s="27">
        <v>151.57394</v>
      </c>
      <c r="G54" s="37"/>
      <c r="H54" s="27">
        <v>156.9048315966222</v>
      </c>
      <c r="I54" s="27"/>
      <c r="J54" s="27">
        <v>121.21000000000001</v>
      </c>
      <c r="K54" s="27"/>
      <c r="L54" s="27">
        <v>103.12</v>
      </c>
      <c r="M54" s="27"/>
      <c r="N54" s="27">
        <v>92.59</v>
      </c>
    </row>
    <row r="55" spans="1:14" ht="12.75">
      <c r="A55" s="55"/>
      <c r="B55" s="55"/>
      <c r="C55" s="451" t="s">
        <v>172</v>
      </c>
      <c r="D55" s="451"/>
      <c r="E55" s="451"/>
      <c r="F55" s="41">
        <v>151.57394</v>
      </c>
      <c r="G55" s="37"/>
      <c r="H55" s="41">
        <v>156.81186711489806</v>
      </c>
      <c r="J55" s="41">
        <v>121.18</v>
      </c>
      <c r="L55" s="41">
        <v>103.12</v>
      </c>
      <c r="N55" s="41">
        <v>92.59</v>
      </c>
    </row>
    <row r="56" spans="1:14" ht="12.75">
      <c r="A56" s="55"/>
      <c r="B56" s="55"/>
      <c r="C56" s="432"/>
      <c r="D56" s="451" t="s">
        <v>187</v>
      </c>
      <c r="E56" s="451"/>
      <c r="F56" s="41">
        <v>151.57394</v>
      </c>
      <c r="G56" s="37"/>
      <c r="H56" s="41">
        <v>156.81186711489806</v>
      </c>
      <c r="J56" s="41">
        <v>121.18</v>
      </c>
      <c r="L56" s="41">
        <v>103.12</v>
      </c>
      <c r="N56" s="41">
        <v>92.59</v>
      </c>
    </row>
    <row r="57" spans="1:14" ht="12.75">
      <c r="A57" s="55"/>
      <c r="B57" s="55"/>
      <c r="C57" s="432"/>
      <c r="D57" s="432"/>
      <c r="E57" s="432" t="s">
        <v>235</v>
      </c>
      <c r="F57" s="41">
        <v>151.57394</v>
      </c>
      <c r="G57" s="37"/>
      <c r="H57" s="41">
        <v>156.66714</v>
      </c>
      <c r="J57" s="41">
        <v>121.14</v>
      </c>
      <c r="L57" s="41">
        <v>103.12</v>
      </c>
      <c r="N57" s="41">
        <v>92.59</v>
      </c>
    </row>
    <row r="59" spans="1:14" ht="12.75">
      <c r="A59" s="468" t="s">
        <v>195</v>
      </c>
      <c r="B59" s="462"/>
      <c r="C59" s="462"/>
      <c r="D59" s="462"/>
      <c r="E59" s="462"/>
      <c r="F59" s="27">
        <v>11211610.57060464</v>
      </c>
      <c r="G59" s="37"/>
      <c r="H59" s="27">
        <v>11969179.400169725</v>
      </c>
      <c r="J59" s="27">
        <v>12786311.328868724</v>
      </c>
      <c r="L59" s="27">
        <v>13589806.858366277</v>
      </c>
      <c r="N59" s="27">
        <v>14394626.9677724</v>
      </c>
    </row>
    <row r="60" spans="1:14" ht="12.75">
      <c r="A60" s="432"/>
      <c r="B60" s="466" t="s">
        <v>171</v>
      </c>
      <c r="C60" s="466"/>
      <c r="D60" s="466"/>
      <c r="E60" s="466"/>
      <c r="F60" s="27">
        <v>11210428.35334464</v>
      </c>
      <c r="G60" s="37"/>
      <c r="H60" s="27">
        <v>11967981.216592398</v>
      </c>
      <c r="J60" s="27">
        <v>12785159.908868724</v>
      </c>
      <c r="L60" s="27">
        <v>13588681.038366277</v>
      </c>
      <c r="N60" s="27">
        <v>14393620.1377724</v>
      </c>
    </row>
    <row r="61" spans="1:14" ht="12.75">
      <c r="A61" s="432"/>
      <c r="B61" s="432"/>
      <c r="C61" s="451" t="s">
        <v>172</v>
      </c>
      <c r="D61" s="451"/>
      <c r="E61" s="451"/>
      <c r="F61" s="41">
        <v>11208983.064133229</v>
      </c>
      <c r="G61" s="37"/>
      <c r="H61" s="41">
        <v>11966658.545202082</v>
      </c>
      <c r="J61" s="41">
        <v>12784049.358868724</v>
      </c>
      <c r="L61" s="41">
        <v>13587816.688366277</v>
      </c>
      <c r="N61" s="41">
        <v>14392798.927772399</v>
      </c>
    </row>
    <row r="62" spans="1:14" ht="12.75">
      <c r="A62" s="432"/>
      <c r="B62" s="432"/>
      <c r="C62" s="432"/>
      <c r="D62" s="451" t="s">
        <v>187</v>
      </c>
      <c r="E62" s="451"/>
      <c r="F62" s="41">
        <v>11204577.473893229</v>
      </c>
      <c r="G62" s="37"/>
      <c r="H62" s="41">
        <v>11961867.765322082</v>
      </c>
      <c r="J62" s="41">
        <v>12779231.598868724</v>
      </c>
      <c r="L62" s="41">
        <v>13583556.998366278</v>
      </c>
      <c r="N62" s="41">
        <v>14386773.367772399</v>
      </c>
    </row>
    <row r="63" spans="1:14" ht="12.75">
      <c r="A63" s="432"/>
      <c r="B63" s="432"/>
      <c r="C63" s="432"/>
      <c r="D63" s="432"/>
      <c r="E63" s="432" t="s">
        <v>247</v>
      </c>
      <c r="F63" s="41">
        <v>9132454.31194834</v>
      </c>
      <c r="G63" s="37"/>
      <c r="H63" s="41">
        <v>9820730.318234855</v>
      </c>
      <c r="J63" s="41">
        <v>10581291.310545802</v>
      </c>
      <c r="L63" s="41">
        <v>11266765.88050957</v>
      </c>
      <c r="N63" s="41">
        <v>11985960.224937221</v>
      </c>
    </row>
    <row r="64" spans="1:14" ht="12.75">
      <c r="A64" s="432"/>
      <c r="B64" s="432"/>
      <c r="C64" s="432"/>
      <c r="D64" s="432"/>
      <c r="E64" s="432" t="s">
        <v>196</v>
      </c>
      <c r="F64" s="41">
        <v>2072123.161944889</v>
      </c>
      <c r="G64" s="37"/>
      <c r="H64" s="41">
        <v>2141137.4470872274</v>
      </c>
      <c r="J64" s="41">
        <v>2197940.2883229214</v>
      </c>
      <c r="L64" s="41">
        <v>2316791.1178567084</v>
      </c>
      <c r="N64" s="41">
        <v>2400813.1428351775</v>
      </c>
    </row>
    <row r="65" spans="1:14" ht="12.75">
      <c r="A65" s="432"/>
      <c r="B65" s="432"/>
      <c r="C65" s="432"/>
      <c r="D65" s="451" t="s">
        <v>174</v>
      </c>
      <c r="E65" s="451"/>
      <c r="F65" s="41">
        <v>4405.5902399999995</v>
      </c>
      <c r="G65" s="37"/>
      <c r="H65" s="41">
        <v>4790.77988</v>
      </c>
      <c r="J65" s="41">
        <v>4817.76</v>
      </c>
      <c r="L65" s="41">
        <v>4259.69</v>
      </c>
      <c r="N65" s="41">
        <v>6025.5599999999995</v>
      </c>
    </row>
    <row r="66" spans="1:14" ht="12.75">
      <c r="A66" s="432"/>
      <c r="B66" s="432"/>
      <c r="C66" s="451" t="s">
        <v>175</v>
      </c>
      <c r="D66" s="451"/>
      <c r="E66" s="451"/>
      <c r="F66" s="41">
        <v>1445.2892114101187</v>
      </c>
      <c r="G66" s="37"/>
      <c r="H66" s="41">
        <v>1322.6713903146676</v>
      </c>
      <c r="J66" s="41">
        <v>1110.5500000000002</v>
      </c>
      <c r="L66" s="41">
        <v>864.35</v>
      </c>
      <c r="N66" s="41">
        <v>821.21</v>
      </c>
    </row>
    <row r="67" spans="1:14" ht="12.75">
      <c r="A67" s="55"/>
      <c r="B67" s="55"/>
      <c r="C67" s="432"/>
      <c r="D67" s="451" t="s">
        <v>189</v>
      </c>
      <c r="E67" s="451"/>
      <c r="F67" s="41">
        <v>690.3550776498873</v>
      </c>
      <c r="G67" s="37"/>
      <c r="H67" s="41">
        <v>626.9655561796208</v>
      </c>
      <c r="J67" s="41">
        <v>538.84</v>
      </c>
      <c r="L67" s="41">
        <v>370.03000000000003</v>
      </c>
      <c r="N67" s="41">
        <v>325.32</v>
      </c>
    </row>
    <row r="68" spans="1:14" ht="12.75">
      <c r="A68" s="55"/>
      <c r="B68" s="55"/>
      <c r="C68" s="432"/>
      <c r="D68" s="451" t="s">
        <v>197</v>
      </c>
      <c r="E68" s="451"/>
      <c r="F68" s="41">
        <v>754.9341337602315</v>
      </c>
      <c r="G68" s="37"/>
      <c r="H68" s="41">
        <v>695.7058341350469</v>
      </c>
      <c r="J68" s="41">
        <v>571.71</v>
      </c>
      <c r="L68" s="41">
        <v>494.32</v>
      </c>
      <c r="N68" s="41">
        <v>495.89</v>
      </c>
    </row>
    <row r="69" spans="1:14" ht="13.5" customHeight="1">
      <c r="A69" s="55"/>
      <c r="B69" s="466" t="s">
        <v>183</v>
      </c>
      <c r="C69" s="466"/>
      <c r="D69" s="466"/>
      <c r="E69" s="466"/>
      <c r="F69" s="29">
        <v>1182.2172600000001</v>
      </c>
      <c r="G69" s="37"/>
      <c r="H69" s="29">
        <v>1198.18357732626</v>
      </c>
      <c r="J69" s="29">
        <v>1151.4199999999998</v>
      </c>
      <c r="L69" s="29">
        <v>1125.82</v>
      </c>
      <c r="N69" s="29">
        <v>1006.8299999999999</v>
      </c>
    </row>
    <row r="70" spans="1:14" ht="12.75">
      <c r="A70" s="432"/>
      <c r="B70" s="432"/>
      <c r="C70" s="451" t="s">
        <v>172</v>
      </c>
      <c r="D70" s="451"/>
      <c r="E70" s="451"/>
      <c r="F70" s="41">
        <v>1182.2172600000001</v>
      </c>
      <c r="G70" s="37"/>
      <c r="H70" s="41">
        <v>1197.9386120307215</v>
      </c>
      <c r="J70" s="41">
        <v>1151.35</v>
      </c>
      <c r="L70" s="41">
        <v>1125.82</v>
      </c>
      <c r="N70" s="41">
        <v>1006.8299999999999</v>
      </c>
    </row>
    <row r="71" spans="1:14" ht="12.75">
      <c r="A71" s="55"/>
      <c r="B71" s="55"/>
      <c r="C71" s="432"/>
      <c r="D71" s="451" t="s">
        <v>187</v>
      </c>
      <c r="E71" s="451"/>
      <c r="F71" s="41">
        <v>1182.2172600000001</v>
      </c>
      <c r="G71" s="37"/>
      <c r="H71" s="41">
        <v>1197.9386120307215</v>
      </c>
      <c r="J71" s="41">
        <v>1151.35</v>
      </c>
      <c r="L71" s="41">
        <v>1125.82</v>
      </c>
      <c r="N71" s="41">
        <v>1006.8299999999999</v>
      </c>
    </row>
    <row r="72" spans="1:14" ht="12.75">
      <c r="A72" s="55"/>
      <c r="B72" s="55"/>
      <c r="C72" s="432"/>
      <c r="D72" s="432"/>
      <c r="E72" s="432" t="s">
        <v>247</v>
      </c>
      <c r="F72" s="41">
        <v>965.6796999363056</v>
      </c>
      <c r="G72" s="37"/>
      <c r="H72" s="41">
        <v>985.5894273995085</v>
      </c>
      <c r="J72" s="41">
        <v>954.8</v>
      </c>
      <c r="L72" s="41">
        <v>935.99</v>
      </c>
      <c r="N72" s="41">
        <v>839.41</v>
      </c>
    </row>
    <row r="73" spans="1:14" ht="12.75">
      <c r="A73" s="55"/>
      <c r="B73" s="55"/>
      <c r="C73" s="432"/>
      <c r="D73" s="432"/>
      <c r="E73" s="432" t="s">
        <v>196</v>
      </c>
      <c r="F73" s="41">
        <v>216.5375600636945</v>
      </c>
      <c r="G73" s="37"/>
      <c r="H73" s="41">
        <v>211.96791260049153</v>
      </c>
      <c r="J73" s="41">
        <v>196.44</v>
      </c>
      <c r="L73" s="41">
        <v>189.83</v>
      </c>
      <c r="N73" s="41">
        <v>167.42000000000002</v>
      </c>
    </row>
    <row r="74" spans="1:14" ht="12.75">
      <c r="A74" s="468" t="s">
        <v>12</v>
      </c>
      <c r="B74" s="462"/>
      <c r="C74" s="462"/>
      <c r="D74" s="462"/>
      <c r="E74" s="462"/>
      <c r="F74" s="27">
        <v>2253655.103225939</v>
      </c>
      <c r="G74" s="37"/>
      <c r="H74" s="27">
        <v>2251724.3346849084</v>
      </c>
      <c r="J74" s="27">
        <v>2346404.0708896797</v>
      </c>
      <c r="L74" s="27">
        <v>2328717.686996999</v>
      </c>
      <c r="N74" s="27">
        <v>2330792.440007077</v>
      </c>
    </row>
    <row r="75" spans="1:14" ht="12.75">
      <c r="A75" s="432"/>
      <c r="B75" s="466" t="s">
        <v>171</v>
      </c>
      <c r="C75" s="466"/>
      <c r="D75" s="466"/>
      <c r="E75" s="466"/>
      <c r="F75" s="27">
        <v>2203045.453924788</v>
      </c>
      <c r="G75" s="37"/>
      <c r="H75" s="27">
        <v>2201865.8568847133</v>
      </c>
      <c r="J75" s="27">
        <v>2301581.1208896795</v>
      </c>
      <c r="L75" s="27">
        <v>2286931.7869969993</v>
      </c>
      <c r="N75" s="27">
        <v>2290559.570007077</v>
      </c>
    </row>
    <row r="76" spans="1:14" ht="12.75">
      <c r="A76" s="432"/>
      <c r="B76" s="432"/>
      <c r="C76" s="451" t="s">
        <v>172</v>
      </c>
      <c r="D76" s="451"/>
      <c r="E76" s="451"/>
      <c r="F76" s="41">
        <v>2202678.591644788</v>
      </c>
      <c r="G76" s="37"/>
      <c r="H76" s="41">
        <v>2201568.565884713</v>
      </c>
      <c r="J76" s="41">
        <v>2301252.4508896796</v>
      </c>
      <c r="L76" s="41">
        <v>2286679.0969969993</v>
      </c>
      <c r="N76" s="41">
        <v>2290253.550007077</v>
      </c>
    </row>
    <row r="77" spans="1:14" ht="12.75">
      <c r="A77" s="432"/>
      <c r="B77" s="432"/>
      <c r="C77" s="432"/>
      <c r="D77" s="451" t="s">
        <v>199</v>
      </c>
      <c r="E77" s="451"/>
      <c r="F77" s="41">
        <v>2189482.77397882</v>
      </c>
      <c r="G77" s="37"/>
      <c r="H77" s="41">
        <v>2187591.8010531585</v>
      </c>
      <c r="J77" s="41">
        <v>2290635.0208896794</v>
      </c>
      <c r="L77" s="41">
        <v>2275822.5869969996</v>
      </c>
      <c r="N77" s="41">
        <v>2279197.230007077</v>
      </c>
    </row>
    <row r="78" spans="1:14" ht="12.75">
      <c r="A78" s="432"/>
      <c r="B78" s="432"/>
      <c r="C78" s="432"/>
      <c r="D78" s="432" t="s">
        <v>200</v>
      </c>
      <c r="E78" s="432"/>
      <c r="F78" s="41">
        <v>13195.817665968</v>
      </c>
      <c r="G78" s="37"/>
      <c r="H78" s="41">
        <v>13976.764831554578</v>
      </c>
      <c r="J78" s="41">
        <v>10617.429999999998</v>
      </c>
      <c r="L78" s="41">
        <v>10856.51</v>
      </c>
      <c r="N78" s="41">
        <v>11056.32</v>
      </c>
    </row>
    <row r="79" spans="1:14" ht="12.75">
      <c r="A79" s="432"/>
      <c r="B79" s="432"/>
      <c r="C79" s="432"/>
      <c r="D79" s="432"/>
      <c r="E79" s="432" t="s">
        <v>201</v>
      </c>
      <c r="F79" s="41">
        <v>10495.145205968</v>
      </c>
      <c r="G79" s="37"/>
      <c r="H79" s="41">
        <v>11270.026831554578</v>
      </c>
      <c r="J79" s="41">
        <v>9892.05</v>
      </c>
      <c r="L79" s="41">
        <v>9606.51</v>
      </c>
      <c r="N79" s="41">
        <v>9889.71</v>
      </c>
    </row>
    <row r="80" spans="1:15" ht="12.75">
      <c r="A80" s="432"/>
      <c r="B80" s="432"/>
      <c r="C80" s="432"/>
      <c r="D80" s="432"/>
      <c r="E80" s="432" t="s">
        <v>194</v>
      </c>
      <c r="F80" s="41">
        <v>2700.67246</v>
      </c>
      <c r="G80" s="37"/>
      <c r="H80" s="41">
        <v>2706.738</v>
      </c>
      <c r="J80" s="41">
        <v>725.38</v>
      </c>
      <c r="L80" s="41">
        <v>1250</v>
      </c>
      <c r="N80" s="41">
        <v>1166.61</v>
      </c>
      <c r="O80" s="84"/>
    </row>
    <row r="81" spans="1:14" ht="12.75">
      <c r="A81" s="432"/>
      <c r="B81" s="432"/>
      <c r="C81" s="451" t="s">
        <v>202</v>
      </c>
      <c r="D81" s="471"/>
      <c r="E81" s="471"/>
      <c r="F81" s="41">
        <v>366.86228</v>
      </c>
      <c r="G81" s="37"/>
      <c r="H81" s="41">
        <v>297.291</v>
      </c>
      <c r="J81" s="41">
        <v>328.67</v>
      </c>
      <c r="L81" s="41">
        <v>252.69000000000003</v>
      </c>
      <c r="N81" s="41">
        <v>306.02000000000004</v>
      </c>
    </row>
    <row r="82" spans="1:14" ht="12.75">
      <c r="A82" s="432"/>
      <c r="B82" s="466" t="s">
        <v>183</v>
      </c>
      <c r="C82" s="466"/>
      <c r="D82" s="466"/>
      <c r="E82" s="466"/>
      <c r="F82" s="27">
        <v>50609.64930115086</v>
      </c>
      <c r="G82" s="37"/>
      <c r="H82" s="27">
        <v>49858.477800195215</v>
      </c>
      <c r="J82" s="27">
        <v>44822.95</v>
      </c>
      <c r="L82" s="27">
        <v>41785.9</v>
      </c>
      <c r="N82" s="27">
        <v>40232.87</v>
      </c>
    </row>
    <row r="83" spans="1:14" ht="12.75">
      <c r="A83" s="432"/>
      <c r="B83" s="55"/>
      <c r="C83" s="451" t="s">
        <v>172</v>
      </c>
      <c r="D83" s="451"/>
      <c r="E83" s="451"/>
      <c r="F83" s="41">
        <v>50609.64930115086</v>
      </c>
      <c r="G83" s="37"/>
      <c r="H83" s="41">
        <v>49858.477800195215</v>
      </c>
      <c r="J83" s="41">
        <v>44822.95</v>
      </c>
      <c r="L83" s="41">
        <v>41785.9</v>
      </c>
      <c r="N83" s="41">
        <v>40232.87</v>
      </c>
    </row>
    <row r="84" spans="1:14" ht="12.75">
      <c r="A84" s="432"/>
      <c r="B84" s="55"/>
      <c r="C84" s="432"/>
      <c r="D84" s="451" t="s">
        <v>199</v>
      </c>
      <c r="E84" s="451"/>
      <c r="F84" s="41">
        <v>50609.64930115086</v>
      </c>
      <c r="G84" s="37"/>
      <c r="H84" s="41">
        <v>49858.477800195215</v>
      </c>
      <c r="J84" s="41">
        <v>44822.95</v>
      </c>
      <c r="L84" s="41">
        <v>41785.9</v>
      </c>
      <c r="N84" s="41">
        <v>40232.87</v>
      </c>
    </row>
    <row r="85" spans="1:14" ht="12.75">
      <c r="A85" s="468" t="s">
        <v>205</v>
      </c>
      <c r="B85" s="462"/>
      <c r="C85" s="462"/>
      <c r="D85" s="462"/>
      <c r="E85" s="462"/>
      <c r="F85" s="27">
        <v>282826.26669377316</v>
      </c>
      <c r="G85" s="37"/>
      <c r="H85" s="27">
        <v>293915.6499687781</v>
      </c>
      <c r="J85" s="27">
        <v>360351.68476479163</v>
      </c>
      <c r="L85" s="27">
        <v>339431.684614287</v>
      </c>
      <c r="N85" s="27">
        <v>348887.63610756403</v>
      </c>
    </row>
    <row r="86" spans="1:14" ht="12.75">
      <c r="A86" s="432"/>
      <c r="B86" s="466" t="s">
        <v>171</v>
      </c>
      <c r="C86" s="466"/>
      <c r="D86" s="466"/>
      <c r="E86" s="466"/>
      <c r="F86" s="27">
        <v>282731.12205377314</v>
      </c>
      <c r="G86" s="37"/>
      <c r="H86" s="27">
        <v>293851.6099687781</v>
      </c>
      <c r="J86" s="27">
        <v>360268.69476479164</v>
      </c>
      <c r="L86" s="27">
        <v>339279.054614287</v>
      </c>
      <c r="N86" s="27">
        <v>348622.38610756403</v>
      </c>
    </row>
    <row r="87" spans="1:14" ht="12.75">
      <c r="A87" s="432"/>
      <c r="B87" s="432"/>
      <c r="C87" s="451" t="s">
        <v>172</v>
      </c>
      <c r="D87" s="451"/>
      <c r="E87" s="451"/>
      <c r="F87" s="41">
        <v>124965.1239708299</v>
      </c>
      <c r="G87" s="37"/>
      <c r="H87" s="41">
        <v>128427.50390604525</v>
      </c>
      <c r="J87" s="41">
        <v>136717.00163967314</v>
      </c>
      <c r="L87" s="41">
        <v>143045.00466197156</v>
      </c>
      <c r="N87" s="41">
        <v>144282.35553789412</v>
      </c>
    </row>
    <row r="88" spans="1:14" ht="12.75">
      <c r="A88" s="432"/>
      <c r="B88" s="432"/>
      <c r="C88" s="432"/>
      <c r="D88" s="451" t="s">
        <v>187</v>
      </c>
      <c r="E88" s="451"/>
      <c r="F88" s="41">
        <v>122097.12228082989</v>
      </c>
      <c r="G88" s="37"/>
      <c r="H88" s="41">
        <v>126023.70045604525</v>
      </c>
      <c r="J88" s="41">
        <v>134701.46163967313</v>
      </c>
      <c r="L88" s="41">
        <v>141277.53466197156</v>
      </c>
      <c r="N88" s="41">
        <v>142310.02553789414</v>
      </c>
    </row>
    <row r="89" spans="1:14" ht="12.75">
      <c r="A89" s="432"/>
      <c r="B89" s="432"/>
      <c r="C89" s="432"/>
      <c r="D89" s="432"/>
      <c r="E89" s="432" t="s">
        <v>206</v>
      </c>
      <c r="F89" s="41">
        <v>62536.81828082989</v>
      </c>
      <c r="G89" s="37"/>
      <c r="H89" s="41">
        <v>64935.04514604524</v>
      </c>
      <c r="J89" s="41">
        <v>71585.00163967312</v>
      </c>
      <c r="L89" s="41">
        <v>78288.15466197157</v>
      </c>
      <c r="N89" s="41">
        <v>79167.34553789413</v>
      </c>
    </row>
    <row r="90" spans="1:14" ht="12.75">
      <c r="A90" s="432"/>
      <c r="B90" s="432"/>
      <c r="C90" s="432"/>
      <c r="D90" s="432"/>
      <c r="E90" s="432" t="s">
        <v>208</v>
      </c>
      <c r="F90" s="41">
        <v>59560.304000000004</v>
      </c>
      <c r="G90" s="37"/>
      <c r="H90" s="41">
        <v>61088.65531</v>
      </c>
      <c r="J90" s="41">
        <v>63116.46</v>
      </c>
      <c r="L90" s="41">
        <v>62989.38</v>
      </c>
      <c r="N90" s="41">
        <v>63142.68</v>
      </c>
    </row>
    <row r="91" spans="1:14" ht="12.75">
      <c r="A91" s="432"/>
      <c r="B91" s="432"/>
      <c r="C91" s="432"/>
      <c r="D91" s="451" t="s">
        <v>200</v>
      </c>
      <c r="E91" s="451"/>
      <c r="F91" s="41">
        <v>2868.00169</v>
      </c>
      <c r="G91" s="37"/>
      <c r="H91" s="41">
        <v>2403.80345</v>
      </c>
      <c r="J91" s="41">
        <v>2015.54</v>
      </c>
      <c r="L91" s="41">
        <v>1767.47</v>
      </c>
      <c r="N91" s="41">
        <v>1972.33</v>
      </c>
    </row>
    <row r="92" spans="1:14" ht="12.75">
      <c r="A92" s="432"/>
      <c r="B92" s="432"/>
      <c r="C92" s="432"/>
      <c r="D92" s="432"/>
      <c r="E92" s="432" t="s">
        <v>209</v>
      </c>
      <c r="F92" s="41">
        <v>2865.5817700000002</v>
      </c>
      <c r="G92" s="37"/>
      <c r="H92" s="41">
        <v>2401.12994</v>
      </c>
      <c r="J92" s="41">
        <v>2015.24</v>
      </c>
      <c r="L92" s="41">
        <v>1766.55</v>
      </c>
      <c r="N92" s="41">
        <v>1971.72</v>
      </c>
    </row>
    <row r="93" spans="1:14" ht="12.75">
      <c r="A93" s="432"/>
      <c r="B93" s="432"/>
      <c r="C93" s="432"/>
      <c r="D93" s="432"/>
      <c r="E93" s="432" t="s">
        <v>194</v>
      </c>
      <c r="F93" s="41">
        <v>2.4199200000000003</v>
      </c>
      <c r="G93" s="37"/>
      <c r="H93" s="41">
        <v>2.6735100000000003</v>
      </c>
      <c r="J93" s="41">
        <v>0.3</v>
      </c>
      <c r="L93" s="366">
        <v>0.92</v>
      </c>
      <c r="N93" s="41">
        <v>0.61</v>
      </c>
    </row>
    <row r="94" spans="1:14" ht="12.75">
      <c r="A94" s="432"/>
      <c r="B94" s="434"/>
      <c r="C94" s="451" t="s">
        <v>204</v>
      </c>
      <c r="D94" s="451"/>
      <c r="E94" s="451"/>
      <c r="F94" s="41">
        <v>157765.99808294323</v>
      </c>
      <c r="G94" s="37"/>
      <c r="H94" s="41">
        <v>165424.10606273287</v>
      </c>
      <c r="J94" s="41">
        <v>223551.69312511853</v>
      </c>
      <c r="L94" s="41">
        <v>196234.0499523154</v>
      </c>
      <c r="N94" s="41">
        <v>204340.0305696699</v>
      </c>
    </row>
    <row r="95" spans="1:14" ht="12.75">
      <c r="A95" s="432"/>
      <c r="B95" s="466" t="s">
        <v>183</v>
      </c>
      <c r="C95" s="466"/>
      <c r="D95" s="466"/>
      <c r="E95" s="466"/>
      <c r="F95" s="27">
        <v>95.14464</v>
      </c>
      <c r="G95" s="37"/>
      <c r="H95" s="27">
        <v>64.04</v>
      </c>
      <c r="J95" s="27">
        <v>82.99</v>
      </c>
      <c r="L95" s="27">
        <v>152.63</v>
      </c>
      <c r="N95" s="27">
        <v>265.25</v>
      </c>
    </row>
    <row r="96" spans="1:14" ht="12.75">
      <c r="A96" s="432"/>
      <c r="B96" s="434"/>
      <c r="C96" s="470" t="s">
        <v>204</v>
      </c>
      <c r="D96" s="470"/>
      <c r="E96" s="470"/>
      <c r="F96" s="41">
        <v>95.14464</v>
      </c>
      <c r="G96" s="37"/>
      <c r="H96" s="41">
        <v>64.04</v>
      </c>
      <c r="I96" s="37"/>
      <c r="J96" s="41">
        <v>82.99</v>
      </c>
      <c r="K96" s="37"/>
      <c r="L96" s="41">
        <v>152.63</v>
      </c>
      <c r="M96" s="37"/>
      <c r="N96" s="41">
        <v>265.25</v>
      </c>
    </row>
    <row r="97" spans="1:14" ht="12.75">
      <c r="A97" s="468" t="s">
        <v>221</v>
      </c>
      <c r="B97" s="462"/>
      <c r="C97" s="462"/>
      <c r="D97" s="462"/>
      <c r="E97" s="462"/>
      <c r="F97" s="27">
        <v>0</v>
      </c>
      <c r="G97" s="3"/>
      <c r="H97" s="27">
        <v>91.05000000000001</v>
      </c>
      <c r="I97" s="3"/>
      <c r="J97" s="27">
        <v>91.58</v>
      </c>
      <c r="K97" s="3"/>
      <c r="L97" s="27">
        <v>105.17</v>
      </c>
      <c r="M97" s="3"/>
      <c r="N97" s="27">
        <v>78.17</v>
      </c>
    </row>
    <row r="98" spans="1:14" ht="12.75">
      <c r="A98" s="432"/>
      <c r="B98" s="466" t="s">
        <v>171</v>
      </c>
      <c r="C98" s="466"/>
      <c r="D98" s="466"/>
      <c r="E98" s="466"/>
      <c r="F98" s="27">
        <v>0</v>
      </c>
      <c r="G98" s="3"/>
      <c r="H98" s="27">
        <v>91.05000000000001</v>
      </c>
      <c r="I98" s="3"/>
      <c r="J98" s="27">
        <v>91.58</v>
      </c>
      <c r="K98" s="3"/>
      <c r="L98" s="27">
        <v>105.17</v>
      </c>
      <c r="M98" s="3"/>
      <c r="N98" s="27">
        <v>78.17</v>
      </c>
    </row>
    <row r="99" spans="1:14" ht="12.75" customHeight="1">
      <c r="A99" s="432"/>
      <c r="B99" s="434"/>
      <c r="C99" s="467" t="s">
        <v>307</v>
      </c>
      <c r="D99" s="467"/>
      <c r="E99" s="467"/>
      <c r="F99" s="41">
        <v>0</v>
      </c>
      <c r="G99" s="37"/>
      <c r="H99" s="41">
        <v>91.05000000000001</v>
      </c>
      <c r="I99" s="37"/>
      <c r="J99" s="41">
        <v>91.58</v>
      </c>
      <c r="K99" s="37"/>
      <c r="L99" s="41">
        <v>105.17</v>
      </c>
      <c r="M99" s="37"/>
      <c r="N99" s="41">
        <v>78.17</v>
      </c>
    </row>
    <row r="100" spans="1:14" ht="24.75" customHeight="1">
      <c r="A100" s="468" t="s">
        <v>224</v>
      </c>
      <c r="B100" s="462"/>
      <c r="C100" s="462"/>
      <c r="D100" s="462"/>
      <c r="E100" s="462"/>
      <c r="F100" s="27">
        <v>416778.52733114635</v>
      </c>
      <c r="G100" s="37"/>
      <c r="H100" s="27">
        <v>439097.8258507794</v>
      </c>
      <c r="J100" s="27">
        <v>448555.7434563494</v>
      </c>
      <c r="L100" s="27">
        <v>460267.0406547558</v>
      </c>
      <c r="N100" s="27">
        <v>476663.0803776109</v>
      </c>
    </row>
    <row r="101" spans="1:14" ht="24.75" customHeight="1">
      <c r="A101" s="468" t="s">
        <v>225</v>
      </c>
      <c r="B101" s="462"/>
      <c r="C101" s="462"/>
      <c r="D101" s="462"/>
      <c r="E101" s="462"/>
      <c r="F101" s="27">
        <v>10.16334</v>
      </c>
      <c r="G101" s="37"/>
      <c r="H101" s="27">
        <v>10.19135</v>
      </c>
      <c r="J101" s="27">
        <v>10.120000000000001</v>
      </c>
      <c r="L101" s="27">
        <v>20.53</v>
      </c>
      <c r="N101" s="27">
        <v>17.8</v>
      </c>
    </row>
    <row r="102" spans="1:14" ht="24" customHeight="1">
      <c r="A102" s="435"/>
      <c r="B102" s="433"/>
      <c r="C102" s="433"/>
      <c r="D102" s="433"/>
      <c r="E102" s="433"/>
      <c r="F102" s="27"/>
      <c r="G102" s="37"/>
      <c r="H102" s="27"/>
      <c r="I102" s="37"/>
      <c r="J102" s="27"/>
      <c r="L102" s="27"/>
      <c r="N102" s="27"/>
    </row>
    <row r="103" spans="1:14" ht="12.75">
      <c r="A103" s="120" t="s">
        <v>264</v>
      </c>
      <c r="B103" s="433"/>
      <c r="C103" s="433"/>
      <c r="D103" s="433"/>
      <c r="E103" s="433"/>
      <c r="F103" s="27"/>
      <c r="G103" s="37"/>
      <c r="H103" s="27"/>
      <c r="I103" s="37"/>
      <c r="J103" s="27"/>
      <c r="L103" s="27"/>
      <c r="N103" s="27"/>
    </row>
    <row r="104" spans="1:14" ht="12.75">
      <c r="A104" s="469" t="s">
        <v>226</v>
      </c>
      <c r="B104" s="465"/>
      <c r="C104" s="465"/>
      <c r="D104" s="465"/>
      <c r="E104" s="465"/>
      <c r="F104" s="465"/>
      <c r="G104" s="465"/>
      <c r="H104" s="465"/>
      <c r="I104" s="465"/>
      <c r="J104" s="465"/>
      <c r="K104" s="28"/>
      <c r="L104" s="28"/>
      <c r="M104" s="28"/>
      <c r="N104" s="28"/>
    </row>
    <row r="105" spans="1:13" ht="12.75">
      <c r="A105" s="457"/>
      <c r="B105" s="458"/>
      <c r="C105" s="458"/>
      <c r="D105" s="458"/>
      <c r="E105" s="458"/>
      <c r="F105" s="458"/>
      <c r="G105" s="458"/>
      <c r="H105" s="458"/>
      <c r="I105" s="458"/>
      <c r="J105" s="458"/>
      <c r="K105" s="10"/>
      <c r="M105" s="10"/>
    </row>
    <row r="106" spans="1:10" ht="12.75">
      <c r="A106" s="457"/>
      <c r="B106" s="458"/>
      <c r="C106" s="458"/>
      <c r="D106" s="458"/>
      <c r="E106" s="458"/>
      <c r="F106" s="458"/>
      <c r="G106" s="458"/>
      <c r="H106" s="458"/>
      <c r="I106" s="458"/>
      <c r="J106" s="458"/>
    </row>
  </sheetData>
  <sheetProtection/>
  <mergeCells count="79">
    <mergeCell ref="C16:E16"/>
    <mergeCell ref="G2:N5"/>
    <mergeCell ref="Q6:Y8"/>
    <mergeCell ref="A8:E9"/>
    <mergeCell ref="F8:J8"/>
    <mergeCell ref="K8:N8"/>
    <mergeCell ref="A10:E10"/>
    <mergeCell ref="A11:E11"/>
    <mergeCell ref="A12:E12"/>
    <mergeCell ref="A13:E13"/>
    <mergeCell ref="B14:E14"/>
    <mergeCell ref="C15:E15"/>
    <mergeCell ref="A28:E28"/>
    <mergeCell ref="B17:E17"/>
    <mergeCell ref="C18:E18"/>
    <mergeCell ref="C19:E19"/>
    <mergeCell ref="C20:E20"/>
    <mergeCell ref="A21:E21"/>
    <mergeCell ref="B22:E22"/>
    <mergeCell ref="A23:E23"/>
    <mergeCell ref="B24:E24"/>
    <mergeCell ref="A25:E25"/>
    <mergeCell ref="B26:E26"/>
    <mergeCell ref="B27:E27"/>
    <mergeCell ref="B45:E45"/>
    <mergeCell ref="A29:E29"/>
    <mergeCell ref="A30:E30"/>
    <mergeCell ref="A31:E31"/>
    <mergeCell ref="B32:E32"/>
    <mergeCell ref="C33:E33"/>
    <mergeCell ref="D34:E34"/>
    <mergeCell ref="D35:E35"/>
    <mergeCell ref="C36:E36"/>
    <mergeCell ref="D37:E37"/>
    <mergeCell ref="D40:E40"/>
    <mergeCell ref="A44:E44"/>
    <mergeCell ref="D62:E62"/>
    <mergeCell ref="C46:E46"/>
    <mergeCell ref="D50:E50"/>
    <mergeCell ref="C51:E51"/>
    <mergeCell ref="D52:E52"/>
    <mergeCell ref="D53:E53"/>
    <mergeCell ref="B54:E54"/>
    <mergeCell ref="C55:E55"/>
    <mergeCell ref="D56:E56"/>
    <mergeCell ref="A59:E59"/>
    <mergeCell ref="B60:E60"/>
    <mergeCell ref="C61:E61"/>
    <mergeCell ref="C81:E81"/>
    <mergeCell ref="D65:E65"/>
    <mergeCell ref="C66:E66"/>
    <mergeCell ref="D67:E67"/>
    <mergeCell ref="D68:E68"/>
    <mergeCell ref="B69:E69"/>
    <mergeCell ref="C70:E70"/>
    <mergeCell ref="D71:E71"/>
    <mergeCell ref="A74:E74"/>
    <mergeCell ref="B75:E75"/>
    <mergeCell ref="C76:E76"/>
    <mergeCell ref="D77:E77"/>
    <mergeCell ref="A97:E97"/>
    <mergeCell ref="B82:E82"/>
    <mergeCell ref="C83:E83"/>
    <mergeCell ref="D84:E84"/>
    <mergeCell ref="A85:E85"/>
    <mergeCell ref="B86:E86"/>
    <mergeCell ref="C87:E87"/>
    <mergeCell ref="D88:E88"/>
    <mergeCell ref="D91:E91"/>
    <mergeCell ref="C94:E94"/>
    <mergeCell ref="B95:E95"/>
    <mergeCell ref="C96:E96"/>
    <mergeCell ref="A106:J106"/>
    <mergeCell ref="B98:E98"/>
    <mergeCell ref="C99:E99"/>
    <mergeCell ref="A100:E100"/>
    <mergeCell ref="A101:E101"/>
    <mergeCell ref="A104:J104"/>
    <mergeCell ref="A105:J105"/>
  </mergeCells>
  <printOptions/>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57" max="13" man="1"/>
  </rowBreaks>
</worksheet>
</file>

<file path=xl/worksheets/sheet7.xml><?xml version="1.0" encoding="utf-8"?>
<worksheet xmlns="http://schemas.openxmlformats.org/spreadsheetml/2006/main" xmlns:r="http://schemas.openxmlformats.org/officeDocument/2006/relationships">
  <dimension ref="A1:R110"/>
  <sheetViews>
    <sheetView showGridLines="0" zoomScalePageLayoutView="0" workbookViewId="0" topLeftCell="A1">
      <selection activeCell="A1" sqref="A1"/>
    </sheetView>
  </sheetViews>
  <sheetFormatPr defaultColWidth="11.421875" defaultRowHeight="12.75"/>
  <cols>
    <col min="1" max="4" width="2.7109375" style="5" customWidth="1"/>
    <col min="5" max="5" width="33.421875" style="5" customWidth="1"/>
    <col min="6" max="6" width="10.7109375" style="5" customWidth="1"/>
    <col min="7" max="7" width="2.28125" style="5" customWidth="1"/>
    <col min="8" max="8" width="10.7109375" style="5" customWidth="1"/>
    <col min="9" max="9" width="2.28125" style="5" customWidth="1"/>
    <col min="10" max="10" width="10.7109375" style="5" customWidth="1"/>
    <col min="11" max="11" width="2.28125" style="5" customWidth="1"/>
    <col min="12" max="12" width="10.7109375" style="5" customWidth="1"/>
    <col min="13" max="13" width="2.28125" style="5" customWidth="1"/>
    <col min="14" max="14" width="10.7109375" style="5" customWidth="1"/>
    <col min="15" max="16384" width="11.421875" style="5" customWidth="1"/>
  </cols>
  <sheetData>
    <row r="1" spans="1:14" ht="12.75">
      <c r="A1" s="17" t="s">
        <v>144</v>
      </c>
      <c r="B1" s="16"/>
      <c r="C1" s="16"/>
      <c r="D1" s="16"/>
      <c r="E1" s="16"/>
      <c r="G1" s="124"/>
      <c r="H1" s="123" t="s">
        <v>13</v>
      </c>
      <c r="I1" s="16"/>
      <c r="J1" s="16"/>
      <c r="K1" s="16"/>
      <c r="L1" s="16"/>
      <c r="M1" s="16"/>
      <c r="N1" s="16"/>
    </row>
    <row r="2" spans="1:14" ht="12.75" customHeight="1">
      <c r="A2" s="3"/>
      <c r="B2" s="3"/>
      <c r="I2" s="492" t="s">
        <v>266</v>
      </c>
      <c r="J2" s="493"/>
      <c r="K2" s="493"/>
      <c r="L2" s="493"/>
      <c r="M2" s="493"/>
      <c r="N2" s="493"/>
    </row>
    <row r="3" spans="1:14" ht="12.75">
      <c r="A3" s="17" t="s">
        <v>148</v>
      </c>
      <c r="B3" s="16"/>
      <c r="C3" s="16"/>
      <c r="D3" s="16"/>
      <c r="E3" s="16"/>
      <c r="I3" s="493"/>
      <c r="J3" s="493"/>
      <c r="K3" s="493"/>
      <c r="L3" s="493"/>
      <c r="M3" s="493"/>
      <c r="N3" s="493"/>
    </row>
    <row r="4" spans="1:18" ht="12.75">
      <c r="A4" s="14"/>
      <c r="B4" s="14"/>
      <c r="C4" s="14"/>
      <c r="D4" s="14"/>
      <c r="E4" s="14"/>
      <c r="I4" s="493"/>
      <c r="J4" s="493"/>
      <c r="K4" s="493"/>
      <c r="L4" s="493"/>
      <c r="M4" s="493"/>
      <c r="N4" s="493"/>
      <c r="P4" s="494"/>
      <c r="Q4" s="494"/>
      <c r="R4" s="494"/>
    </row>
    <row r="5" spans="1:18" ht="12.75">
      <c r="A5" s="14"/>
      <c r="B5" s="14"/>
      <c r="C5" s="14"/>
      <c r="D5" s="14"/>
      <c r="E5" s="14"/>
      <c r="I5" s="493"/>
      <c r="J5" s="493"/>
      <c r="K5" s="493"/>
      <c r="L5" s="493"/>
      <c r="M5" s="493"/>
      <c r="N5" s="493"/>
      <c r="P5" s="494"/>
      <c r="Q5" s="494"/>
      <c r="R5" s="494"/>
    </row>
    <row r="6" spans="1:18" ht="12.75">
      <c r="A6" s="14"/>
      <c r="B6" s="14"/>
      <c r="C6" s="14"/>
      <c r="D6" s="14"/>
      <c r="E6" s="14"/>
      <c r="I6" s="493"/>
      <c r="J6" s="493"/>
      <c r="K6" s="493"/>
      <c r="L6" s="493"/>
      <c r="M6" s="493"/>
      <c r="N6" s="493"/>
      <c r="P6" s="494"/>
      <c r="Q6" s="494"/>
      <c r="R6" s="494"/>
    </row>
    <row r="7" spans="1:18" ht="12.75">
      <c r="A7" s="14"/>
      <c r="B7" s="14"/>
      <c r="C7" s="14"/>
      <c r="D7" s="14"/>
      <c r="E7" s="14"/>
      <c r="I7" s="395"/>
      <c r="J7" s="395"/>
      <c r="K7" s="395"/>
      <c r="L7" s="395"/>
      <c r="M7" s="395"/>
      <c r="N7" s="395"/>
      <c r="P7" s="494"/>
      <c r="Q7" s="494"/>
      <c r="R7" s="494"/>
    </row>
    <row r="8" spans="1:18" ht="12.75">
      <c r="A8" s="14"/>
      <c r="B8" s="14"/>
      <c r="C8" s="14"/>
      <c r="D8" s="14"/>
      <c r="E8" s="14"/>
      <c r="I8" s="395"/>
      <c r="J8" s="395"/>
      <c r="K8" s="395"/>
      <c r="L8" s="395"/>
      <c r="M8" s="395"/>
      <c r="N8" s="395"/>
      <c r="P8" s="494"/>
      <c r="Q8" s="494"/>
      <c r="R8" s="494"/>
    </row>
    <row r="9" spans="1:18" ht="18" customHeight="1" thickBot="1">
      <c r="A9" s="495"/>
      <c r="B9" s="495"/>
      <c r="C9" s="495"/>
      <c r="D9" s="495"/>
      <c r="E9" s="495"/>
      <c r="F9" s="48" t="s">
        <v>149</v>
      </c>
      <c r="G9" s="49"/>
      <c r="H9" s="49"/>
      <c r="I9" s="49"/>
      <c r="J9" s="49"/>
      <c r="K9" s="49"/>
      <c r="M9" s="48"/>
      <c r="N9" s="49"/>
      <c r="P9" s="494"/>
      <c r="Q9" s="494"/>
      <c r="R9" s="494"/>
    </row>
    <row r="10" spans="1:16" ht="14.25" customHeight="1">
      <c r="A10" s="495"/>
      <c r="B10" s="495"/>
      <c r="C10" s="495"/>
      <c r="D10" s="495"/>
      <c r="E10" s="495"/>
      <c r="F10" s="126">
        <v>2017</v>
      </c>
      <c r="G10" s="125"/>
      <c r="H10" s="126">
        <v>2018</v>
      </c>
      <c r="I10" s="125"/>
      <c r="J10" s="126">
        <v>2019</v>
      </c>
      <c r="L10" s="126" t="s">
        <v>278</v>
      </c>
      <c r="N10" s="126" t="s">
        <v>306</v>
      </c>
      <c r="P10" s="127"/>
    </row>
    <row r="11" spans="1:14" ht="24.75" customHeight="1">
      <c r="A11" s="489" t="s">
        <v>150</v>
      </c>
      <c r="B11" s="461"/>
      <c r="C11" s="461"/>
      <c r="D11" s="461"/>
      <c r="E11" s="461"/>
      <c r="F11" s="128"/>
      <c r="G11" s="38"/>
      <c r="H11" s="128"/>
      <c r="I11" s="38"/>
      <c r="J11" s="128"/>
      <c r="K11" s="38"/>
      <c r="L11" s="128"/>
      <c r="M11" s="38"/>
      <c r="N11" s="38"/>
    </row>
    <row r="12" spans="1:15" ht="24.75" customHeight="1">
      <c r="A12" s="496" t="s">
        <v>151</v>
      </c>
      <c r="B12" s="496"/>
      <c r="C12" s="496"/>
      <c r="D12" s="496"/>
      <c r="E12" s="496"/>
      <c r="F12" s="6">
        <v>82729800.67229126</v>
      </c>
      <c r="G12" s="40"/>
      <c r="H12" s="6">
        <v>86996526.88520509</v>
      </c>
      <c r="I12" s="40"/>
      <c r="J12" s="6">
        <v>91963656.72000001</v>
      </c>
      <c r="K12" s="40"/>
      <c r="L12" s="6">
        <v>100394525.83</v>
      </c>
      <c r="N12" s="6">
        <v>106591293.07</v>
      </c>
      <c r="O12" s="15"/>
    </row>
    <row r="13" spans="1:15" ht="24.75" customHeight="1">
      <c r="A13" s="485" t="s">
        <v>165</v>
      </c>
      <c r="B13" s="484"/>
      <c r="C13" s="484"/>
      <c r="D13" s="484"/>
      <c r="E13" s="484"/>
      <c r="F13" s="399">
        <v>81466757.24229127</v>
      </c>
      <c r="G13" s="38"/>
      <c r="H13" s="399">
        <v>85622562.27520509</v>
      </c>
      <c r="I13" s="38"/>
      <c r="J13" s="399">
        <v>90526814.00000001</v>
      </c>
      <c r="K13" s="38"/>
      <c r="L13" s="399">
        <v>98950113.04</v>
      </c>
      <c r="N13" s="399">
        <v>104580515.57</v>
      </c>
      <c r="O13" s="15"/>
    </row>
    <row r="14" spans="1:15" ht="12.75">
      <c r="A14" s="398"/>
      <c r="B14" s="483" t="s">
        <v>156</v>
      </c>
      <c r="C14" s="484"/>
      <c r="D14" s="484"/>
      <c r="E14" s="484"/>
      <c r="F14" s="397">
        <v>6982591.12229126</v>
      </c>
      <c r="G14" s="38"/>
      <c r="H14" s="397">
        <v>7566820.375205106</v>
      </c>
      <c r="I14" s="38"/>
      <c r="J14" s="397">
        <v>8266929.260000001</v>
      </c>
      <c r="K14" s="38"/>
      <c r="L14" s="397">
        <v>8259098.699999998</v>
      </c>
      <c r="N14" s="397">
        <v>8846412.61</v>
      </c>
      <c r="O14" s="15"/>
    </row>
    <row r="15" spans="1:15" ht="12.75">
      <c r="A15" s="398"/>
      <c r="B15" s="483" t="s">
        <v>157</v>
      </c>
      <c r="C15" s="484"/>
      <c r="D15" s="484"/>
      <c r="E15" s="484"/>
      <c r="F15" s="397">
        <v>74204939.39</v>
      </c>
      <c r="G15" s="38"/>
      <c r="H15" s="397">
        <v>77763126.02</v>
      </c>
      <c r="I15" s="38"/>
      <c r="J15" s="397">
        <v>81951508.34</v>
      </c>
      <c r="K15" s="38"/>
      <c r="L15" s="397">
        <v>90351031.27000001</v>
      </c>
      <c r="N15" s="397">
        <v>95375214.33</v>
      </c>
      <c r="O15" s="15"/>
    </row>
    <row r="16" spans="1:15" ht="12.75">
      <c r="A16" s="398"/>
      <c r="B16" s="483" t="s">
        <v>158</v>
      </c>
      <c r="C16" s="484"/>
      <c r="D16" s="484"/>
      <c r="E16" s="484"/>
      <c r="F16" s="397">
        <v>279226.73</v>
      </c>
      <c r="G16" s="38"/>
      <c r="H16" s="397">
        <v>292615.88</v>
      </c>
      <c r="I16" s="38"/>
      <c r="J16" s="397">
        <v>308376.39999999997</v>
      </c>
      <c r="K16" s="38"/>
      <c r="L16" s="397">
        <v>339983.07</v>
      </c>
      <c r="N16" s="397">
        <v>358888.63</v>
      </c>
      <c r="O16" s="15"/>
    </row>
    <row r="17" spans="1:15" ht="24.75" customHeight="1">
      <c r="A17" s="485" t="s">
        <v>14</v>
      </c>
      <c r="B17" s="484"/>
      <c r="C17" s="484"/>
      <c r="D17" s="484"/>
      <c r="E17" s="484"/>
      <c r="F17" s="399">
        <v>1220091.3599999999</v>
      </c>
      <c r="G17" s="38"/>
      <c r="H17" s="399">
        <v>1328952.96</v>
      </c>
      <c r="I17" s="38"/>
      <c r="J17" s="399">
        <v>1389406.7</v>
      </c>
      <c r="K17" s="38"/>
      <c r="L17" s="399">
        <v>1392114.8800000001</v>
      </c>
      <c r="N17" s="399">
        <v>1955571.44</v>
      </c>
      <c r="O17" s="15"/>
    </row>
    <row r="18" spans="1:15" ht="24.75" customHeight="1">
      <c r="A18" s="488" t="s">
        <v>166</v>
      </c>
      <c r="B18" s="484"/>
      <c r="C18" s="484"/>
      <c r="D18" s="484"/>
      <c r="E18" s="484"/>
      <c r="F18" s="399">
        <v>42952.07</v>
      </c>
      <c r="G18" s="38"/>
      <c r="H18" s="399">
        <v>45011.65</v>
      </c>
      <c r="I18" s="38"/>
      <c r="J18" s="399">
        <v>47436.02</v>
      </c>
      <c r="K18" s="38"/>
      <c r="L18" s="399">
        <v>52297.91</v>
      </c>
      <c r="N18" s="399">
        <v>55206.06</v>
      </c>
      <c r="O18" s="15"/>
    </row>
    <row r="19" spans="1:15" ht="12.75">
      <c r="A19" s="398"/>
      <c r="B19" s="483" t="s">
        <v>157</v>
      </c>
      <c r="C19" s="484"/>
      <c r="D19" s="484"/>
      <c r="E19" s="484"/>
      <c r="F19" s="397">
        <v>42952.07</v>
      </c>
      <c r="G19" s="397"/>
      <c r="H19" s="397">
        <v>45011.65</v>
      </c>
      <c r="I19" s="397"/>
      <c r="J19" s="397">
        <v>47436.02</v>
      </c>
      <c r="K19" s="397"/>
      <c r="L19" s="397">
        <v>52297.91</v>
      </c>
      <c r="M19" s="397"/>
      <c r="N19" s="397">
        <v>55206.06</v>
      </c>
      <c r="O19" s="15"/>
    </row>
    <row r="20" spans="1:15" ht="24.75" customHeight="1">
      <c r="A20" s="489" t="s">
        <v>168</v>
      </c>
      <c r="B20" s="461"/>
      <c r="C20" s="461"/>
      <c r="D20" s="461"/>
      <c r="E20" s="461"/>
      <c r="F20" s="397"/>
      <c r="G20" s="38"/>
      <c r="H20" s="397"/>
      <c r="I20" s="38"/>
      <c r="J20" s="397"/>
      <c r="K20" s="38"/>
      <c r="L20" s="397"/>
      <c r="N20" s="397"/>
      <c r="O20" s="15"/>
    </row>
    <row r="21" spans="1:15" ht="24.75" customHeight="1">
      <c r="A21" s="490" t="s">
        <v>151</v>
      </c>
      <c r="B21" s="491"/>
      <c r="C21" s="491"/>
      <c r="D21" s="491"/>
      <c r="E21" s="491"/>
      <c r="F21" s="6">
        <v>82729800.68229125</v>
      </c>
      <c r="G21" s="40"/>
      <c r="H21" s="6">
        <v>86996526.8752051</v>
      </c>
      <c r="I21" s="40"/>
      <c r="J21" s="6">
        <v>91963656.70999998</v>
      </c>
      <c r="K21" s="40"/>
      <c r="L21" s="6">
        <v>100394525.83000001</v>
      </c>
      <c r="N21" s="6">
        <v>106591293.09999998</v>
      </c>
      <c r="O21" s="15"/>
    </row>
    <row r="22" spans="1:15" ht="24.75" customHeight="1">
      <c r="A22" s="485" t="s">
        <v>169</v>
      </c>
      <c r="B22" s="484"/>
      <c r="C22" s="484"/>
      <c r="D22" s="484"/>
      <c r="E22" s="484"/>
      <c r="F22" s="399">
        <v>81104503.86132658</v>
      </c>
      <c r="G22" s="38"/>
      <c r="H22" s="399">
        <v>85299426.13570343</v>
      </c>
      <c r="I22" s="38"/>
      <c r="J22" s="399">
        <v>90168934.56999998</v>
      </c>
      <c r="K22" s="38"/>
      <c r="L22" s="399">
        <v>98424096.03000002</v>
      </c>
      <c r="N22" s="399">
        <v>104407470.32999997</v>
      </c>
      <c r="O22" s="15"/>
    </row>
    <row r="23" spans="1:15" ht="24.75" customHeight="1">
      <c r="A23" s="485" t="s">
        <v>170</v>
      </c>
      <c r="B23" s="484"/>
      <c r="C23" s="484"/>
      <c r="D23" s="484"/>
      <c r="E23" s="484"/>
      <c r="F23" s="399">
        <v>59079789.78306981</v>
      </c>
      <c r="G23" s="38"/>
      <c r="H23" s="399">
        <v>61375790.49191924</v>
      </c>
      <c r="I23" s="38"/>
      <c r="J23" s="399">
        <v>64592962.64</v>
      </c>
      <c r="K23" s="38"/>
      <c r="L23" s="399">
        <v>71838581.04</v>
      </c>
      <c r="N23" s="399">
        <v>76339254.32</v>
      </c>
      <c r="O23" s="15"/>
    </row>
    <row r="24" spans="1:15" ht="12.75">
      <c r="A24" s="398"/>
      <c r="B24" s="485" t="s">
        <v>171</v>
      </c>
      <c r="C24" s="486"/>
      <c r="D24" s="486"/>
      <c r="E24" s="486"/>
      <c r="F24" s="399">
        <v>59079789.78306981</v>
      </c>
      <c r="G24" s="38"/>
      <c r="H24" s="399">
        <v>61375790.49191924</v>
      </c>
      <c r="I24" s="38"/>
      <c r="J24" s="399">
        <v>64592962.64</v>
      </c>
      <c r="K24" s="38"/>
      <c r="L24" s="399">
        <v>71838581.04</v>
      </c>
      <c r="N24" s="399">
        <v>76339254.32</v>
      </c>
      <c r="O24" s="15"/>
    </row>
    <row r="25" spans="1:15" ht="12.75">
      <c r="A25" s="398"/>
      <c r="B25" s="398"/>
      <c r="C25" s="483" t="s">
        <v>175</v>
      </c>
      <c r="D25" s="484"/>
      <c r="E25" s="484"/>
      <c r="F25" s="397">
        <v>59079789.78306981</v>
      </c>
      <c r="G25" s="38"/>
      <c r="H25" s="397">
        <v>61375790.49191924</v>
      </c>
      <c r="I25" s="38"/>
      <c r="J25" s="397">
        <v>64592962.64</v>
      </c>
      <c r="K25" s="38"/>
      <c r="L25" s="397">
        <v>71838581.04</v>
      </c>
      <c r="N25" s="397">
        <v>76339254.32</v>
      </c>
      <c r="O25" s="15"/>
    </row>
    <row r="26" spans="1:15" ht="12.75">
      <c r="A26" s="398"/>
      <c r="B26" s="398"/>
      <c r="C26" s="398"/>
      <c r="D26" s="483" t="s">
        <v>176</v>
      </c>
      <c r="E26" s="483"/>
      <c r="F26" s="397">
        <v>39216096.06406373</v>
      </c>
      <c r="G26" s="38"/>
      <c r="H26" s="397">
        <v>40739849.379271224</v>
      </c>
      <c r="I26" s="38"/>
      <c r="J26" s="397">
        <v>42875045.37</v>
      </c>
      <c r="K26" s="38"/>
      <c r="L26" s="397">
        <v>47685375.550000004</v>
      </c>
      <c r="N26" s="397">
        <v>50672865.51</v>
      </c>
      <c r="O26" s="15"/>
    </row>
    <row r="27" spans="1:15" ht="12.75">
      <c r="A27" s="398"/>
      <c r="B27" s="398"/>
      <c r="C27" s="398"/>
      <c r="D27" s="398"/>
      <c r="E27" s="398" t="s">
        <v>177</v>
      </c>
      <c r="F27" s="397">
        <v>39216096.06406373</v>
      </c>
      <c r="G27" s="38"/>
      <c r="H27" s="397">
        <v>40739849.379271224</v>
      </c>
      <c r="I27" s="38"/>
      <c r="J27" s="397">
        <v>42875045.37</v>
      </c>
      <c r="K27" s="38"/>
      <c r="L27" s="397">
        <v>47685375.550000004</v>
      </c>
      <c r="N27" s="397">
        <v>50672865.51</v>
      </c>
      <c r="O27" s="15"/>
    </row>
    <row r="28" spans="1:15" ht="12.75">
      <c r="A28" s="398"/>
      <c r="B28" s="398"/>
      <c r="C28" s="398"/>
      <c r="D28" s="483" t="s">
        <v>179</v>
      </c>
      <c r="E28" s="483"/>
      <c r="F28" s="397">
        <v>19863693.719006084</v>
      </c>
      <c r="G28" s="38"/>
      <c r="H28" s="397">
        <v>20635941.112648018</v>
      </c>
      <c r="I28" s="38"/>
      <c r="J28" s="397">
        <v>21717917.270000003</v>
      </c>
      <c r="K28" s="38"/>
      <c r="L28" s="397">
        <v>24153205.490000002</v>
      </c>
      <c r="N28" s="397">
        <v>25666388.810000002</v>
      </c>
      <c r="O28" s="15"/>
    </row>
    <row r="29" spans="1:15" ht="12.75">
      <c r="A29" s="398"/>
      <c r="B29" s="398"/>
      <c r="C29" s="398"/>
      <c r="D29" s="398"/>
      <c r="E29" s="398" t="s">
        <v>180</v>
      </c>
      <c r="F29" s="397">
        <v>10223058.870000001</v>
      </c>
      <c r="G29" s="38"/>
      <c r="H29" s="397">
        <v>10617864.48</v>
      </c>
      <c r="I29" s="38"/>
      <c r="J29" s="397">
        <v>11171945.530000001</v>
      </c>
      <c r="K29" s="38"/>
      <c r="L29" s="397">
        <v>12432742.270000001</v>
      </c>
      <c r="N29" s="397">
        <v>13211740.05</v>
      </c>
      <c r="O29" s="15"/>
    </row>
    <row r="30" spans="1:15" ht="12.75">
      <c r="A30" s="398"/>
      <c r="B30" s="398"/>
      <c r="C30" s="398"/>
      <c r="D30" s="398"/>
      <c r="E30" s="398" t="s">
        <v>181</v>
      </c>
      <c r="F30" s="397">
        <v>9640634.849006081</v>
      </c>
      <c r="G30" s="38"/>
      <c r="H30" s="397">
        <v>10018076.63264802</v>
      </c>
      <c r="I30" s="38"/>
      <c r="J30" s="397">
        <v>10545971.74</v>
      </c>
      <c r="K30" s="38"/>
      <c r="L30" s="397">
        <v>11720463.22</v>
      </c>
      <c r="N30" s="397">
        <v>12454648.76</v>
      </c>
      <c r="O30" s="15"/>
    </row>
    <row r="31" spans="1:15" ht="25.5" customHeight="1">
      <c r="A31" s="485" t="s">
        <v>186</v>
      </c>
      <c r="B31" s="484"/>
      <c r="C31" s="484"/>
      <c r="D31" s="484"/>
      <c r="E31" s="484"/>
      <c r="F31" s="399">
        <v>2945690.300761372</v>
      </c>
      <c r="G31" s="38"/>
      <c r="H31" s="399">
        <v>3262421.5163317923</v>
      </c>
      <c r="I31" s="38"/>
      <c r="J31" s="399">
        <v>3475843.1999999997</v>
      </c>
      <c r="K31" s="38"/>
      <c r="L31" s="399">
        <v>3615605.0900000003</v>
      </c>
      <c r="N31" s="399">
        <v>3748634.25</v>
      </c>
      <c r="O31" s="15"/>
    </row>
    <row r="32" spans="1:15" ht="12.75">
      <c r="A32" s="398"/>
      <c r="B32" s="485" t="s">
        <v>183</v>
      </c>
      <c r="C32" s="486"/>
      <c r="D32" s="486"/>
      <c r="E32" s="486"/>
      <c r="F32" s="399">
        <v>2945690.300761372</v>
      </c>
      <c r="G32" s="38"/>
      <c r="H32" s="399">
        <v>3262421.5163317923</v>
      </c>
      <c r="I32" s="38"/>
      <c r="J32" s="399">
        <v>3475843.1999999997</v>
      </c>
      <c r="K32" s="38"/>
      <c r="L32" s="399">
        <v>3615605.0900000003</v>
      </c>
      <c r="N32" s="399">
        <v>3748634.25</v>
      </c>
      <c r="O32" s="15"/>
    </row>
    <row r="33" spans="1:15" ht="12.75">
      <c r="A33" s="398"/>
      <c r="B33" s="398"/>
      <c r="C33" s="483" t="s">
        <v>172</v>
      </c>
      <c r="D33" s="484"/>
      <c r="E33" s="484"/>
      <c r="F33" s="397">
        <v>529365.8678141572</v>
      </c>
      <c r="G33" s="38"/>
      <c r="H33" s="397">
        <v>549993.7746365848</v>
      </c>
      <c r="I33" s="38"/>
      <c r="J33" s="397">
        <v>582445.52</v>
      </c>
      <c r="K33" s="38"/>
      <c r="L33" s="397">
        <v>610002.8300000001</v>
      </c>
      <c r="N33" s="397">
        <v>635142.25</v>
      </c>
      <c r="O33" s="15"/>
    </row>
    <row r="34" spans="1:15" ht="12.75">
      <c r="A34" s="398"/>
      <c r="B34" s="398"/>
      <c r="C34" s="398"/>
      <c r="D34" s="484" t="s">
        <v>187</v>
      </c>
      <c r="E34" s="484"/>
      <c r="F34" s="397">
        <v>462192.75454682554</v>
      </c>
      <c r="G34" s="38"/>
      <c r="H34" s="397">
        <v>476747.7881897349</v>
      </c>
      <c r="I34" s="38"/>
      <c r="J34" s="397">
        <v>501909.14</v>
      </c>
      <c r="K34" s="38"/>
      <c r="L34" s="397">
        <v>531000.3</v>
      </c>
      <c r="N34" s="397">
        <v>551313.79</v>
      </c>
      <c r="O34" s="15"/>
    </row>
    <row r="35" spans="1:15" ht="12.75">
      <c r="A35" s="398"/>
      <c r="B35" s="398"/>
      <c r="C35" s="398"/>
      <c r="D35" s="398"/>
      <c r="E35" s="398" t="s">
        <v>235</v>
      </c>
      <c r="F35" s="39">
        <v>52950.489427876426</v>
      </c>
      <c r="G35" s="38"/>
      <c r="H35" s="39">
        <v>55319.65395451229</v>
      </c>
      <c r="I35" s="38"/>
      <c r="J35" s="39">
        <v>58529.72</v>
      </c>
      <c r="K35" s="38"/>
      <c r="L35" s="39">
        <v>64144.840000000004</v>
      </c>
      <c r="N35" s="39">
        <v>68152.39</v>
      </c>
      <c r="O35" s="15"/>
    </row>
    <row r="36" spans="1:15" ht="12.75">
      <c r="A36" s="398"/>
      <c r="B36" s="398"/>
      <c r="C36" s="398"/>
      <c r="D36" s="398"/>
      <c r="E36" s="398" t="s">
        <v>193</v>
      </c>
      <c r="F36" s="39">
        <v>354272.76999999996</v>
      </c>
      <c r="G36" s="38"/>
      <c r="H36" s="39">
        <v>361489.05000000005</v>
      </c>
      <c r="I36" s="38"/>
      <c r="J36" s="39">
        <v>377474.42</v>
      </c>
      <c r="K36" s="38"/>
      <c r="L36" s="39">
        <v>402205.64999999997</v>
      </c>
      <c r="N36" s="39">
        <v>414562.41</v>
      </c>
      <c r="O36" s="15"/>
    </row>
    <row r="37" spans="1:15" ht="12.75">
      <c r="A37" s="398"/>
      <c r="B37" s="398"/>
      <c r="C37" s="398"/>
      <c r="D37" s="398"/>
      <c r="E37" s="398" t="s">
        <v>188</v>
      </c>
      <c r="F37" s="397">
        <v>54969.49511894918</v>
      </c>
      <c r="G37" s="38"/>
      <c r="H37" s="397">
        <v>59939.08423522258</v>
      </c>
      <c r="I37" s="38"/>
      <c r="J37" s="397">
        <v>65905</v>
      </c>
      <c r="K37" s="38"/>
      <c r="L37" s="397">
        <v>64649.810000000005</v>
      </c>
      <c r="N37" s="397">
        <v>68598.99</v>
      </c>
      <c r="O37" s="15"/>
    </row>
    <row r="38" spans="1:15" ht="12.75">
      <c r="A38" s="398"/>
      <c r="B38" s="398"/>
      <c r="C38" s="398"/>
      <c r="D38" s="483" t="s">
        <v>174</v>
      </c>
      <c r="E38" s="483"/>
      <c r="F38" s="397">
        <v>67173.11326733156</v>
      </c>
      <c r="G38" s="38"/>
      <c r="H38" s="397">
        <v>73245.98644684991</v>
      </c>
      <c r="I38" s="38"/>
      <c r="J38" s="397">
        <v>80536.37999999999</v>
      </c>
      <c r="K38" s="38"/>
      <c r="L38" s="397">
        <v>79002.53</v>
      </c>
      <c r="N38" s="397">
        <v>83828.46</v>
      </c>
      <c r="O38" s="15"/>
    </row>
    <row r="39" spans="1:15" ht="12.75">
      <c r="A39" s="398"/>
      <c r="B39" s="398"/>
      <c r="C39" s="483" t="s">
        <v>175</v>
      </c>
      <c r="D39" s="484"/>
      <c r="E39" s="484"/>
      <c r="F39" s="39">
        <v>2416324.4329472147</v>
      </c>
      <c r="G39" s="38"/>
      <c r="H39" s="39">
        <v>2712427.7416952075</v>
      </c>
      <c r="I39" s="38"/>
      <c r="J39" s="39">
        <v>2893397.6799999997</v>
      </c>
      <c r="K39" s="38"/>
      <c r="L39" s="39">
        <v>3005602.2600000002</v>
      </c>
      <c r="N39" s="39">
        <v>3113492</v>
      </c>
      <c r="O39" s="15"/>
    </row>
    <row r="40" spans="1:15" ht="12.75">
      <c r="A40" s="398"/>
      <c r="B40" s="398"/>
      <c r="C40" s="398"/>
      <c r="D40" s="483" t="s">
        <v>189</v>
      </c>
      <c r="E40" s="483"/>
      <c r="F40" s="39">
        <v>963788.6601960593</v>
      </c>
      <c r="G40" s="38"/>
      <c r="H40" s="39">
        <v>1110607.2711320845</v>
      </c>
      <c r="I40" s="38"/>
      <c r="J40" s="39">
        <v>1172098.2</v>
      </c>
      <c r="K40" s="38"/>
      <c r="L40" s="39">
        <v>1144279.41</v>
      </c>
      <c r="N40" s="39">
        <v>1145833.57</v>
      </c>
      <c r="O40" s="15"/>
    </row>
    <row r="41" spans="1:15" ht="12.75">
      <c r="A41" s="398"/>
      <c r="B41" s="398"/>
      <c r="C41" s="398"/>
      <c r="D41" s="483" t="s">
        <v>190</v>
      </c>
      <c r="E41" s="483"/>
      <c r="F41" s="39">
        <v>501335.1781123814</v>
      </c>
      <c r="G41" s="38"/>
      <c r="H41" s="39">
        <v>612452.3434553636</v>
      </c>
      <c r="I41" s="38"/>
      <c r="J41" s="39">
        <v>678873.6699999999</v>
      </c>
      <c r="K41" s="38"/>
      <c r="L41" s="39">
        <v>705631.17</v>
      </c>
      <c r="N41" s="39">
        <v>739605.76</v>
      </c>
      <c r="O41" s="15"/>
    </row>
    <row r="42" spans="1:15" ht="12.75">
      <c r="A42" s="398"/>
      <c r="B42" s="398"/>
      <c r="C42" s="398"/>
      <c r="D42" s="483" t="s">
        <v>191</v>
      </c>
      <c r="E42" s="483"/>
      <c r="F42" s="39">
        <v>722241.46</v>
      </c>
      <c r="G42" s="38"/>
      <c r="H42" s="39">
        <v>750133.7899999999</v>
      </c>
      <c r="I42" s="38"/>
      <c r="J42" s="39">
        <v>789278.6599999999</v>
      </c>
      <c r="K42" s="38"/>
      <c r="L42" s="39">
        <v>878351.77</v>
      </c>
      <c r="N42" s="39">
        <v>933386.62</v>
      </c>
      <c r="O42" s="15"/>
    </row>
    <row r="43" spans="1:15" ht="12.75">
      <c r="A43" s="398"/>
      <c r="B43" s="398"/>
      <c r="C43" s="398"/>
      <c r="D43" s="483" t="s">
        <v>15</v>
      </c>
      <c r="E43" s="483"/>
      <c r="F43" s="39">
        <v>228959.13463877403</v>
      </c>
      <c r="G43" s="38"/>
      <c r="H43" s="39">
        <v>239234.33710775967</v>
      </c>
      <c r="I43" s="38"/>
      <c r="J43" s="39">
        <v>253147.15000000002</v>
      </c>
      <c r="K43" s="38"/>
      <c r="L43" s="39">
        <v>277339.91000000003</v>
      </c>
      <c r="N43" s="39">
        <v>294666.05000000005</v>
      </c>
      <c r="O43" s="15"/>
    </row>
    <row r="44" spans="1:15" ht="25.5" customHeight="1">
      <c r="A44" s="485" t="s">
        <v>195</v>
      </c>
      <c r="B44" s="484"/>
      <c r="C44" s="484"/>
      <c r="D44" s="484"/>
      <c r="E44" s="484"/>
      <c r="F44" s="399">
        <v>5409734.94987351</v>
      </c>
      <c r="G44" s="38"/>
      <c r="H44" s="399">
        <v>6213675.135721236</v>
      </c>
      <c r="I44" s="38"/>
      <c r="J44" s="399">
        <v>6649068.3100000005</v>
      </c>
      <c r="K44" s="38"/>
      <c r="L44" s="399">
        <v>6539627.789999999</v>
      </c>
      <c r="N44" s="399">
        <v>6868761.380000001</v>
      </c>
      <c r="O44" s="15"/>
    </row>
    <row r="45" spans="1:15" ht="12.75">
      <c r="A45" s="398"/>
      <c r="B45" s="485" t="s">
        <v>171</v>
      </c>
      <c r="C45" s="486"/>
      <c r="D45" s="486"/>
      <c r="E45" s="486"/>
      <c r="F45" s="399">
        <v>457.4865303367931</v>
      </c>
      <c r="G45" s="38"/>
      <c r="H45" s="399">
        <v>498.84619858704195</v>
      </c>
      <c r="I45" s="38"/>
      <c r="J45" s="399">
        <v>548.5</v>
      </c>
      <c r="K45" s="38"/>
      <c r="L45" s="399">
        <v>538.0500000000001</v>
      </c>
      <c r="N45" s="399">
        <v>570.92</v>
      </c>
      <c r="O45" s="15"/>
    </row>
    <row r="46" spans="1:15" ht="12.75">
      <c r="A46" s="398"/>
      <c r="B46" s="398"/>
      <c r="C46" s="483" t="s">
        <v>172</v>
      </c>
      <c r="D46" s="484"/>
      <c r="E46" s="484"/>
      <c r="F46" s="397">
        <v>457.4865303367931</v>
      </c>
      <c r="G46" s="38"/>
      <c r="H46" s="397">
        <v>498.84619858704195</v>
      </c>
      <c r="I46" s="38"/>
      <c r="J46" s="397">
        <v>548.5</v>
      </c>
      <c r="K46" s="38"/>
      <c r="L46" s="397">
        <v>538.0500000000001</v>
      </c>
      <c r="N46" s="397">
        <v>570.92</v>
      </c>
      <c r="O46" s="15"/>
    </row>
    <row r="47" spans="1:15" ht="12.75">
      <c r="A47" s="398"/>
      <c r="B47" s="398"/>
      <c r="C47" s="398"/>
      <c r="D47" s="483" t="s">
        <v>174</v>
      </c>
      <c r="E47" s="483"/>
      <c r="F47" s="397">
        <v>457.4865303367931</v>
      </c>
      <c r="G47" s="38"/>
      <c r="H47" s="397">
        <v>498.84619858704195</v>
      </c>
      <c r="I47" s="38"/>
      <c r="J47" s="397">
        <v>548.5</v>
      </c>
      <c r="K47" s="38"/>
      <c r="L47" s="397">
        <v>538.0500000000001</v>
      </c>
      <c r="N47" s="397">
        <v>570.92</v>
      </c>
      <c r="O47" s="15"/>
    </row>
    <row r="48" spans="1:15" ht="12.75">
      <c r="A48" s="398"/>
      <c r="B48" s="485" t="s">
        <v>183</v>
      </c>
      <c r="C48" s="486"/>
      <c r="D48" s="486"/>
      <c r="E48" s="486"/>
      <c r="F48" s="399">
        <v>5409277.463343173</v>
      </c>
      <c r="G48" s="38"/>
      <c r="H48" s="399">
        <v>6213176.289522649</v>
      </c>
      <c r="I48" s="38"/>
      <c r="J48" s="399">
        <v>6648519.8100000005</v>
      </c>
      <c r="K48" s="38"/>
      <c r="L48" s="399">
        <v>6539089.739999999</v>
      </c>
      <c r="N48" s="399">
        <v>6868190.460000001</v>
      </c>
      <c r="O48" s="15"/>
    </row>
    <row r="49" spans="1:15" ht="12.75">
      <c r="A49" s="398"/>
      <c r="B49" s="396"/>
      <c r="C49" s="483" t="s">
        <v>172</v>
      </c>
      <c r="D49" s="484"/>
      <c r="E49" s="484"/>
      <c r="F49" s="397">
        <v>1369429.6793646133</v>
      </c>
      <c r="G49" s="38"/>
      <c r="H49" s="397">
        <v>1435912.1200026034</v>
      </c>
      <c r="I49" s="38"/>
      <c r="J49" s="397">
        <v>1521313.6</v>
      </c>
      <c r="K49" s="38"/>
      <c r="L49" s="397">
        <v>1553830.5</v>
      </c>
      <c r="N49" s="397">
        <v>1646531.1400000001</v>
      </c>
      <c r="O49" s="15"/>
    </row>
    <row r="50" spans="1:15" ht="12.75">
      <c r="A50" s="398"/>
      <c r="B50" s="398"/>
      <c r="C50" s="398"/>
      <c r="D50" s="398" t="s">
        <v>187</v>
      </c>
      <c r="E50" s="397"/>
      <c r="F50" s="397">
        <v>1212472.9813080193</v>
      </c>
      <c r="G50" s="38"/>
      <c r="H50" s="397">
        <v>1264765.546330445</v>
      </c>
      <c r="I50" s="38"/>
      <c r="J50" s="397">
        <v>1333132.3</v>
      </c>
      <c r="K50" s="38"/>
      <c r="L50" s="397">
        <v>1369233.2</v>
      </c>
      <c r="N50" s="397">
        <v>1450657.57</v>
      </c>
      <c r="O50" s="15"/>
    </row>
    <row r="51" spans="1:15" ht="12.75">
      <c r="A51" s="398"/>
      <c r="B51" s="398"/>
      <c r="C51" s="398"/>
      <c r="D51" s="398"/>
      <c r="E51" s="398" t="s">
        <v>43</v>
      </c>
      <c r="F51" s="398">
        <v>116435.8477492102</v>
      </c>
      <c r="G51" s="38"/>
      <c r="H51" s="398">
        <v>124231.67696254641</v>
      </c>
      <c r="I51" s="38"/>
      <c r="J51" s="398">
        <v>134003.72</v>
      </c>
      <c r="K51" s="38"/>
      <c r="L51" s="398">
        <v>139052.06</v>
      </c>
      <c r="N51" s="398">
        <v>147646.91</v>
      </c>
      <c r="O51" s="15"/>
    </row>
    <row r="52" spans="1:15" ht="12.75">
      <c r="A52" s="398"/>
      <c r="B52" s="398"/>
      <c r="C52" s="398"/>
      <c r="D52" s="398"/>
      <c r="E52" s="398" t="s">
        <v>193</v>
      </c>
      <c r="F52" s="398">
        <v>921466.4199999999</v>
      </c>
      <c r="G52" s="38"/>
      <c r="H52" s="398">
        <v>952538.77</v>
      </c>
      <c r="I52" s="38"/>
      <c r="J52" s="398">
        <v>994660.87</v>
      </c>
      <c r="K52" s="38"/>
      <c r="L52" s="398">
        <v>1023044.71</v>
      </c>
      <c r="N52" s="398">
        <v>1083134.1500000001</v>
      </c>
      <c r="O52" s="15"/>
    </row>
    <row r="53" spans="1:15" ht="12.75">
      <c r="A53" s="398"/>
      <c r="B53" s="398"/>
      <c r="C53" s="398"/>
      <c r="D53" s="398"/>
      <c r="E53" s="398" t="s">
        <v>188</v>
      </c>
      <c r="F53" s="398">
        <v>174570.7135588092</v>
      </c>
      <c r="G53" s="38"/>
      <c r="H53" s="398">
        <v>187995.0993678987</v>
      </c>
      <c r="I53" s="38"/>
      <c r="J53" s="398">
        <v>204467.71000000002</v>
      </c>
      <c r="K53" s="38"/>
      <c r="L53" s="398">
        <v>207136.43000000002</v>
      </c>
      <c r="N53" s="398">
        <v>219876.51</v>
      </c>
      <c r="O53" s="15"/>
    </row>
    <row r="54" spans="1:15" ht="12.75">
      <c r="A54" s="398"/>
      <c r="B54" s="398"/>
      <c r="C54" s="398"/>
      <c r="D54" s="483" t="s">
        <v>174</v>
      </c>
      <c r="E54" s="483"/>
      <c r="F54" s="397">
        <v>156956.69805659403</v>
      </c>
      <c r="G54" s="38"/>
      <c r="H54" s="397">
        <v>171146.57367215838</v>
      </c>
      <c r="I54" s="38"/>
      <c r="J54" s="397">
        <v>188181.3</v>
      </c>
      <c r="K54" s="38"/>
      <c r="L54" s="397">
        <v>184597.3</v>
      </c>
      <c r="N54" s="397">
        <v>195873.57</v>
      </c>
      <c r="O54" s="15"/>
    </row>
    <row r="55" spans="1:15" ht="12.75">
      <c r="A55" s="398"/>
      <c r="B55" s="398"/>
      <c r="C55" s="483" t="s">
        <v>175</v>
      </c>
      <c r="D55" s="484"/>
      <c r="E55" s="484"/>
      <c r="F55" s="397">
        <v>4039847.7839785605</v>
      </c>
      <c r="G55" s="38"/>
      <c r="H55" s="397">
        <v>4777264.169520046</v>
      </c>
      <c r="I55" s="38"/>
      <c r="J55" s="397">
        <v>5127206.21</v>
      </c>
      <c r="K55" s="38"/>
      <c r="L55" s="397">
        <v>4985259.239999999</v>
      </c>
      <c r="N55" s="397">
        <v>5221659.32</v>
      </c>
      <c r="O55" s="15"/>
    </row>
    <row r="56" spans="1:15" ht="12.75">
      <c r="A56" s="398"/>
      <c r="B56" s="398"/>
      <c r="C56" s="398"/>
      <c r="D56" s="483" t="s">
        <v>189</v>
      </c>
      <c r="E56" s="483"/>
      <c r="F56" s="397">
        <v>2499631.890170892</v>
      </c>
      <c r="G56" s="38"/>
      <c r="H56" s="397">
        <v>2918448.1189471562</v>
      </c>
      <c r="I56" s="38"/>
      <c r="J56" s="397">
        <v>3079678.17</v>
      </c>
      <c r="K56" s="38"/>
      <c r="L56" s="397">
        <v>2902495.0599999996</v>
      </c>
      <c r="N56" s="397">
        <v>2984683.43</v>
      </c>
      <c r="O56" s="15"/>
    </row>
    <row r="57" spans="1:15" ht="12.75">
      <c r="A57" s="398"/>
      <c r="B57" s="398"/>
      <c r="C57" s="398"/>
      <c r="D57" s="483" t="s">
        <v>197</v>
      </c>
      <c r="E57" s="483"/>
      <c r="F57" s="397">
        <v>1281275.0457647403</v>
      </c>
      <c r="G57" s="38"/>
      <c r="H57" s="397">
        <v>1588142.217892524</v>
      </c>
      <c r="I57" s="38"/>
      <c r="J57" s="397">
        <v>1761001.7599999998</v>
      </c>
      <c r="K57" s="38"/>
      <c r="L57" s="397">
        <v>1769194</v>
      </c>
      <c r="N57" s="397">
        <v>1903820.2</v>
      </c>
      <c r="O57" s="15"/>
    </row>
    <row r="58" spans="1:15" ht="12.75">
      <c r="A58" s="398"/>
      <c r="B58" s="398"/>
      <c r="C58" s="398"/>
      <c r="D58" s="483" t="s">
        <v>194</v>
      </c>
      <c r="E58" s="483"/>
      <c r="F58" s="397">
        <v>258940.84804292794</v>
      </c>
      <c r="G58" s="38"/>
      <c r="H58" s="397">
        <v>270673.83268036484</v>
      </c>
      <c r="I58" s="38"/>
      <c r="J58" s="397">
        <v>286526.27999999997</v>
      </c>
      <c r="K58" s="38"/>
      <c r="L58" s="397">
        <v>313570.18</v>
      </c>
      <c r="N58" s="397">
        <v>333155.69</v>
      </c>
      <c r="O58" s="15"/>
    </row>
    <row r="59" spans="1:15" ht="24.75" customHeight="1">
      <c r="A59" s="485" t="s">
        <v>198</v>
      </c>
      <c r="B59" s="484"/>
      <c r="C59" s="484"/>
      <c r="D59" s="484"/>
      <c r="E59" s="484"/>
      <c r="F59" s="399">
        <v>79427.03964972026</v>
      </c>
      <c r="G59" s="38"/>
      <c r="H59" s="399">
        <v>86607.74507419119</v>
      </c>
      <c r="I59" s="38"/>
      <c r="J59" s="399">
        <v>95228.07</v>
      </c>
      <c r="K59" s="38"/>
      <c r="L59" s="399">
        <v>93414.40999999999</v>
      </c>
      <c r="N59" s="399">
        <v>99120.70999999999</v>
      </c>
      <c r="O59" s="15"/>
    </row>
    <row r="60" spans="1:15" ht="12.75">
      <c r="A60" s="398"/>
      <c r="B60" s="485" t="s">
        <v>183</v>
      </c>
      <c r="C60" s="486"/>
      <c r="D60" s="486"/>
      <c r="E60" s="486"/>
      <c r="F60" s="399">
        <v>79427.03964972026</v>
      </c>
      <c r="G60" s="38"/>
      <c r="H60" s="399">
        <v>86607.74507419119</v>
      </c>
      <c r="I60" s="38"/>
      <c r="J60" s="399">
        <v>95228.07</v>
      </c>
      <c r="K60" s="38"/>
      <c r="L60" s="399">
        <v>93414.40999999999</v>
      </c>
      <c r="N60" s="399">
        <v>99120.70999999999</v>
      </c>
      <c r="O60" s="15"/>
    </row>
    <row r="61" spans="1:15" ht="12.75">
      <c r="A61" s="398"/>
      <c r="B61" s="396"/>
      <c r="C61" s="483" t="s">
        <v>172</v>
      </c>
      <c r="D61" s="484"/>
      <c r="E61" s="484"/>
      <c r="F61" s="397">
        <v>75446.23108046452</v>
      </c>
      <c r="G61" s="38"/>
      <c r="H61" s="397">
        <v>82267.04629861406</v>
      </c>
      <c r="I61" s="38"/>
      <c r="J61" s="397">
        <v>90455.33</v>
      </c>
      <c r="K61" s="38"/>
      <c r="L61" s="397">
        <v>88732.56999999999</v>
      </c>
      <c r="N61" s="397">
        <v>94152.87</v>
      </c>
      <c r="O61" s="15"/>
    </row>
    <row r="62" spans="1:15" ht="12.75">
      <c r="A62" s="398"/>
      <c r="B62" s="398"/>
      <c r="C62" s="398"/>
      <c r="D62" s="398" t="s">
        <v>17</v>
      </c>
      <c r="E62" s="397"/>
      <c r="F62" s="397">
        <v>33950.80398620903</v>
      </c>
      <c r="G62" s="38"/>
      <c r="H62" s="397">
        <v>37020.170834376324</v>
      </c>
      <c r="I62" s="38"/>
      <c r="J62" s="397">
        <v>40704.9</v>
      </c>
      <c r="K62" s="38"/>
      <c r="L62" s="397">
        <v>39929.659999999996</v>
      </c>
      <c r="N62" s="397">
        <v>42368.78999999999</v>
      </c>
      <c r="O62" s="15"/>
    </row>
    <row r="63" spans="1:15" ht="12.75">
      <c r="A63" s="398"/>
      <c r="B63" s="398"/>
      <c r="C63" s="398"/>
      <c r="D63" s="483" t="s">
        <v>174</v>
      </c>
      <c r="E63" s="483"/>
      <c r="F63" s="397">
        <v>41495.42709425549</v>
      </c>
      <c r="G63" s="38"/>
      <c r="H63" s="397">
        <v>45246.87546423774</v>
      </c>
      <c r="I63" s="38"/>
      <c r="J63" s="397">
        <v>49750.43</v>
      </c>
      <c r="K63" s="38"/>
      <c r="L63" s="397">
        <v>48802.909999999996</v>
      </c>
      <c r="N63" s="397">
        <v>51784.08</v>
      </c>
      <c r="O63" s="15"/>
    </row>
    <row r="64" spans="1:15" ht="12.75">
      <c r="A64" s="398"/>
      <c r="B64" s="398"/>
      <c r="C64" s="483" t="s">
        <v>204</v>
      </c>
      <c r="D64" s="484"/>
      <c r="E64" s="484"/>
      <c r="F64" s="397">
        <v>3980.808569255743</v>
      </c>
      <c r="G64" s="38"/>
      <c r="H64" s="397">
        <v>4340.698775577133</v>
      </c>
      <c r="I64" s="38"/>
      <c r="J64" s="397">
        <v>4772.74</v>
      </c>
      <c r="K64" s="38"/>
      <c r="L64" s="397">
        <v>4681.84</v>
      </c>
      <c r="N64" s="397">
        <v>4967.84</v>
      </c>
      <c r="O64" s="15"/>
    </row>
    <row r="65" spans="1:15" ht="24.75" customHeight="1">
      <c r="A65" s="485" t="s">
        <v>205</v>
      </c>
      <c r="B65" s="484"/>
      <c r="C65" s="484"/>
      <c r="D65" s="484"/>
      <c r="E65" s="484"/>
      <c r="F65" s="399">
        <v>10035312.396278277</v>
      </c>
      <c r="G65" s="38"/>
      <c r="H65" s="399">
        <v>10627346.611413283</v>
      </c>
      <c r="I65" s="38"/>
      <c r="J65" s="399">
        <v>11385780.19</v>
      </c>
      <c r="K65" s="38"/>
      <c r="L65" s="399">
        <v>12046304.68</v>
      </c>
      <c r="N65" s="399">
        <v>12793793.18</v>
      </c>
      <c r="O65" s="15"/>
    </row>
    <row r="66" spans="1:15" ht="12.75">
      <c r="A66" s="398"/>
      <c r="B66" s="485" t="s">
        <v>171</v>
      </c>
      <c r="C66" s="486"/>
      <c r="D66" s="486"/>
      <c r="E66" s="486"/>
      <c r="F66" s="399">
        <v>7244275.460927587</v>
      </c>
      <c r="G66" s="38"/>
      <c r="H66" s="399">
        <v>7665220.324461235</v>
      </c>
      <c r="I66" s="38"/>
      <c r="J66" s="399">
        <v>8205969.22</v>
      </c>
      <c r="K66" s="38"/>
      <c r="L66" s="399">
        <v>8700940.73</v>
      </c>
      <c r="N66" s="399">
        <v>9241077.66</v>
      </c>
      <c r="O66" s="15"/>
    </row>
    <row r="67" spans="1:15" ht="12.75">
      <c r="A67" s="398"/>
      <c r="B67" s="398"/>
      <c r="C67" s="483" t="s">
        <v>172</v>
      </c>
      <c r="D67" s="484"/>
      <c r="E67" s="484"/>
      <c r="F67" s="397">
        <v>1608489.5398100954</v>
      </c>
      <c r="G67" s="38"/>
      <c r="H67" s="397">
        <v>1753907.1408519568</v>
      </c>
      <c r="I67" s="38"/>
      <c r="J67" s="397">
        <v>1928478.72</v>
      </c>
      <c r="K67" s="38"/>
      <c r="L67" s="397">
        <v>1891749.99</v>
      </c>
      <c r="N67" s="397">
        <v>2007308.98</v>
      </c>
      <c r="O67" s="15"/>
    </row>
    <row r="68" spans="1:15" ht="12.75">
      <c r="A68" s="398"/>
      <c r="B68" s="398"/>
      <c r="C68" s="398"/>
      <c r="D68" s="483" t="s">
        <v>18</v>
      </c>
      <c r="E68" s="483"/>
      <c r="F68" s="397">
        <v>1608489.5398100954</v>
      </c>
      <c r="G68" s="38"/>
      <c r="H68" s="397">
        <v>1753907.1408519568</v>
      </c>
      <c r="I68" s="38"/>
      <c r="J68" s="397">
        <v>1928478.72</v>
      </c>
      <c r="K68" s="38"/>
      <c r="L68" s="397">
        <v>1891749.99</v>
      </c>
      <c r="N68" s="397">
        <v>2007308.98</v>
      </c>
      <c r="O68" s="15"/>
    </row>
    <row r="69" spans="1:15" ht="12.75">
      <c r="A69" s="398"/>
      <c r="B69" s="398"/>
      <c r="C69" s="483" t="s">
        <v>175</v>
      </c>
      <c r="D69" s="484"/>
      <c r="E69" s="484"/>
      <c r="F69" s="397">
        <v>5635785.921117492</v>
      </c>
      <c r="G69" s="38"/>
      <c r="H69" s="397">
        <v>5911313.183609278</v>
      </c>
      <c r="I69" s="38"/>
      <c r="J69" s="397">
        <v>6277490.5</v>
      </c>
      <c r="K69" s="38"/>
      <c r="L69" s="397">
        <v>6809190.74</v>
      </c>
      <c r="N69" s="397">
        <v>7233768.68</v>
      </c>
      <c r="O69" s="15"/>
    </row>
    <row r="70" spans="1:15" ht="12.75">
      <c r="A70" s="398"/>
      <c r="B70" s="398"/>
      <c r="C70" s="398"/>
      <c r="D70" s="483" t="s">
        <v>210</v>
      </c>
      <c r="E70" s="483"/>
      <c r="F70" s="397">
        <v>5223975.235996708</v>
      </c>
      <c r="G70" s="38"/>
      <c r="H70" s="397">
        <v>5462272.214777268</v>
      </c>
      <c r="I70" s="38"/>
      <c r="J70" s="397">
        <v>5783755.15</v>
      </c>
      <c r="K70" s="38"/>
      <c r="L70" s="397">
        <v>6324858.8</v>
      </c>
      <c r="N70" s="397">
        <v>6719850.95</v>
      </c>
      <c r="O70" s="15"/>
    </row>
    <row r="71" spans="1:15" ht="12.75">
      <c r="A71" s="398"/>
      <c r="B71" s="398"/>
      <c r="C71" s="398"/>
      <c r="D71" s="483" t="s">
        <v>194</v>
      </c>
      <c r="E71" s="483"/>
      <c r="F71" s="397">
        <v>411810.6851207837</v>
      </c>
      <c r="G71" s="38"/>
      <c r="H71" s="397">
        <v>449040.96883201</v>
      </c>
      <c r="I71" s="38"/>
      <c r="J71" s="397">
        <v>493735.35</v>
      </c>
      <c r="K71" s="38"/>
      <c r="L71" s="397">
        <v>484331.94</v>
      </c>
      <c r="N71" s="397">
        <v>513917.73</v>
      </c>
      <c r="O71" s="15"/>
    </row>
    <row r="72" spans="1:15" ht="12.75">
      <c r="A72" s="398"/>
      <c r="B72" s="485" t="s">
        <v>183</v>
      </c>
      <c r="C72" s="486"/>
      <c r="D72" s="486"/>
      <c r="E72" s="486"/>
      <c r="F72" s="399">
        <v>2791036.935350691</v>
      </c>
      <c r="G72" s="38"/>
      <c r="H72" s="399">
        <v>2962126.2869520485</v>
      </c>
      <c r="I72" s="38"/>
      <c r="J72" s="399">
        <v>3179810.9699999997</v>
      </c>
      <c r="K72" s="38"/>
      <c r="L72" s="399">
        <v>3345363.95</v>
      </c>
      <c r="N72" s="399">
        <v>3552715.52</v>
      </c>
      <c r="O72" s="15"/>
    </row>
    <row r="73" spans="1:15" ht="12.75">
      <c r="A73" s="398"/>
      <c r="B73" s="398"/>
      <c r="C73" s="483" t="s">
        <v>172</v>
      </c>
      <c r="D73" s="484"/>
      <c r="E73" s="484"/>
      <c r="F73" s="397">
        <v>335516.4020968067</v>
      </c>
      <c r="G73" s="38"/>
      <c r="H73" s="397">
        <v>358084.63285695494</v>
      </c>
      <c r="I73" s="38"/>
      <c r="J73" s="397">
        <v>386352.54000000004</v>
      </c>
      <c r="K73" s="38"/>
      <c r="L73" s="397">
        <v>400605.8</v>
      </c>
      <c r="N73" s="397">
        <v>425363.6</v>
      </c>
      <c r="O73" s="15"/>
    </row>
    <row r="74" spans="1:15" ht="12.75">
      <c r="A74" s="398"/>
      <c r="B74" s="398"/>
      <c r="C74" s="398"/>
      <c r="D74" s="483" t="s">
        <v>267</v>
      </c>
      <c r="E74" s="483"/>
      <c r="F74" s="397">
        <v>233445.10194356297</v>
      </c>
      <c r="G74" s="38"/>
      <c r="H74" s="397">
        <v>246785.4432856297</v>
      </c>
      <c r="I74" s="38"/>
      <c r="J74" s="397">
        <v>263975.41000000003</v>
      </c>
      <c r="K74" s="38"/>
      <c r="L74" s="397">
        <v>280559.39999999997</v>
      </c>
      <c r="N74" s="397">
        <v>297984.07</v>
      </c>
      <c r="O74" s="15"/>
    </row>
    <row r="75" spans="1:15" ht="12.75">
      <c r="A75" s="398"/>
      <c r="B75" s="398"/>
      <c r="C75" s="398"/>
      <c r="D75" s="483" t="s">
        <v>174</v>
      </c>
      <c r="E75" s="483"/>
      <c r="F75" s="397">
        <v>102071.30015324368</v>
      </c>
      <c r="G75" s="38"/>
      <c r="H75" s="397">
        <v>111299.18957132522</v>
      </c>
      <c r="I75" s="38"/>
      <c r="J75" s="397">
        <v>122377.12999999999</v>
      </c>
      <c r="K75" s="38"/>
      <c r="L75" s="397">
        <v>120046.40000000001</v>
      </c>
      <c r="N75" s="397">
        <v>127379.53</v>
      </c>
      <c r="O75" s="15"/>
    </row>
    <row r="76" spans="1:15" ht="12.75">
      <c r="A76" s="398"/>
      <c r="B76" s="398"/>
      <c r="C76" s="483" t="s">
        <v>175</v>
      </c>
      <c r="D76" s="484"/>
      <c r="E76" s="484"/>
      <c r="F76" s="397">
        <v>2455520.5332538844</v>
      </c>
      <c r="G76" s="38"/>
      <c r="H76" s="397">
        <v>2604041.6540950937</v>
      </c>
      <c r="I76" s="38"/>
      <c r="J76" s="397">
        <v>2793458.4299999997</v>
      </c>
      <c r="K76" s="38"/>
      <c r="L76" s="397">
        <v>2944758.1500000004</v>
      </c>
      <c r="N76" s="397">
        <v>3127351.92</v>
      </c>
      <c r="O76" s="15"/>
    </row>
    <row r="77" spans="1:15" ht="12.75">
      <c r="A77" s="398"/>
      <c r="B77" s="398"/>
      <c r="C77" s="398"/>
      <c r="D77" s="483" t="s">
        <v>210</v>
      </c>
      <c r="E77" s="483"/>
      <c r="F77" s="397">
        <v>235542.5597021159</v>
      </c>
      <c r="G77" s="38"/>
      <c r="H77" s="397">
        <v>245573.2585153999</v>
      </c>
      <c r="I77" s="38"/>
      <c r="J77" s="397">
        <v>259319.62</v>
      </c>
      <c r="K77" s="38"/>
      <c r="L77" s="397">
        <v>285731.98</v>
      </c>
      <c r="N77" s="397">
        <v>303601.75</v>
      </c>
      <c r="O77" s="15"/>
    </row>
    <row r="78" spans="1:15" ht="12.75">
      <c r="A78" s="398"/>
      <c r="B78" s="398"/>
      <c r="C78" s="396"/>
      <c r="D78" s="483" t="s">
        <v>189</v>
      </c>
      <c r="E78" s="483"/>
      <c r="F78" s="397">
        <v>271153.287818529</v>
      </c>
      <c r="G78" s="38"/>
      <c r="H78" s="397">
        <v>281911.029632043</v>
      </c>
      <c r="I78" s="38"/>
      <c r="J78" s="397">
        <v>296907.4</v>
      </c>
      <c r="K78" s="38"/>
      <c r="L78" s="397">
        <v>329541.07</v>
      </c>
      <c r="N78" s="397">
        <v>350178.91</v>
      </c>
      <c r="O78" s="15"/>
    </row>
    <row r="79" spans="1:15" ht="12.75">
      <c r="A79" s="398"/>
      <c r="B79" s="398"/>
      <c r="C79" s="398"/>
      <c r="D79" s="483" t="s">
        <v>190</v>
      </c>
      <c r="E79" s="483"/>
      <c r="F79" s="397">
        <v>89334.60970211586</v>
      </c>
      <c r="G79" s="38"/>
      <c r="H79" s="397">
        <v>93718.88851539993</v>
      </c>
      <c r="I79" s="38"/>
      <c r="J79" s="397">
        <v>99540.91</v>
      </c>
      <c r="K79" s="38"/>
      <c r="L79" s="397">
        <v>107921.63</v>
      </c>
      <c r="N79" s="397">
        <v>114650.34</v>
      </c>
      <c r="O79" s="15"/>
    </row>
    <row r="80" spans="1:15" ht="12.75">
      <c r="A80" s="398"/>
      <c r="B80" s="398"/>
      <c r="C80" s="398"/>
      <c r="D80" s="483" t="s">
        <v>194</v>
      </c>
      <c r="E80" s="483"/>
      <c r="F80" s="397">
        <v>1859490.0760311238</v>
      </c>
      <c r="G80" s="38"/>
      <c r="H80" s="397">
        <v>1982838.4774322512</v>
      </c>
      <c r="I80" s="38"/>
      <c r="J80" s="397">
        <v>2137690.4999999995</v>
      </c>
      <c r="K80" s="38"/>
      <c r="L80" s="397">
        <v>2221563.47</v>
      </c>
      <c r="N80" s="397">
        <v>2358920.92</v>
      </c>
      <c r="O80" s="15"/>
    </row>
    <row r="81" spans="1:15" ht="24.75" customHeight="1">
      <c r="A81" s="485" t="s">
        <v>211</v>
      </c>
      <c r="B81" s="484"/>
      <c r="C81" s="484"/>
      <c r="D81" s="484"/>
      <c r="E81" s="484"/>
      <c r="F81" s="399">
        <v>1377.1174589002937</v>
      </c>
      <c r="G81" s="38"/>
      <c r="H81" s="399">
        <v>1501.6175642909618</v>
      </c>
      <c r="I81" s="399"/>
      <c r="J81" s="399">
        <v>1651.07</v>
      </c>
      <c r="K81" s="399"/>
      <c r="L81" s="399">
        <v>1619.63</v>
      </c>
      <c r="N81" s="399">
        <v>1718.57</v>
      </c>
      <c r="O81" s="15"/>
    </row>
    <row r="82" spans="1:15" ht="12.75">
      <c r="A82" s="398"/>
      <c r="B82" s="485" t="s">
        <v>171</v>
      </c>
      <c r="C82" s="486"/>
      <c r="D82" s="486"/>
      <c r="E82" s="486"/>
      <c r="F82" s="399">
        <v>455.98146814378657</v>
      </c>
      <c r="G82" s="38"/>
      <c r="H82" s="399">
        <v>497.20506927758305</v>
      </c>
      <c r="I82" s="399"/>
      <c r="J82" s="399">
        <v>546.69</v>
      </c>
      <c r="K82" s="399"/>
      <c r="L82" s="399">
        <v>536.28</v>
      </c>
      <c r="N82" s="399">
        <v>569.04</v>
      </c>
      <c r="O82" s="15"/>
    </row>
    <row r="83" spans="1:15" ht="12.75">
      <c r="A83" s="398"/>
      <c r="B83" s="398"/>
      <c r="C83" s="483" t="s">
        <v>172</v>
      </c>
      <c r="D83" s="484"/>
      <c r="E83" s="484"/>
      <c r="F83" s="397">
        <v>455.98146814378657</v>
      </c>
      <c r="G83" s="38"/>
      <c r="H83" s="397">
        <v>497.20506927758305</v>
      </c>
      <c r="I83" s="397"/>
      <c r="J83" s="397">
        <v>546.69</v>
      </c>
      <c r="K83" s="397"/>
      <c r="L83" s="397">
        <v>536.28</v>
      </c>
      <c r="N83" s="397">
        <v>569.04</v>
      </c>
      <c r="O83" s="15"/>
    </row>
    <row r="84" spans="1:15" ht="12.75">
      <c r="A84" s="398"/>
      <c r="B84" s="398"/>
      <c r="C84" s="398"/>
      <c r="D84" s="483" t="s">
        <v>174</v>
      </c>
      <c r="E84" s="483"/>
      <c r="F84" s="397">
        <v>455.98146814378657</v>
      </c>
      <c r="G84" s="38"/>
      <c r="H84" s="397">
        <v>497.20506927758305</v>
      </c>
      <c r="I84" s="397"/>
      <c r="J84" s="397">
        <v>546.69</v>
      </c>
      <c r="K84" s="397"/>
      <c r="L84" s="397">
        <v>536.28</v>
      </c>
      <c r="N84" s="397">
        <v>569.04</v>
      </c>
      <c r="O84" s="15"/>
    </row>
    <row r="85" spans="1:15" ht="12.75">
      <c r="A85" s="398"/>
      <c r="B85" s="485" t="s">
        <v>183</v>
      </c>
      <c r="C85" s="486"/>
      <c r="D85" s="486"/>
      <c r="E85" s="486"/>
      <c r="F85" s="399">
        <v>921.1359907565071</v>
      </c>
      <c r="G85" s="38"/>
      <c r="H85" s="399">
        <v>1004.4124950133788</v>
      </c>
      <c r="I85" s="38"/>
      <c r="J85" s="399">
        <v>1104.3799999999999</v>
      </c>
      <c r="K85" s="38"/>
      <c r="L85" s="399">
        <v>1083.3500000000001</v>
      </c>
      <c r="N85" s="399">
        <v>1149.53</v>
      </c>
      <c r="O85" s="15"/>
    </row>
    <row r="86" spans="1:15" ht="12.75">
      <c r="A86" s="398"/>
      <c r="B86" s="398"/>
      <c r="C86" s="483" t="s">
        <v>175</v>
      </c>
      <c r="D86" s="484"/>
      <c r="E86" s="484"/>
      <c r="F86" s="397">
        <v>921.1359907565071</v>
      </c>
      <c r="G86" s="38"/>
      <c r="H86" s="397">
        <v>1004.4124950133788</v>
      </c>
      <c r="I86" s="397"/>
      <c r="J86" s="397">
        <v>1104.3799999999999</v>
      </c>
      <c r="K86" s="397"/>
      <c r="L86" s="397">
        <v>1083.3500000000001</v>
      </c>
      <c r="N86" s="397">
        <v>1149.53</v>
      </c>
      <c r="O86" s="15"/>
    </row>
    <row r="87" spans="1:15" ht="12.75">
      <c r="A87" s="398"/>
      <c r="B87" s="398"/>
      <c r="C87" s="398"/>
      <c r="D87" s="483" t="s">
        <v>218</v>
      </c>
      <c r="E87" s="483"/>
      <c r="F87" s="397">
        <v>921.1359907565071</v>
      </c>
      <c r="G87" s="38"/>
      <c r="H87" s="397">
        <v>1004.4124950133788</v>
      </c>
      <c r="I87" s="397"/>
      <c r="J87" s="397">
        <v>1104.3799999999999</v>
      </c>
      <c r="K87" s="397"/>
      <c r="L87" s="397">
        <v>1083.3500000000001</v>
      </c>
      <c r="N87" s="397">
        <v>1149.53</v>
      </c>
      <c r="O87" s="15"/>
    </row>
    <row r="88" spans="1:15" ht="24.75" customHeight="1">
      <c r="A88" s="485" t="s">
        <v>219</v>
      </c>
      <c r="B88" s="484"/>
      <c r="C88" s="484"/>
      <c r="D88" s="484"/>
      <c r="E88" s="484"/>
      <c r="F88" s="399">
        <v>1214461.7075529068</v>
      </c>
      <c r="G88" s="38"/>
      <c r="H88" s="399">
        <v>1288522.9168377526</v>
      </c>
      <c r="I88" s="399"/>
      <c r="J88" s="399">
        <v>1382840.21</v>
      </c>
      <c r="K88" s="399"/>
      <c r="L88" s="399">
        <v>1455963.0999999999</v>
      </c>
      <c r="N88" s="399">
        <v>1546220.19</v>
      </c>
      <c r="O88" s="15"/>
    </row>
    <row r="89" spans="1:15" ht="12.75">
      <c r="A89" s="398"/>
      <c r="B89" s="485" t="s">
        <v>183</v>
      </c>
      <c r="C89" s="486"/>
      <c r="D89" s="486"/>
      <c r="E89" s="486"/>
      <c r="F89" s="399">
        <v>1214461.7075529068</v>
      </c>
      <c r="G89" s="38"/>
      <c r="H89" s="399">
        <v>1288522.9168377526</v>
      </c>
      <c r="I89" s="399"/>
      <c r="J89" s="399">
        <v>1382840.21</v>
      </c>
      <c r="K89" s="399"/>
      <c r="L89" s="399">
        <v>1455963.0999999999</v>
      </c>
      <c r="N89" s="399">
        <v>1546220.19</v>
      </c>
      <c r="O89" s="15"/>
    </row>
    <row r="90" spans="1:15" ht="12.75">
      <c r="A90" s="398"/>
      <c r="B90" s="398"/>
      <c r="C90" s="483" t="s">
        <v>175</v>
      </c>
      <c r="D90" s="484"/>
      <c r="E90" s="484"/>
      <c r="F90" s="397">
        <v>1214461.7075529068</v>
      </c>
      <c r="G90" s="38"/>
      <c r="H90" s="397">
        <v>1288522.9168377526</v>
      </c>
      <c r="I90" s="397"/>
      <c r="J90" s="397">
        <v>1382840.21</v>
      </c>
      <c r="K90" s="397"/>
      <c r="L90" s="397">
        <v>1455963.0999999999</v>
      </c>
      <c r="N90" s="397">
        <v>1546220.19</v>
      </c>
      <c r="O90" s="15"/>
    </row>
    <row r="91" spans="1:15" ht="16.5" customHeight="1">
      <c r="A91" s="398"/>
      <c r="B91" s="398"/>
      <c r="C91" s="398"/>
      <c r="D91" s="487" t="s">
        <v>220</v>
      </c>
      <c r="E91" s="487"/>
      <c r="F91" s="397">
        <v>1214461.7075529068</v>
      </c>
      <c r="G91" s="38"/>
      <c r="H91" s="397">
        <v>1288522.9168377526</v>
      </c>
      <c r="I91" s="397"/>
      <c r="J91" s="397">
        <v>1382840.21</v>
      </c>
      <c r="K91" s="397"/>
      <c r="L91" s="397">
        <v>1455963.0999999999</v>
      </c>
      <c r="N91" s="397">
        <v>1546220.19</v>
      </c>
      <c r="O91" s="15"/>
    </row>
    <row r="92" spans="1:15" ht="24.75" customHeight="1">
      <c r="A92" s="485" t="s">
        <v>221</v>
      </c>
      <c r="B92" s="484"/>
      <c r="C92" s="484"/>
      <c r="D92" s="484"/>
      <c r="E92" s="484"/>
      <c r="F92" s="399">
        <v>2338710.5666820724</v>
      </c>
      <c r="G92" s="38"/>
      <c r="H92" s="399">
        <v>2443560.100841644</v>
      </c>
      <c r="I92" s="38"/>
      <c r="J92" s="399">
        <v>2585560.88</v>
      </c>
      <c r="K92" s="38"/>
      <c r="L92" s="399">
        <v>2832980.29</v>
      </c>
      <c r="N92" s="399">
        <v>3009967.7300000004</v>
      </c>
      <c r="O92" s="15"/>
    </row>
    <row r="93" spans="1:15" ht="12.75">
      <c r="A93" s="398"/>
      <c r="B93" s="485" t="s">
        <v>183</v>
      </c>
      <c r="C93" s="486"/>
      <c r="D93" s="486"/>
      <c r="E93" s="486"/>
      <c r="F93" s="399">
        <v>2338710.5666820724</v>
      </c>
      <c r="G93" s="38"/>
      <c r="H93" s="399">
        <v>2443560.100841644</v>
      </c>
      <c r="I93" s="38"/>
      <c r="J93" s="399">
        <v>2585560.88</v>
      </c>
      <c r="K93" s="38"/>
      <c r="L93" s="399">
        <v>2832980.29</v>
      </c>
      <c r="N93" s="399">
        <v>3009967.7300000004</v>
      </c>
      <c r="O93" s="15"/>
    </row>
    <row r="94" spans="1:15" ht="12.75">
      <c r="A94" s="398"/>
      <c r="B94" s="398"/>
      <c r="C94" s="483" t="s">
        <v>172</v>
      </c>
      <c r="D94" s="484"/>
      <c r="E94" s="484"/>
      <c r="F94" s="397">
        <v>1627331.4312006962</v>
      </c>
      <c r="G94" s="38"/>
      <c r="H94" s="397">
        <v>1696560.1343445114</v>
      </c>
      <c r="I94" s="38"/>
      <c r="J94" s="397">
        <v>1791456.3499999999</v>
      </c>
      <c r="K94" s="38"/>
      <c r="L94" s="397">
        <v>1974138.9999999998</v>
      </c>
      <c r="N94" s="397">
        <v>2097604.8000000003</v>
      </c>
      <c r="O94" s="15"/>
    </row>
    <row r="95" spans="1:15" ht="12.75">
      <c r="A95" s="398"/>
      <c r="B95" s="398"/>
      <c r="C95" s="398"/>
      <c r="D95" s="483" t="s">
        <v>187</v>
      </c>
      <c r="E95" s="483"/>
      <c r="F95" s="397">
        <v>1565366.4628531684</v>
      </c>
      <c r="G95" s="38"/>
      <c r="H95" s="397">
        <v>1628993.141972136</v>
      </c>
      <c r="I95" s="38"/>
      <c r="J95" s="397">
        <v>1717164.21</v>
      </c>
      <c r="K95" s="38"/>
      <c r="L95" s="397">
        <v>1901261.7899999998</v>
      </c>
      <c r="N95" s="397">
        <v>2020275.83</v>
      </c>
      <c r="O95" s="15"/>
    </row>
    <row r="96" spans="1:15" ht="12.75">
      <c r="A96" s="398"/>
      <c r="B96" s="398"/>
      <c r="C96" s="398"/>
      <c r="D96" s="398"/>
      <c r="E96" s="398" t="s">
        <v>222</v>
      </c>
      <c r="F96" s="397">
        <v>1308429.47</v>
      </c>
      <c r="G96" s="38"/>
      <c r="H96" s="397">
        <v>1358959.8800000001</v>
      </c>
      <c r="I96" s="38"/>
      <c r="J96" s="397">
        <v>1429875.64</v>
      </c>
      <c r="K96" s="38"/>
      <c r="L96" s="397">
        <v>1591242.5599999998</v>
      </c>
      <c r="N96" s="397">
        <v>1690944.98</v>
      </c>
      <c r="O96" s="15"/>
    </row>
    <row r="97" spans="1:15" ht="12.75">
      <c r="A97" s="398"/>
      <c r="B97" s="398"/>
      <c r="C97" s="398"/>
      <c r="D97" s="398"/>
      <c r="E97" s="398" t="s">
        <v>188</v>
      </c>
      <c r="F97" s="397">
        <v>256936.9928531685</v>
      </c>
      <c r="G97" s="38"/>
      <c r="H97" s="397">
        <v>270033.2619721358</v>
      </c>
      <c r="I97" s="38"/>
      <c r="J97" s="397">
        <v>287288.57</v>
      </c>
      <c r="K97" s="38"/>
      <c r="L97" s="397">
        <v>310019.23</v>
      </c>
      <c r="N97" s="397">
        <v>329330.85</v>
      </c>
      <c r="O97" s="15"/>
    </row>
    <row r="98" spans="1:15" ht="12.75">
      <c r="A98" s="398"/>
      <c r="B98" s="398"/>
      <c r="C98" s="398"/>
      <c r="D98" s="483" t="s">
        <v>174</v>
      </c>
      <c r="E98" s="483"/>
      <c r="F98" s="397">
        <v>61964.968347527734</v>
      </c>
      <c r="G98" s="38"/>
      <c r="H98" s="397">
        <v>67566.9923723754</v>
      </c>
      <c r="I98" s="38"/>
      <c r="J98" s="397">
        <v>74292.14</v>
      </c>
      <c r="K98" s="38"/>
      <c r="L98" s="397">
        <v>72877.21</v>
      </c>
      <c r="N98" s="397">
        <v>77328.97</v>
      </c>
      <c r="O98" s="15"/>
    </row>
    <row r="99" spans="1:15" ht="12.75">
      <c r="A99" s="398"/>
      <c r="B99" s="398"/>
      <c r="C99" s="483" t="s">
        <v>175</v>
      </c>
      <c r="D99" s="484"/>
      <c r="E99" s="484"/>
      <c r="F99" s="397">
        <v>711379.1354813764</v>
      </c>
      <c r="G99" s="38"/>
      <c r="H99" s="397">
        <v>746999.966497133</v>
      </c>
      <c r="I99" s="38"/>
      <c r="J99" s="397">
        <v>794104.53</v>
      </c>
      <c r="K99" s="38"/>
      <c r="L99" s="397">
        <v>858841.29</v>
      </c>
      <c r="N99" s="397">
        <v>912362.9299999999</v>
      </c>
      <c r="O99" s="15"/>
    </row>
    <row r="100" spans="1:15" ht="12.75">
      <c r="A100" s="398"/>
      <c r="B100" s="398"/>
      <c r="C100" s="398"/>
      <c r="D100" s="483" t="s">
        <v>189</v>
      </c>
      <c r="E100" s="483"/>
      <c r="F100" s="397">
        <v>271248.6023423727</v>
      </c>
      <c r="G100" s="38"/>
      <c r="H100" s="397">
        <v>282914.3044257839</v>
      </c>
      <c r="I100" s="38"/>
      <c r="J100" s="397">
        <v>298864.56</v>
      </c>
      <c r="K100" s="38"/>
      <c r="L100" s="397">
        <v>328957.78</v>
      </c>
      <c r="N100" s="397">
        <v>349526.8</v>
      </c>
      <c r="O100" s="15"/>
    </row>
    <row r="101" spans="1:15" ht="12.75">
      <c r="A101" s="398"/>
      <c r="B101" s="398"/>
      <c r="C101" s="398"/>
      <c r="D101" s="483" t="s">
        <v>223</v>
      </c>
      <c r="E101" s="483"/>
      <c r="F101" s="397">
        <v>31360.39372975413</v>
      </c>
      <c r="G101" s="38"/>
      <c r="H101" s="397">
        <v>32786.746189387464</v>
      </c>
      <c r="I101" s="38"/>
      <c r="J101" s="397">
        <v>34712.270000000004</v>
      </c>
      <c r="K101" s="38"/>
      <c r="L101" s="397">
        <v>37972.42</v>
      </c>
      <c r="N101" s="397">
        <v>40343.979999999996</v>
      </c>
      <c r="O101" s="15"/>
    </row>
    <row r="102" spans="1:15" ht="12.75">
      <c r="A102" s="398"/>
      <c r="B102" s="398"/>
      <c r="C102" s="398"/>
      <c r="D102" s="483" t="s">
        <v>194</v>
      </c>
      <c r="E102" s="483"/>
      <c r="F102" s="397">
        <v>408770.13940924953</v>
      </c>
      <c r="G102" s="38"/>
      <c r="H102" s="397">
        <v>431298.91588196164</v>
      </c>
      <c r="I102" s="38"/>
      <c r="J102" s="397">
        <v>460527.69999999995</v>
      </c>
      <c r="K102" s="38"/>
      <c r="L102" s="397">
        <v>491911.0900000001</v>
      </c>
      <c r="N102" s="397">
        <v>522492.15</v>
      </c>
      <c r="O102" s="15"/>
    </row>
    <row r="103" spans="1:15" ht="24.75" customHeight="1">
      <c r="A103" s="485" t="s">
        <v>224</v>
      </c>
      <c r="B103" s="484"/>
      <c r="C103" s="484"/>
      <c r="D103" s="484"/>
      <c r="E103" s="484"/>
      <c r="F103" s="399">
        <v>1616383.0655246861</v>
      </c>
      <c r="G103" s="38"/>
      <c r="H103" s="399">
        <v>1688120.7110416754</v>
      </c>
      <c r="I103" s="38"/>
      <c r="J103" s="399">
        <v>1785553.31</v>
      </c>
      <c r="K103" s="38"/>
      <c r="L103" s="399">
        <v>1962658.31</v>
      </c>
      <c r="N103" s="399">
        <v>2086403.1800000002</v>
      </c>
      <c r="O103" s="15"/>
    </row>
    <row r="104" spans="1:15" ht="24.75" customHeight="1">
      <c r="A104" s="485" t="s">
        <v>308</v>
      </c>
      <c r="B104" s="484"/>
      <c r="C104" s="484"/>
      <c r="D104" s="484"/>
      <c r="E104" s="484"/>
      <c r="F104" s="399">
        <v>8913.75544</v>
      </c>
      <c r="G104" s="38"/>
      <c r="H104" s="399">
        <v>8980.02846</v>
      </c>
      <c r="I104" s="38"/>
      <c r="J104" s="399">
        <v>9168.83</v>
      </c>
      <c r="K104" s="38"/>
      <c r="L104" s="399">
        <v>7771.49</v>
      </c>
      <c r="N104" s="399">
        <v>97419.59</v>
      </c>
      <c r="O104" s="15"/>
    </row>
    <row r="105" spans="1:15" ht="12.75" customHeight="1">
      <c r="A105" s="396"/>
      <c r="B105" s="397"/>
      <c r="C105" s="397"/>
      <c r="D105" s="397"/>
      <c r="E105" s="397"/>
      <c r="F105" s="399"/>
      <c r="G105" s="38"/>
      <c r="H105" s="399"/>
      <c r="I105" s="38"/>
      <c r="J105" s="399"/>
      <c r="K105" s="38"/>
      <c r="L105" s="399"/>
      <c r="M105" s="38"/>
      <c r="N105" s="399"/>
      <c r="O105" s="15"/>
    </row>
    <row r="106" spans="1:15" ht="17.25" customHeight="1">
      <c r="A106" s="398" t="s">
        <v>264</v>
      </c>
      <c r="B106" s="397"/>
      <c r="C106" s="397"/>
      <c r="D106" s="397"/>
      <c r="E106" s="397"/>
      <c r="F106" s="399"/>
      <c r="G106" s="38"/>
      <c r="H106" s="399"/>
      <c r="I106" s="38"/>
      <c r="J106" s="399"/>
      <c r="K106" s="38"/>
      <c r="L106" s="399"/>
      <c r="M106" s="38"/>
      <c r="N106" s="399"/>
      <c r="O106" s="15"/>
    </row>
    <row r="107" spans="1:15" ht="15" customHeight="1">
      <c r="A107" s="481" t="s">
        <v>309</v>
      </c>
      <c r="B107" s="482"/>
      <c r="C107" s="482"/>
      <c r="D107" s="482"/>
      <c r="E107" s="482"/>
      <c r="F107" s="482"/>
      <c r="G107" s="482"/>
      <c r="H107" s="482"/>
      <c r="I107" s="473"/>
      <c r="J107" s="473"/>
      <c r="K107" s="473"/>
      <c r="L107" s="473"/>
      <c r="M107" s="473"/>
      <c r="N107" s="473"/>
      <c r="O107" s="15"/>
    </row>
    <row r="108" spans="1:15" ht="33" customHeight="1">
      <c r="A108" s="482"/>
      <c r="B108" s="482"/>
      <c r="C108" s="482"/>
      <c r="D108" s="482"/>
      <c r="E108" s="482"/>
      <c r="F108" s="482"/>
      <c r="G108" s="482"/>
      <c r="H108" s="482"/>
      <c r="I108" s="473"/>
      <c r="J108" s="473"/>
      <c r="K108" s="473"/>
      <c r="L108" s="473"/>
      <c r="M108" s="473"/>
      <c r="N108" s="473"/>
      <c r="O108" s="15"/>
    </row>
    <row r="109" spans="1:14" ht="38.25" customHeight="1">
      <c r="A109" s="481" t="s">
        <v>310</v>
      </c>
      <c r="B109" s="482"/>
      <c r="C109" s="482"/>
      <c r="D109" s="482"/>
      <c r="E109" s="482"/>
      <c r="F109" s="482"/>
      <c r="G109" s="482"/>
      <c r="H109" s="482"/>
      <c r="I109" s="473"/>
      <c r="J109" s="473"/>
      <c r="K109" s="473"/>
      <c r="L109" s="473"/>
      <c r="M109" s="473"/>
      <c r="N109" s="473"/>
    </row>
    <row r="110" spans="1:10" ht="12.75">
      <c r="A110" s="457"/>
      <c r="B110" s="458"/>
      <c r="C110" s="458"/>
      <c r="D110" s="458"/>
      <c r="E110" s="458"/>
      <c r="F110" s="458"/>
      <c r="G110" s="458"/>
      <c r="H110" s="458"/>
      <c r="J110" s="10"/>
    </row>
  </sheetData>
  <sheetProtection/>
  <mergeCells count="87">
    <mergeCell ref="A13:E13"/>
    <mergeCell ref="I2:N6"/>
    <mergeCell ref="P4:R9"/>
    <mergeCell ref="A9:E10"/>
    <mergeCell ref="A11:E11"/>
    <mergeCell ref="A12:E12"/>
    <mergeCell ref="C25:E25"/>
    <mergeCell ref="B14:E14"/>
    <mergeCell ref="B15:E15"/>
    <mergeCell ref="B16:E16"/>
    <mergeCell ref="A17:E17"/>
    <mergeCell ref="A18:E18"/>
    <mergeCell ref="B19:E19"/>
    <mergeCell ref="A20:E20"/>
    <mergeCell ref="A21:E21"/>
    <mergeCell ref="A22:E22"/>
    <mergeCell ref="A23:E23"/>
    <mergeCell ref="B24:E24"/>
    <mergeCell ref="D43:E43"/>
    <mergeCell ref="D26:E26"/>
    <mergeCell ref="D28:E28"/>
    <mergeCell ref="A31:E31"/>
    <mergeCell ref="B32:E32"/>
    <mergeCell ref="C33:E33"/>
    <mergeCell ref="D34:E34"/>
    <mergeCell ref="D38:E38"/>
    <mergeCell ref="C39:E39"/>
    <mergeCell ref="D40:E40"/>
    <mergeCell ref="D41:E41"/>
    <mergeCell ref="D42:E42"/>
    <mergeCell ref="A59:E59"/>
    <mergeCell ref="A44:E44"/>
    <mergeCell ref="B45:E45"/>
    <mergeCell ref="C46:E46"/>
    <mergeCell ref="D47:E47"/>
    <mergeCell ref="B48:E48"/>
    <mergeCell ref="C49:E49"/>
    <mergeCell ref="D54:E54"/>
    <mergeCell ref="C55:E55"/>
    <mergeCell ref="D56:E56"/>
    <mergeCell ref="D57:E57"/>
    <mergeCell ref="D58:E58"/>
    <mergeCell ref="B72:E72"/>
    <mergeCell ref="B60:E60"/>
    <mergeCell ref="C61:E61"/>
    <mergeCell ref="D63:E63"/>
    <mergeCell ref="C64:E64"/>
    <mergeCell ref="A65:E65"/>
    <mergeCell ref="B66:E66"/>
    <mergeCell ref="C67:E67"/>
    <mergeCell ref="D68:E68"/>
    <mergeCell ref="C69:E69"/>
    <mergeCell ref="D70:E70"/>
    <mergeCell ref="D71:E71"/>
    <mergeCell ref="D84:E84"/>
    <mergeCell ref="C73:E73"/>
    <mergeCell ref="D74:E74"/>
    <mergeCell ref="D75:E75"/>
    <mergeCell ref="C76:E76"/>
    <mergeCell ref="D77:E77"/>
    <mergeCell ref="D78:E78"/>
    <mergeCell ref="D79:E79"/>
    <mergeCell ref="D80:E80"/>
    <mergeCell ref="A81:E81"/>
    <mergeCell ref="B82:E82"/>
    <mergeCell ref="C83:E83"/>
    <mergeCell ref="D98:E98"/>
    <mergeCell ref="B85:E85"/>
    <mergeCell ref="C86:E86"/>
    <mergeCell ref="D87:E87"/>
    <mergeCell ref="A88:E88"/>
    <mergeCell ref="B89:E89"/>
    <mergeCell ref="C90:E90"/>
    <mergeCell ref="D91:E91"/>
    <mergeCell ref="A92:E92"/>
    <mergeCell ref="B93:E93"/>
    <mergeCell ref="C94:E94"/>
    <mergeCell ref="D95:E95"/>
    <mergeCell ref="A107:N108"/>
    <mergeCell ref="A109:N109"/>
    <mergeCell ref="A110:H110"/>
    <mergeCell ref="C99:E99"/>
    <mergeCell ref="D100:E100"/>
    <mergeCell ref="D101:E101"/>
    <mergeCell ref="D102:E102"/>
    <mergeCell ref="A103:E103"/>
    <mergeCell ref="A104:E104"/>
  </mergeCells>
  <printOptions/>
  <pageMargins left="0.3937007874015748" right="0.3937007874015748" top="0.3937007874015748" bottom="0.3937007874015748" header="0" footer="0"/>
  <pageSetup horizontalDpi="600" verticalDpi="600" orientation="portrait" paperSize="9" scale="85" r:id="rId1"/>
  <rowBreaks count="1" manualBreakCount="1">
    <brk id="58" max="255" man="1"/>
  </rowBreaks>
</worksheet>
</file>

<file path=xl/worksheets/sheet8.xml><?xml version="1.0" encoding="utf-8"?>
<worksheet xmlns="http://schemas.openxmlformats.org/spreadsheetml/2006/main" xmlns:r="http://schemas.openxmlformats.org/officeDocument/2006/relationships">
  <dimension ref="A1:W161"/>
  <sheetViews>
    <sheetView showGridLines="0" zoomScalePageLayoutView="0" workbookViewId="0" topLeftCell="A1">
      <selection activeCell="A1" sqref="A1"/>
    </sheetView>
  </sheetViews>
  <sheetFormatPr defaultColWidth="11.421875" defaultRowHeight="12.75"/>
  <cols>
    <col min="1" max="4" width="2.7109375" style="5" customWidth="1"/>
    <col min="5" max="5" width="37.00390625" style="5" customWidth="1"/>
    <col min="6" max="6" width="1.421875" style="5" customWidth="1"/>
    <col min="7" max="7" width="9.7109375" style="5" customWidth="1"/>
    <col min="8" max="8" width="1.421875" style="5" customWidth="1"/>
    <col min="9" max="9" width="9.7109375" style="5" customWidth="1"/>
    <col min="10" max="10" width="1.421875" style="5" customWidth="1"/>
    <col min="11" max="11" width="9.7109375" style="5" customWidth="1"/>
    <col min="12" max="12" width="1.421875" style="5" customWidth="1"/>
    <col min="13" max="13" width="9.7109375" style="5" customWidth="1"/>
    <col min="14" max="14" width="1.421875" style="5" customWidth="1"/>
    <col min="15" max="15" width="9.7109375" style="5" customWidth="1"/>
    <col min="16" max="16" width="1.421875" style="5" customWidth="1"/>
    <col min="17" max="16384" width="11.421875" style="5" customWidth="1"/>
  </cols>
  <sheetData>
    <row r="1" spans="1:15" ht="15">
      <c r="A1" s="17" t="s">
        <v>144</v>
      </c>
      <c r="B1" s="16"/>
      <c r="C1" s="16"/>
      <c r="D1" s="16"/>
      <c r="E1" s="16"/>
      <c r="H1" s="43" t="s">
        <v>19</v>
      </c>
      <c r="I1" s="44"/>
      <c r="J1" s="16"/>
      <c r="K1" s="16"/>
      <c r="L1" s="16"/>
      <c r="M1" s="16"/>
      <c r="N1" s="16"/>
      <c r="O1" s="16"/>
    </row>
    <row r="2" spans="1:23" ht="12.75" customHeight="1">
      <c r="A2" s="3"/>
      <c r="B2" s="3"/>
      <c r="H2" s="502" t="s">
        <v>20</v>
      </c>
      <c r="I2" s="503"/>
      <c r="J2" s="503"/>
      <c r="K2" s="503"/>
      <c r="L2" s="503"/>
      <c r="M2" s="503"/>
      <c r="N2" s="503"/>
      <c r="O2" s="503"/>
      <c r="R2" s="472"/>
      <c r="S2" s="497"/>
      <c r="T2" s="497"/>
      <c r="U2" s="497"/>
      <c r="V2" s="497"/>
      <c r="W2" s="497"/>
    </row>
    <row r="3" spans="1:23" ht="12.75">
      <c r="A3" s="17" t="s">
        <v>148</v>
      </c>
      <c r="B3" s="16"/>
      <c r="C3" s="16"/>
      <c r="D3" s="16"/>
      <c r="E3" s="16"/>
      <c r="H3" s="503"/>
      <c r="I3" s="503"/>
      <c r="J3" s="503"/>
      <c r="K3" s="503"/>
      <c r="L3" s="503"/>
      <c r="M3" s="503"/>
      <c r="N3" s="503"/>
      <c r="O3" s="503"/>
      <c r="R3" s="497"/>
      <c r="S3" s="497"/>
      <c r="T3" s="497"/>
      <c r="U3" s="497"/>
      <c r="V3" s="497"/>
      <c r="W3" s="497"/>
    </row>
    <row r="4" spans="1:23" ht="12.75">
      <c r="A4" s="45"/>
      <c r="B4" s="45"/>
      <c r="C4" s="45"/>
      <c r="D4" s="45"/>
      <c r="E4" s="45"/>
      <c r="H4" s="503"/>
      <c r="I4" s="503"/>
      <c r="J4" s="503"/>
      <c r="K4" s="503"/>
      <c r="L4" s="503"/>
      <c r="M4" s="503"/>
      <c r="N4" s="503"/>
      <c r="O4" s="503"/>
      <c r="Q4" s="316"/>
      <c r="R4" s="497"/>
      <c r="S4" s="497"/>
      <c r="T4" s="497"/>
      <c r="U4" s="497"/>
      <c r="V4" s="497"/>
      <c r="W4" s="497"/>
    </row>
    <row r="5" spans="1:23" ht="12.75">
      <c r="A5" s="45"/>
      <c r="B5" s="45"/>
      <c r="C5" s="45"/>
      <c r="D5" s="45"/>
      <c r="E5" s="45"/>
      <c r="F5" s="46"/>
      <c r="G5" s="92"/>
      <c r="H5" s="46"/>
      <c r="I5" s="92"/>
      <c r="Q5" s="316"/>
      <c r="R5" s="446"/>
      <c r="S5" s="446"/>
      <c r="T5" s="446"/>
      <c r="U5" s="446"/>
      <c r="V5" s="446"/>
      <c r="W5" s="446"/>
    </row>
    <row r="6" spans="1:23" ht="12.75">
      <c r="A6" s="45"/>
      <c r="B6" s="45"/>
      <c r="C6" s="45"/>
      <c r="D6" s="45"/>
      <c r="E6" s="45"/>
      <c r="F6" s="47"/>
      <c r="G6" s="45"/>
      <c r="H6" s="47"/>
      <c r="I6" s="45"/>
      <c r="Q6" s="316"/>
      <c r="R6" s="316"/>
      <c r="S6" s="316"/>
      <c r="T6" s="316"/>
      <c r="U6" s="316"/>
      <c r="V6" s="316"/>
      <c r="W6" s="316"/>
    </row>
    <row r="7" spans="1:16" ht="18" customHeight="1" thickBot="1">
      <c r="A7" s="498"/>
      <c r="B7" s="499"/>
      <c r="C7" s="499"/>
      <c r="D7" s="499"/>
      <c r="E7" s="499"/>
      <c r="F7" s="92"/>
      <c r="G7" s="48" t="s">
        <v>149</v>
      </c>
      <c r="H7" s="49"/>
      <c r="J7" s="49"/>
      <c r="K7" s="49"/>
      <c r="L7" s="49"/>
      <c r="M7" s="38"/>
      <c r="N7" s="50"/>
      <c r="P7" s="10"/>
    </row>
    <row r="8" spans="1:15" s="37" customFormat="1" ht="14.25" customHeight="1">
      <c r="A8" s="499"/>
      <c r="B8" s="499"/>
      <c r="C8" s="499"/>
      <c r="D8" s="499"/>
      <c r="E8" s="499"/>
      <c r="F8" s="51"/>
      <c r="G8" s="129">
        <v>2017</v>
      </c>
      <c r="H8" s="130"/>
      <c r="I8" s="129">
        <v>2018</v>
      </c>
      <c r="J8" s="131"/>
      <c r="K8" s="129">
        <v>2019</v>
      </c>
      <c r="L8" s="131"/>
      <c r="M8" s="129" t="s">
        <v>278</v>
      </c>
      <c r="N8" s="131"/>
      <c r="O8" s="129" t="s">
        <v>306</v>
      </c>
    </row>
    <row r="9" spans="1:15" ht="24.75" customHeight="1">
      <c r="A9" s="489" t="s">
        <v>150</v>
      </c>
      <c r="B9" s="461"/>
      <c r="C9" s="461"/>
      <c r="D9" s="461"/>
      <c r="E9" s="461"/>
      <c r="F9" s="89"/>
      <c r="G9" s="89"/>
      <c r="H9" s="89"/>
      <c r="I9" s="89"/>
      <c r="J9" s="89"/>
      <c r="K9" s="89"/>
      <c r="L9" s="89"/>
      <c r="M9" s="89"/>
      <c r="O9" s="89"/>
    </row>
    <row r="10" spans="1:19" ht="19.5" customHeight="1">
      <c r="A10" s="496" t="s">
        <v>151</v>
      </c>
      <c r="B10" s="496"/>
      <c r="C10" s="496"/>
      <c r="D10" s="496"/>
      <c r="E10" s="496"/>
      <c r="F10" s="40"/>
      <c r="G10" s="6">
        <v>14785836.583694091</v>
      </c>
      <c r="H10" s="40"/>
      <c r="I10" s="6">
        <v>13131402.307310496</v>
      </c>
      <c r="J10" s="6"/>
      <c r="K10" s="6">
        <v>19044850.25</v>
      </c>
      <c r="L10" s="6"/>
      <c r="M10" s="6">
        <v>16614067.84</v>
      </c>
      <c r="O10" s="6">
        <v>19478397.54</v>
      </c>
      <c r="Q10" s="15"/>
      <c r="R10" s="15"/>
      <c r="S10" s="15"/>
    </row>
    <row r="11" spans="1:15" ht="19.5" customHeight="1">
      <c r="A11" s="500" t="s">
        <v>152</v>
      </c>
      <c r="B11" s="500"/>
      <c r="C11" s="500"/>
      <c r="D11" s="500"/>
      <c r="E11" s="500"/>
      <c r="F11" s="38"/>
      <c r="G11" s="401">
        <v>10774111.61089767</v>
      </c>
      <c r="H11" s="38"/>
      <c r="I11" s="401">
        <v>11281190.192737078</v>
      </c>
      <c r="J11" s="401"/>
      <c r="K11" s="401">
        <v>12529807.66</v>
      </c>
      <c r="L11" s="401"/>
      <c r="M11" s="401">
        <v>13388158.290000001</v>
      </c>
      <c r="O11" s="401">
        <v>14013553.88</v>
      </c>
    </row>
    <row r="12" spans="1:15" ht="12.75">
      <c r="A12" s="500" t="s">
        <v>153</v>
      </c>
      <c r="B12" s="500"/>
      <c r="C12" s="500"/>
      <c r="D12" s="500"/>
      <c r="E12" s="500"/>
      <c r="F12" s="38"/>
      <c r="G12" s="401">
        <v>9855943.41102767</v>
      </c>
      <c r="H12" s="38"/>
      <c r="I12" s="401">
        <v>10382335.934627078</v>
      </c>
      <c r="J12" s="401"/>
      <c r="K12" s="401">
        <v>11528902.95</v>
      </c>
      <c r="L12" s="401"/>
      <c r="M12" s="401">
        <v>12467868.81</v>
      </c>
      <c r="O12" s="401">
        <v>13107135.91</v>
      </c>
    </row>
    <row r="13" spans="1:15" ht="12.75">
      <c r="A13" s="328"/>
      <c r="B13" s="501" t="s">
        <v>154</v>
      </c>
      <c r="C13" s="501"/>
      <c r="D13" s="501"/>
      <c r="E13" s="501"/>
      <c r="F13" s="38"/>
      <c r="G13" s="400">
        <v>2963536.969569999</v>
      </c>
      <c r="H13" s="38"/>
      <c r="I13" s="400">
        <v>2925659.621869999</v>
      </c>
      <c r="J13" s="400"/>
      <c r="K13" s="400">
        <v>3282790.9000000004</v>
      </c>
      <c r="L13" s="400"/>
      <c r="M13" s="400">
        <v>2984817.16</v>
      </c>
      <c r="O13" s="400">
        <v>3522097.94</v>
      </c>
    </row>
    <row r="14" spans="1:15" ht="12.75">
      <c r="A14" s="328"/>
      <c r="B14" s="328"/>
      <c r="C14" s="501" t="s">
        <v>155</v>
      </c>
      <c r="D14" s="501"/>
      <c r="E14" s="501"/>
      <c r="F14" s="326"/>
      <c r="G14" s="400">
        <v>2963536.969569999</v>
      </c>
      <c r="H14" s="400"/>
      <c r="I14" s="400">
        <v>2925659.621869999</v>
      </c>
      <c r="J14" s="400"/>
      <c r="K14" s="400">
        <v>3282790.9000000004</v>
      </c>
      <c r="L14" s="400"/>
      <c r="M14" s="400">
        <v>2984817.16</v>
      </c>
      <c r="O14" s="400">
        <v>3522097.94</v>
      </c>
    </row>
    <row r="15" spans="1:15" ht="12.75">
      <c r="A15" s="328"/>
      <c r="B15" s="501" t="s">
        <v>161</v>
      </c>
      <c r="C15" s="501"/>
      <c r="D15" s="501"/>
      <c r="E15" s="501"/>
      <c r="F15" s="38"/>
      <c r="G15" s="400">
        <v>6892406.441457671</v>
      </c>
      <c r="H15" s="38"/>
      <c r="I15" s="400">
        <v>7456676.31275708</v>
      </c>
      <c r="J15" s="400"/>
      <c r="K15" s="400">
        <v>8246112.05</v>
      </c>
      <c r="L15" s="400"/>
      <c r="M15" s="400">
        <v>9483051.65</v>
      </c>
      <c r="O15" s="400">
        <v>9585037.97</v>
      </c>
    </row>
    <row r="16" spans="1:15" ht="12.75">
      <c r="A16" s="328"/>
      <c r="B16" s="328"/>
      <c r="C16" s="501" t="s">
        <v>155</v>
      </c>
      <c r="D16" s="501"/>
      <c r="E16" s="501"/>
      <c r="F16" s="326"/>
      <c r="G16" s="400">
        <v>6892406.441457671</v>
      </c>
      <c r="H16" s="400"/>
      <c r="I16" s="400">
        <v>7456676.31275708</v>
      </c>
      <c r="J16" s="400"/>
      <c r="K16" s="400">
        <v>8246112.05</v>
      </c>
      <c r="L16" s="400"/>
      <c r="M16" s="400">
        <v>9483051.65</v>
      </c>
      <c r="O16" s="400">
        <v>9585037.97</v>
      </c>
    </row>
    <row r="17" spans="1:15" ht="12.75">
      <c r="A17" s="500" t="s">
        <v>162</v>
      </c>
      <c r="B17" s="500"/>
      <c r="C17" s="500"/>
      <c r="D17" s="500"/>
      <c r="E17" s="500"/>
      <c r="F17" s="38"/>
      <c r="G17" s="401">
        <v>918168.1998700002</v>
      </c>
      <c r="H17" s="38"/>
      <c r="I17" s="401">
        <v>898854.25811</v>
      </c>
      <c r="J17" s="401"/>
      <c r="K17" s="401">
        <v>1000904.71</v>
      </c>
      <c r="L17" s="401"/>
      <c r="M17" s="401">
        <v>920289.4800000001</v>
      </c>
      <c r="O17" s="401">
        <v>906417.9699999999</v>
      </c>
    </row>
    <row r="18" spans="1:15" ht="12.75">
      <c r="A18" s="328"/>
      <c r="B18" s="501" t="s">
        <v>163</v>
      </c>
      <c r="C18" s="501"/>
      <c r="D18" s="501"/>
      <c r="E18" s="501"/>
      <c r="F18" s="326"/>
      <c r="G18" s="400">
        <v>587895.3790200001</v>
      </c>
      <c r="H18" s="400"/>
      <c r="I18" s="400">
        <v>551533.44539</v>
      </c>
      <c r="J18" s="400"/>
      <c r="K18" s="400">
        <v>637282.24</v>
      </c>
      <c r="L18" s="400"/>
      <c r="M18" s="400">
        <v>584140.8400000001</v>
      </c>
      <c r="O18" s="400">
        <v>569234.3599999999</v>
      </c>
    </row>
    <row r="19" spans="1:15" ht="12.75">
      <c r="A19" s="328"/>
      <c r="B19" s="501" t="s">
        <v>164</v>
      </c>
      <c r="C19" s="501"/>
      <c r="D19" s="501"/>
      <c r="E19" s="501"/>
      <c r="F19" s="326"/>
      <c r="G19" s="400">
        <v>259500.07352500007</v>
      </c>
      <c r="H19" s="400"/>
      <c r="I19" s="400">
        <v>272894.92428000004</v>
      </c>
      <c r="J19" s="400"/>
      <c r="K19" s="400">
        <v>285703.37</v>
      </c>
      <c r="L19" s="400"/>
      <c r="M19" s="400">
        <v>264116.79</v>
      </c>
      <c r="O19" s="400">
        <v>264929.98</v>
      </c>
    </row>
    <row r="20" spans="1:15" ht="12.75">
      <c r="A20" s="328"/>
      <c r="B20" s="501" t="s">
        <v>21</v>
      </c>
      <c r="C20" s="501"/>
      <c r="D20" s="501"/>
      <c r="E20" s="501"/>
      <c r="F20" s="326"/>
      <c r="G20" s="400">
        <v>70772.74732500002</v>
      </c>
      <c r="H20" s="400"/>
      <c r="I20" s="400">
        <v>74425.88844</v>
      </c>
      <c r="J20" s="400"/>
      <c r="K20" s="400">
        <v>77919.1</v>
      </c>
      <c r="L20" s="400"/>
      <c r="M20" s="400">
        <v>72031.85</v>
      </c>
      <c r="O20" s="400">
        <v>72253.63</v>
      </c>
    </row>
    <row r="21" spans="1:15" ht="24.75" customHeight="1">
      <c r="A21" s="500" t="s">
        <v>165</v>
      </c>
      <c r="B21" s="500"/>
      <c r="C21" s="500"/>
      <c r="D21" s="500"/>
      <c r="E21" s="500"/>
      <c r="F21" s="38"/>
      <c r="G21" s="401">
        <v>82094.904565</v>
      </c>
      <c r="H21" s="38"/>
      <c r="I21" s="401">
        <v>83192.87543500001</v>
      </c>
      <c r="J21" s="401"/>
      <c r="K21" s="401">
        <v>84277.45999999999</v>
      </c>
      <c r="L21" s="401"/>
      <c r="M21" s="401">
        <v>100171.36</v>
      </c>
      <c r="O21" s="401">
        <v>105352.66</v>
      </c>
    </row>
    <row r="22" spans="1:15" ht="12.75">
      <c r="A22" s="328"/>
      <c r="B22" s="501" t="s">
        <v>156</v>
      </c>
      <c r="C22" s="501"/>
      <c r="D22" s="501"/>
      <c r="E22" s="501"/>
      <c r="F22" s="326"/>
      <c r="G22" s="400">
        <v>36868.375045</v>
      </c>
      <c r="H22" s="400"/>
      <c r="I22" s="400">
        <v>17424.581410500003</v>
      </c>
      <c r="J22" s="400"/>
      <c r="K22" s="400">
        <v>17596.489999999998</v>
      </c>
      <c r="L22" s="400"/>
      <c r="M22" s="400">
        <v>20732.8</v>
      </c>
      <c r="O22" s="400">
        <v>21848.14</v>
      </c>
    </row>
    <row r="23" spans="1:15" ht="12.75">
      <c r="A23" s="328"/>
      <c r="B23" s="501" t="s">
        <v>157</v>
      </c>
      <c r="C23" s="501"/>
      <c r="D23" s="501"/>
      <c r="E23" s="501"/>
      <c r="F23" s="326"/>
      <c r="G23" s="400">
        <v>45226.52952</v>
      </c>
      <c r="H23" s="400"/>
      <c r="I23" s="400">
        <v>65768.2940245</v>
      </c>
      <c r="J23" s="400"/>
      <c r="K23" s="400">
        <v>66680.97</v>
      </c>
      <c r="L23" s="400"/>
      <c r="M23" s="400">
        <v>79438.56</v>
      </c>
      <c r="O23" s="400">
        <v>83504.52</v>
      </c>
    </row>
    <row r="24" spans="1:15" ht="24.75" customHeight="1">
      <c r="A24" s="500" t="s">
        <v>14</v>
      </c>
      <c r="B24" s="500"/>
      <c r="C24" s="500"/>
      <c r="D24" s="500"/>
      <c r="E24" s="500"/>
      <c r="F24" s="327"/>
      <c r="G24" s="401">
        <v>8913.75544</v>
      </c>
      <c r="H24" s="401"/>
      <c r="I24" s="401">
        <v>8980.02846</v>
      </c>
      <c r="J24" s="401"/>
      <c r="K24" s="401">
        <v>9168.83</v>
      </c>
      <c r="L24" s="401"/>
      <c r="M24" s="401">
        <v>7771.49</v>
      </c>
      <c r="O24" s="401">
        <v>97419.59</v>
      </c>
    </row>
    <row r="25" spans="1:15" ht="24.75" customHeight="1">
      <c r="A25" s="504" t="s">
        <v>166</v>
      </c>
      <c r="B25" s="504"/>
      <c r="C25" s="504"/>
      <c r="D25" s="504"/>
      <c r="E25" s="504"/>
      <c r="F25" s="38"/>
      <c r="G25" s="401">
        <v>3920716.3127914197</v>
      </c>
      <c r="H25" s="38"/>
      <c r="I25" s="401">
        <v>1758039.210678418</v>
      </c>
      <c r="J25" s="401"/>
      <c r="K25" s="401">
        <v>6421596.300000001</v>
      </c>
      <c r="L25" s="401"/>
      <c r="M25" s="401">
        <v>3117966.7</v>
      </c>
      <c r="O25" s="401">
        <v>5262071.41</v>
      </c>
    </row>
    <row r="26" spans="1:18" ht="12.75">
      <c r="A26" s="328"/>
      <c r="B26" s="501" t="s">
        <v>155</v>
      </c>
      <c r="C26" s="501"/>
      <c r="D26" s="501"/>
      <c r="E26" s="501"/>
      <c r="F26" s="326"/>
      <c r="G26" s="400">
        <v>2468152.9192549996</v>
      </c>
      <c r="H26" s="400"/>
      <c r="I26" s="400">
        <v>268797.88075678394</v>
      </c>
      <c r="J26" s="400"/>
      <c r="K26" s="400">
        <v>4895440.24</v>
      </c>
      <c r="L26" s="400"/>
      <c r="M26" s="400">
        <v>1691767.03</v>
      </c>
      <c r="O26" s="400">
        <v>3807809.9699999997</v>
      </c>
      <c r="R26" s="15"/>
    </row>
    <row r="27" spans="1:15" ht="12.75">
      <c r="A27" s="328"/>
      <c r="B27" s="501" t="s">
        <v>159</v>
      </c>
      <c r="C27" s="501"/>
      <c r="D27" s="501"/>
      <c r="E27" s="501"/>
      <c r="F27" s="326"/>
      <c r="G27" s="400">
        <v>1097392.52953642</v>
      </c>
      <c r="H27" s="400"/>
      <c r="I27" s="400">
        <v>1141798.801921634</v>
      </c>
      <c r="J27" s="400"/>
      <c r="K27" s="400">
        <v>1177462.87</v>
      </c>
      <c r="L27" s="400"/>
      <c r="M27" s="400">
        <v>1104395.26</v>
      </c>
      <c r="O27" s="400">
        <v>1137706.67</v>
      </c>
    </row>
    <row r="28" spans="1:15" ht="12.75">
      <c r="A28" s="328"/>
      <c r="B28" s="501" t="s">
        <v>167</v>
      </c>
      <c r="C28" s="501"/>
      <c r="D28" s="501"/>
      <c r="E28" s="501"/>
      <c r="F28" s="326"/>
      <c r="G28" s="400">
        <v>355170.864</v>
      </c>
      <c r="H28" s="400"/>
      <c r="I28" s="400">
        <v>347442.528</v>
      </c>
      <c r="J28" s="400"/>
      <c r="K28" s="400">
        <v>348693.19</v>
      </c>
      <c r="L28" s="400"/>
      <c r="M28" s="400">
        <v>321804.41000000003</v>
      </c>
      <c r="O28" s="400">
        <v>316554.77</v>
      </c>
    </row>
    <row r="29" spans="1:8" ht="24.75" customHeight="1">
      <c r="A29" s="505" t="s">
        <v>168</v>
      </c>
      <c r="B29" s="505"/>
      <c r="C29" s="505"/>
      <c r="D29" s="505"/>
      <c r="E29" s="505"/>
      <c r="F29" s="38"/>
      <c r="H29" s="38"/>
    </row>
    <row r="30" spans="1:19" ht="19.5" customHeight="1">
      <c r="A30" s="496" t="s">
        <v>151</v>
      </c>
      <c r="B30" s="496"/>
      <c r="C30" s="496"/>
      <c r="D30" s="496"/>
      <c r="E30" s="496"/>
      <c r="F30" s="40"/>
      <c r="G30" s="6">
        <v>13686374.375251174</v>
      </c>
      <c r="H30" s="37"/>
      <c r="I30" s="6">
        <v>14424034.171685006</v>
      </c>
      <c r="J30" s="6"/>
      <c r="K30" s="6">
        <v>14625854.349999998</v>
      </c>
      <c r="L30" s="6"/>
      <c r="M30" s="6">
        <v>15457731.46</v>
      </c>
      <c r="O30" s="6">
        <v>15954526.15</v>
      </c>
      <c r="Q30" s="15"/>
      <c r="R30" s="15"/>
      <c r="S30" s="15"/>
    </row>
    <row r="31" spans="1:15" ht="19.5" customHeight="1">
      <c r="A31" s="500" t="s">
        <v>169</v>
      </c>
      <c r="B31" s="500"/>
      <c r="C31" s="500"/>
      <c r="D31" s="500"/>
      <c r="E31" s="500"/>
      <c r="F31" s="38"/>
      <c r="G31" s="401">
        <v>13249375.675010992</v>
      </c>
      <c r="I31" s="401">
        <v>13968695.766543541</v>
      </c>
      <c r="J31" s="401"/>
      <c r="K31" s="401">
        <v>14184028.78</v>
      </c>
      <c r="L31" s="401"/>
      <c r="M31" s="401">
        <v>15029302.840000002</v>
      </c>
      <c r="O31" s="401">
        <v>15498299.51</v>
      </c>
    </row>
    <row r="32" spans="1:15" ht="19.5" customHeight="1">
      <c r="A32" s="500" t="s">
        <v>170</v>
      </c>
      <c r="B32" s="500"/>
      <c r="C32" s="500"/>
      <c r="D32" s="500"/>
      <c r="E32" s="500"/>
      <c r="F32" s="38"/>
      <c r="G32" s="401">
        <v>2256795.500363253</v>
      </c>
      <c r="I32" s="401">
        <v>2233781.5370321046</v>
      </c>
      <c r="J32" s="401"/>
      <c r="K32" s="401">
        <v>2766700.2399999993</v>
      </c>
      <c r="L32" s="401"/>
      <c r="M32" s="401">
        <v>3252628.58</v>
      </c>
      <c r="O32" s="401">
        <v>3218161.22</v>
      </c>
    </row>
    <row r="33" spans="1:15" ht="12.75">
      <c r="A33" s="328"/>
      <c r="B33" s="500" t="s">
        <v>171</v>
      </c>
      <c r="C33" s="500"/>
      <c r="D33" s="500"/>
      <c r="E33" s="500"/>
      <c r="F33" s="38"/>
      <c r="G33" s="401">
        <v>2242678.671911532</v>
      </c>
      <c r="I33" s="401">
        <v>2217697.5633672206</v>
      </c>
      <c r="J33" s="401"/>
      <c r="K33" s="401">
        <v>2749187.9399999995</v>
      </c>
      <c r="L33" s="401"/>
      <c r="M33" s="401">
        <v>3231321.11</v>
      </c>
      <c r="O33" s="401">
        <v>3198174.87</v>
      </c>
    </row>
    <row r="34" spans="1:15" ht="12.75">
      <c r="A34" s="328"/>
      <c r="B34" s="328"/>
      <c r="C34" s="501" t="s">
        <v>172</v>
      </c>
      <c r="D34" s="501"/>
      <c r="E34" s="501"/>
      <c r="F34" s="38"/>
      <c r="G34" s="400">
        <v>1748940.1513549436</v>
      </c>
      <c r="I34" s="400">
        <v>1716774.1096791562</v>
      </c>
      <c r="J34" s="400"/>
      <c r="K34" s="400">
        <v>2224168.5199999996</v>
      </c>
      <c r="L34" s="400"/>
      <c r="M34" s="400">
        <v>2712903.17</v>
      </c>
      <c r="O34" s="400">
        <v>2760810.31</v>
      </c>
    </row>
    <row r="35" spans="1:15" ht="12.75">
      <c r="A35" s="328"/>
      <c r="B35" s="328"/>
      <c r="C35" s="328"/>
      <c r="D35" s="501" t="s">
        <v>173</v>
      </c>
      <c r="E35" s="501"/>
      <c r="F35" s="326"/>
      <c r="G35" s="400">
        <v>1748940.1513549436</v>
      </c>
      <c r="I35" s="400">
        <v>1716774.1096791562</v>
      </c>
      <c r="J35" s="400"/>
      <c r="K35" s="400">
        <v>2224168.5199999996</v>
      </c>
      <c r="L35" s="400"/>
      <c r="M35" s="400">
        <v>2712903.17</v>
      </c>
      <c r="O35" s="400">
        <v>2760810.31</v>
      </c>
    </row>
    <row r="36" spans="1:18" ht="12.75">
      <c r="A36" s="328"/>
      <c r="B36" s="328"/>
      <c r="C36" s="501" t="s">
        <v>175</v>
      </c>
      <c r="D36" s="501"/>
      <c r="E36" s="501"/>
      <c r="F36" s="38"/>
      <c r="G36" s="400">
        <v>493738.52055658854</v>
      </c>
      <c r="I36" s="400">
        <v>500923.4536880642</v>
      </c>
      <c r="J36" s="400"/>
      <c r="K36" s="400">
        <v>525019.4199999999</v>
      </c>
      <c r="L36" s="400"/>
      <c r="M36" s="400">
        <v>518417.94</v>
      </c>
      <c r="O36" s="400">
        <v>437364.56000000006</v>
      </c>
      <c r="R36" s="15"/>
    </row>
    <row r="37" spans="1:15" ht="12.75">
      <c r="A37" s="328"/>
      <c r="B37" s="328"/>
      <c r="C37" s="328"/>
      <c r="D37" s="501" t="s">
        <v>176</v>
      </c>
      <c r="E37" s="501"/>
      <c r="F37" s="38"/>
      <c r="G37" s="400">
        <v>163913.54605658853</v>
      </c>
      <c r="I37" s="400">
        <v>160439.99015806417</v>
      </c>
      <c r="J37" s="400"/>
      <c r="K37" s="400">
        <v>173234.58</v>
      </c>
      <c r="L37" s="400"/>
      <c r="M37" s="400">
        <v>188729.27000000002</v>
      </c>
      <c r="O37" s="400">
        <v>86835.82</v>
      </c>
    </row>
    <row r="38" spans="1:15" ht="12.75">
      <c r="A38" s="328"/>
      <c r="B38" s="328"/>
      <c r="C38" s="328"/>
      <c r="D38" s="328"/>
      <c r="E38" s="328" t="s">
        <v>177</v>
      </c>
      <c r="F38" s="326"/>
      <c r="G38" s="400">
        <v>136990</v>
      </c>
      <c r="I38" s="400">
        <v>118796</v>
      </c>
      <c r="J38" s="400"/>
      <c r="K38" s="400">
        <v>133437</v>
      </c>
      <c r="L38" s="400"/>
      <c r="M38" s="400">
        <v>113904</v>
      </c>
      <c r="O38" s="400">
        <v>52035.54</v>
      </c>
    </row>
    <row r="39" spans="1:15" ht="12.75">
      <c r="A39" s="328"/>
      <c r="B39" s="328"/>
      <c r="C39" s="328"/>
      <c r="D39" s="328"/>
      <c r="E39" s="328" t="s">
        <v>178</v>
      </c>
      <c r="F39" s="326"/>
      <c r="G39" s="400">
        <v>26923.54605658852</v>
      </c>
      <c r="I39" s="400">
        <v>41643.99015806419</v>
      </c>
      <c r="J39" s="400"/>
      <c r="K39" s="400">
        <v>39797.579999999994</v>
      </c>
      <c r="L39" s="400"/>
      <c r="M39" s="400">
        <v>74825.27</v>
      </c>
      <c r="O39" s="400">
        <v>34800.28</v>
      </c>
    </row>
    <row r="40" spans="1:15" ht="12.75">
      <c r="A40" s="328"/>
      <c r="B40" s="328"/>
      <c r="C40" s="328"/>
      <c r="D40" s="501" t="s">
        <v>179</v>
      </c>
      <c r="E40" s="501"/>
      <c r="F40" s="38"/>
      <c r="G40" s="400">
        <v>329824.9745</v>
      </c>
      <c r="I40" s="400">
        <v>340483.46353</v>
      </c>
      <c r="J40" s="400"/>
      <c r="K40" s="400">
        <v>351784.83999999997</v>
      </c>
      <c r="L40" s="400"/>
      <c r="M40" s="400">
        <v>329688.67</v>
      </c>
      <c r="O40" s="400">
        <v>350528.74000000005</v>
      </c>
    </row>
    <row r="41" spans="1:15" ht="12.75">
      <c r="A41" s="328"/>
      <c r="B41" s="328"/>
      <c r="C41" s="328"/>
      <c r="D41" s="328"/>
      <c r="E41" s="328" t="s">
        <v>181</v>
      </c>
      <c r="F41" s="326"/>
      <c r="G41" s="400">
        <v>329824.9745</v>
      </c>
      <c r="I41" s="400">
        <v>340483.46353</v>
      </c>
      <c r="J41" s="400"/>
      <c r="K41" s="400">
        <v>351784.83999999997</v>
      </c>
      <c r="L41" s="400"/>
      <c r="M41" s="400">
        <v>329688.67</v>
      </c>
      <c r="O41" s="400">
        <v>350528.74000000005</v>
      </c>
    </row>
    <row r="42" spans="1:15" ht="12.75">
      <c r="A42" s="328"/>
      <c r="B42" s="500" t="s">
        <v>183</v>
      </c>
      <c r="C42" s="500"/>
      <c r="D42" s="500"/>
      <c r="E42" s="500"/>
      <c r="F42" s="38"/>
      <c r="G42" s="401">
        <v>14116.828451721207</v>
      </c>
      <c r="I42" s="401">
        <v>16083.973664884214</v>
      </c>
      <c r="J42" s="401"/>
      <c r="K42" s="401">
        <v>17512.3</v>
      </c>
      <c r="L42" s="401"/>
      <c r="M42" s="401">
        <v>21307.47</v>
      </c>
      <c r="O42" s="401">
        <v>19986.350000000002</v>
      </c>
    </row>
    <row r="43" spans="1:15" ht="12.75">
      <c r="A43" s="328"/>
      <c r="B43" s="328"/>
      <c r="C43" s="501" t="s">
        <v>175</v>
      </c>
      <c r="D43" s="501"/>
      <c r="E43" s="501"/>
      <c r="F43" s="38"/>
      <c r="G43" s="400">
        <v>14116.828451721207</v>
      </c>
      <c r="I43" s="400">
        <v>16083.973664884214</v>
      </c>
      <c r="J43" s="400"/>
      <c r="K43" s="400">
        <v>17512.3</v>
      </c>
      <c r="L43" s="400"/>
      <c r="M43" s="400">
        <v>21307.47</v>
      </c>
      <c r="O43" s="400">
        <v>19986.350000000002</v>
      </c>
    </row>
    <row r="44" spans="1:15" ht="12" customHeight="1">
      <c r="A44" s="328"/>
      <c r="B44" s="328"/>
      <c r="C44" s="328"/>
      <c r="D44" s="501" t="s">
        <v>22</v>
      </c>
      <c r="E44" s="501"/>
      <c r="F44" s="326"/>
      <c r="G44" s="400">
        <v>11735.97670673474</v>
      </c>
      <c r="I44" s="400">
        <v>13722.605034686188</v>
      </c>
      <c r="J44" s="400"/>
      <c r="K44" s="400">
        <v>15241.47</v>
      </c>
      <c r="L44" s="400"/>
      <c r="M44" s="400">
        <v>18695.15</v>
      </c>
      <c r="O44" s="400">
        <v>17930.38</v>
      </c>
    </row>
    <row r="45" spans="1:15" ht="12" customHeight="1">
      <c r="A45" s="328"/>
      <c r="B45" s="328"/>
      <c r="C45" s="328"/>
      <c r="D45" s="506" t="s">
        <v>23</v>
      </c>
      <c r="E45" s="506"/>
      <c r="F45" s="326"/>
      <c r="G45" s="400">
        <v>2380.851744986467</v>
      </c>
      <c r="I45" s="400">
        <v>2361.368630198025</v>
      </c>
      <c r="J45" s="400"/>
      <c r="K45" s="400">
        <v>2270.83</v>
      </c>
      <c r="L45" s="400"/>
      <c r="M45" s="400">
        <v>2612.32</v>
      </c>
      <c r="O45" s="400">
        <v>2055.97</v>
      </c>
    </row>
    <row r="46" spans="1:15" ht="19.5" customHeight="1">
      <c r="A46" s="500" t="s">
        <v>186</v>
      </c>
      <c r="B46" s="500"/>
      <c r="C46" s="500"/>
      <c r="D46" s="500"/>
      <c r="E46" s="500"/>
      <c r="F46" s="38"/>
      <c r="G46" s="401">
        <v>1174521.4270106961</v>
      </c>
      <c r="I46" s="401">
        <v>1179062.9898193397</v>
      </c>
      <c r="J46" s="401"/>
      <c r="K46" s="401">
        <v>1243052.98</v>
      </c>
      <c r="L46" s="401"/>
      <c r="M46" s="401">
        <v>1049877.35</v>
      </c>
      <c r="O46" s="401">
        <v>1202833.93</v>
      </c>
    </row>
    <row r="47" spans="1:15" ht="12.75">
      <c r="A47" s="328"/>
      <c r="B47" s="500" t="s">
        <v>171</v>
      </c>
      <c r="C47" s="500"/>
      <c r="D47" s="500"/>
      <c r="E47" s="500"/>
      <c r="F47" s="38"/>
      <c r="G47" s="401">
        <v>1114880.7760158048</v>
      </c>
      <c r="I47" s="401">
        <v>1147672.7763398415</v>
      </c>
      <c r="J47" s="401"/>
      <c r="K47" s="401">
        <v>1196561.73</v>
      </c>
      <c r="L47" s="401"/>
      <c r="M47" s="401">
        <v>997544.61</v>
      </c>
      <c r="O47" s="401">
        <v>1152713.66</v>
      </c>
    </row>
    <row r="48" spans="1:15" ht="12.75">
      <c r="A48" s="328"/>
      <c r="B48" s="328"/>
      <c r="C48" s="501" t="s">
        <v>172</v>
      </c>
      <c r="D48" s="501"/>
      <c r="E48" s="501"/>
      <c r="F48" s="38"/>
      <c r="G48" s="400">
        <v>965820.7760158048</v>
      </c>
      <c r="I48" s="400">
        <v>989500.7763398415</v>
      </c>
      <c r="J48" s="400"/>
      <c r="K48" s="400">
        <v>1028590.73</v>
      </c>
      <c r="L48" s="400"/>
      <c r="M48" s="400">
        <v>861333.61</v>
      </c>
      <c r="O48" s="400">
        <v>994644.6599999999</v>
      </c>
    </row>
    <row r="49" spans="1:15" ht="12.75">
      <c r="A49" s="328"/>
      <c r="B49" s="328"/>
      <c r="C49" s="328"/>
      <c r="D49" s="501" t="s">
        <v>187</v>
      </c>
      <c r="E49" s="501"/>
      <c r="F49" s="38"/>
      <c r="G49" s="400">
        <v>872263.03365</v>
      </c>
      <c r="I49" s="400">
        <v>878655.42714</v>
      </c>
      <c r="J49" s="400"/>
      <c r="K49" s="400">
        <v>916203.76</v>
      </c>
      <c r="L49" s="400"/>
      <c r="M49" s="400">
        <v>716859.64</v>
      </c>
      <c r="O49" s="400">
        <v>887240.1699999999</v>
      </c>
    </row>
    <row r="50" spans="1:15" ht="12.75">
      <c r="A50" s="328"/>
      <c r="B50" s="328"/>
      <c r="C50" s="328"/>
      <c r="D50" s="328"/>
      <c r="E50" s="328" t="s">
        <v>235</v>
      </c>
      <c r="F50" s="326"/>
      <c r="G50" s="400">
        <v>331395.95365000004</v>
      </c>
      <c r="I50" s="400">
        <v>326825.14714000013</v>
      </c>
      <c r="J50" s="400"/>
      <c r="K50" s="400">
        <v>341666.63999999996</v>
      </c>
      <c r="L50" s="400"/>
      <c r="M50" s="400">
        <v>259294.32000000004</v>
      </c>
      <c r="O50" s="400">
        <v>327875.21</v>
      </c>
    </row>
    <row r="51" spans="1:15" ht="12.75">
      <c r="A51" s="328"/>
      <c r="B51" s="328"/>
      <c r="C51" s="328"/>
      <c r="D51" s="328"/>
      <c r="E51" s="328" t="s">
        <v>41</v>
      </c>
      <c r="F51" s="326"/>
      <c r="G51" s="400">
        <v>540867.08</v>
      </c>
      <c r="I51" s="400">
        <v>551830.2799999999</v>
      </c>
      <c r="J51" s="400"/>
      <c r="K51" s="400">
        <v>574537.12</v>
      </c>
      <c r="L51" s="400"/>
      <c r="M51" s="400">
        <v>457565.32</v>
      </c>
      <c r="O51" s="400">
        <v>559364.96</v>
      </c>
    </row>
    <row r="52" spans="1:15" ht="12.75">
      <c r="A52" s="328"/>
      <c r="B52" s="328"/>
      <c r="C52" s="328"/>
      <c r="D52" s="501" t="s">
        <v>174</v>
      </c>
      <c r="E52" s="501"/>
      <c r="F52" s="326"/>
      <c r="G52" s="400">
        <v>93557.74236580491</v>
      </c>
      <c r="I52" s="400">
        <v>110845.34919984154</v>
      </c>
      <c r="J52" s="400"/>
      <c r="K52" s="400">
        <v>112386.97</v>
      </c>
      <c r="L52" s="400"/>
      <c r="M52" s="400">
        <v>144473.96999999997</v>
      </c>
      <c r="O52" s="400">
        <v>107404.48999999999</v>
      </c>
    </row>
    <row r="53" spans="1:15" ht="12.75">
      <c r="A53" s="328"/>
      <c r="B53" s="328"/>
      <c r="C53" s="501" t="s">
        <v>175</v>
      </c>
      <c r="D53" s="501"/>
      <c r="E53" s="501"/>
      <c r="F53" s="38"/>
      <c r="G53" s="400">
        <v>149060</v>
      </c>
      <c r="I53" s="400">
        <v>158172</v>
      </c>
      <c r="J53" s="400"/>
      <c r="K53" s="400">
        <v>167971</v>
      </c>
      <c r="L53" s="400"/>
      <c r="M53" s="400">
        <v>136211</v>
      </c>
      <c r="O53" s="400">
        <v>158069</v>
      </c>
    </row>
    <row r="54" spans="1:15" ht="12.75">
      <c r="A54" s="328"/>
      <c r="B54" s="328"/>
      <c r="C54" s="328"/>
      <c r="D54" s="501" t="s">
        <v>191</v>
      </c>
      <c r="E54" s="501"/>
      <c r="F54" s="326"/>
      <c r="G54" s="400">
        <v>136183</v>
      </c>
      <c r="I54" s="400">
        <v>145576</v>
      </c>
      <c r="J54" s="400"/>
      <c r="K54" s="400">
        <v>155047</v>
      </c>
      <c r="L54" s="400"/>
      <c r="M54" s="400">
        <v>124469</v>
      </c>
      <c r="O54" s="400">
        <v>146108</v>
      </c>
    </row>
    <row r="55" spans="1:15" ht="12.75">
      <c r="A55" s="328"/>
      <c r="B55" s="328"/>
      <c r="C55" s="328"/>
      <c r="D55" s="501" t="s">
        <v>15</v>
      </c>
      <c r="E55" s="501"/>
      <c r="F55" s="326"/>
      <c r="G55" s="400">
        <v>12877</v>
      </c>
      <c r="I55" s="400">
        <v>12596</v>
      </c>
      <c r="J55" s="400"/>
      <c r="K55" s="400">
        <v>12924</v>
      </c>
      <c r="L55" s="400"/>
      <c r="M55" s="400">
        <v>11742</v>
      </c>
      <c r="O55" s="400">
        <v>11961</v>
      </c>
    </row>
    <row r="56" spans="1:15" ht="12.75">
      <c r="A56" s="328"/>
      <c r="B56" s="500" t="s">
        <v>183</v>
      </c>
      <c r="C56" s="500"/>
      <c r="D56" s="500"/>
      <c r="E56" s="500"/>
      <c r="F56" s="38"/>
      <c r="G56" s="401">
        <v>59640.6509948914</v>
      </c>
      <c r="I56" s="401">
        <v>31390.21347949823</v>
      </c>
      <c r="J56" s="401"/>
      <c r="K56" s="401">
        <v>46491.25</v>
      </c>
      <c r="L56" s="401"/>
      <c r="M56" s="401">
        <v>52332.740000000005</v>
      </c>
      <c r="O56" s="401">
        <v>50120.270000000004</v>
      </c>
    </row>
    <row r="57" spans="1:15" ht="12.75">
      <c r="A57" s="328"/>
      <c r="B57" s="328"/>
      <c r="C57" s="501" t="s">
        <v>175</v>
      </c>
      <c r="D57" s="501"/>
      <c r="E57" s="501"/>
      <c r="F57" s="38"/>
      <c r="G57" s="39">
        <v>59640.6509948914</v>
      </c>
      <c r="I57" s="39">
        <v>31390.21347949823</v>
      </c>
      <c r="J57" s="39"/>
      <c r="K57" s="39">
        <v>46491.25</v>
      </c>
      <c r="L57" s="39"/>
      <c r="M57" s="39">
        <v>52332.740000000005</v>
      </c>
      <c r="O57" s="39">
        <v>50120.270000000004</v>
      </c>
    </row>
    <row r="58" spans="1:15" ht="12.75">
      <c r="A58" s="328"/>
      <c r="B58" s="328"/>
      <c r="C58" s="328"/>
      <c r="D58" s="501" t="s">
        <v>189</v>
      </c>
      <c r="E58" s="501"/>
      <c r="F58" s="39"/>
      <c r="G58" s="39">
        <v>5858.014925576756</v>
      </c>
      <c r="I58" s="39">
        <v>2060.917690791827</v>
      </c>
      <c r="J58" s="39"/>
      <c r="K58" s="39">
        <v>3762.21</v>
      </c>
      <c r="L58" s="39"/>
      <c r="M58" s="39">
        <v>4097.6900000000005</v>
      </c>
      <c r="O58" s="39">
        <v>3974.05</v>
      </c>
    </row>
    <row r="59" spans="1:15" ht="12.75">
      <c r="A59" s="328"/>
      <c r="B59" s="328"/>
      <c r="C59" s="328"/>
      <c r="D59" s="501" t="s">
        <v>190</v>
      </c>
      <c r="E59" s="501"/>
      <c r="F59" s="39"/>
      <c r="G59" s="39">
        <v>13282.25493939376</v>
      </c>
      <c r="I59" s="39">
        <v>15080.791301284406</v>
      </c>
      <c r="J59" s="39"/>
      <c r="K59" s="39">
        <v>16718.38</v>
      </c>
      <c r="L59" s="39"/>
      <c r="M59" s="39">
        <v>19904.94</v>
      </c>
      <c r="O59" s="39">
        <v>18670.940000000002</v>
      </c>
    </row>
    <row r="60" spans="1:15" ht="12.75">
      <c r="A60" s="328"/>
      <c r="B60" s="328"/>
      <c r="C60" s="328"/>
      <c r="D60" s="501" t="s">
        <v>191</v>
      </c>
      <c r="E60" s="501"/>
      <c r="F60" s="39"/>
      <c r="G60" s="39">
        <v>20613.516867329272</v>
      </c>
      <c r="I60" s="39">
        <v>7252.074656865431</v>
      </c>
      <c r="J60" s="39"/>
      <c r="K60" s="39">
        <v>13238.67</v>
      </c>
      <c r="L60" s="39"/>
      <c r="M60" s="39">
        <v>14419.2</v>
      </c>
      <c r="O60" s="39">
        <v>13984.12</v>
      </c>
    </row>
    <row r="61" spans="1:15" ht="12.75">
      <c r="A61" s="328"/>
      <c r="B61" s="328"/>
      <c r="C61" s="328"/>
      <c r="D61" s="501" t="s">
        <v>15</v>
      </c>
      <c r="E61" s="501"/>
      <c r="F61" s="39"/>
      <c r="G61" s="39">
        <v>19886.864262591607</v>
      </c>
      <c r="I61" s="39">
        <v>6996.429830556565</v>
      </c>
      <c r="J61" s="39"/>
      <c r="K61" s="39">
        <v>12771.99</v>
      </c>
      <c r="L61" s="39"/>
      <c r="M61" s="39">
        <v>13910.91</v>
      </c>
      <c r="O61" s="39">
        <v>13491.16</v>
      </c>
    </row>
    <row r="62" spans="1:15" ht="19.5" customHeight="1">
      <c r="A62" s="500" t="s">
        <v>16</v>
      </c>
      <c r="B62" s="500"/>
      <c r="C62" s="500"/>
      <c r="D62" s="500"/>
      <c r="E62" s="500"/>
      <c r="F62" s="38"/>
      <c r="G62" s="401">
        <v>4522623.657487597</v>
      </c>
      <c r="I62" s="401">
        <v>4968405.707342317</v>
      </c>
      <c r="J62" s="401"/>
      <c r="K62" s="401">
        <v>4303296</v>
      </c>
      <c r="L62" s="401"/>
      <c r="M62" s="401">
        <v>4848881.290000001</v>
      </c>
      <c r="O62" s="401">
        <v>4172551.2499999995</v>
      </c>
    </row>
    <row r="63" spans="1:15" ht="12.75">
      <c r="A63" s="328"/>
      <c r="B63" s="500" t="s">
        <v>171</v>
      </c>
      <c r="C63" s="500"/>
      <c r="D63" s="500"/>
      <c r="E63" s="500"/>
      <c r="F63" s="38"/>
      <c r="G63" s="401">
        <v>4414587.188120589</v>
      </c>
      <c r="I63" s="401">
        <v>4865730.164301815</v>
      </c>
      <c r="J63" s="401"/>
      <c r="K63" s="401">
        <v>4200037.08</v>
      </c>
      <c r="L63" s="401"/>
      <c r="M63" s="401">
        <v>4742246.3100000005</v>
      </c>
      <c r="O63" s="401">
        <v>4065235.7499999995</v>
      </c>
    </row>
    <row r="64" spans="1:15" ht="12.75">
      <c r="A64" s="328"/>
      <c r="B64" s="328"/>
      <c r="C64" s="501" t="s">
        <v>172</v>
      </c>
      <c r="D64" s="501"/>
      <c r="E64" s="501"/>
      <c r="F64" s="38"/>
      <c r="G64" s="400">
        <v>4414587.188120589</v>
      </c>
      <c r="I64" s="400">
        <v>4865730.164301815</v>
      </c>
      <c r="J64" s="400"/>
      <c r="K64" s="400">
        <v>4200037.08</v>
      </c>
      <c r="L64" s="400"/>
      <c r="M64" s="400">
        <v>4742246.3100000005</v>
      </c>
      <c r="O64" s="400">
        <v>4065235.7499999995</v>
      </c>
    </row>
    <row r="65" spans="1:15" ht="12.75">
      <c r="A65" s="328"/>
      <c r="B65" s="328"/>
      <c r="C65" s="328"/>
      <c r="D65" s="501" t="s">
        <v>268</v>
      </c>
      <c r="E65" s="501"/>
      <c r="F65" s="326"/>
      <c r="G65" s="400">
        <v>3853499.469669999</v>
      </c>
      <c r="I65" s="400">
        <v>3983143.20265</v>
      </c>
      <c r="J65" s="400"/>
      <c r="K65" s="400">
        <v>3357415.73</v>
      </c>
      <c r="L65" s="400"/>
      <c r="M65" s="400">
        <v>3133415.04</v>
      </c>
      <c r="O65" s="400">
        <v>3331314.9799999995</v>
      </c>
    </row>
    <row r="66" spans="1:15" ht="12.75">
      <c r="A66" s="328"/>
      <c r="B66" s="328"/>
      <c r="C66" s="328"/>
      <c r="D66" s="501" t="s">
        <v>174</v>
      </c>
      <c r="E66" s="501"/>
      <c r="F66" s="326"/>
      <c r="G66" s="400">
        <v>561087.7184505892</v>
      </c>
      <c r="I66" s="400">
        <v>882586.9616518155</v>
      </c>
      <c r="J66" s="400"/>
      <c r="K66" s="400">
        <v>842621.35</v>
      </c>
      <c r="L66" s="400"/>
      <c r="M66" s="400">
        <v>1608831.27</v>
      </c>
      <c r="O66" s="400">
        <v>733920.7699999999</v>
      </c>
    </row>
    <row r="67" spans="1:15" ht="12.75">
      <c r="A67" s="328"/>
      <c r="B67" s="500" t="s">
        <v>183</v>
      </c>
      <c r="C67" s="500"/>
      <c r="D67" s="500"/>
      <c r="E67" s="500"/>
      <c r="F67" s="38"/>
      <c r="G67" s="401">
        <v>108036.46936700903</v>
      </c>
      <c r="I67" s="401">
        <v>102675.54304050181</v>
      </c>
      <c r="J67" s="401"/>
      <c r="K67" s="401">
        <v>103258.91999999998</v>
      </c>
      <c r="L67" s="401"/>
      <c r="M67" s="401">
        <v>106634.98000000001</v>
      </c>
      <c r="O67" s="401">
        <v>107315.50000000001</v>
      </c>
    </row>
    <row r="68" spans="1:15" ht="12.75">
      <c r="A68" s="328"/>
      <c r="B68" s="328"/>
      <c r="C68" s="501" t="s">
        <v>175</v>
      </c>
      <c r="D68" s="501"/>
      <c r="E68" s="501"/>
      <c r="F68" s="38"/>
      <c r="G68" s="400">
        <v>108036.46936700903</v>
      </c>
      <c r="I68" s="400">
        <v>102675.54304050181</v>
      </c>
      <c r="J68" s="400"/>
      <c r="K68" s="400">
        <v>103258.91999999998</v>
      </c>
      <c r="L68" s="400"/>
      <c r="M68" s="400">
        <v>106634.98000000001</v>
      </c>
      <c r="O68" s="400">
        <v>107315.50000000001</v>
      </c>
    </row>
    <row r="69" spans="1:15" ht="12.75">
      <c r="A69" s="328"/>
      <c r="B69" s="328"/>
      <c r="C69" s="328"/>
      <c r="D69" s="501" t="s">
        <v>189</v>
      </c>
      <c r="E69" s="501"/>
      <c r="F69" s="326"/>
      <c r="G69" s="400">
        <v>37553.056970386584</v>
      </c>
      <c r="I69" s="400">
        <v>36468.98183963298</v>
      </c>
      <c r="J69" s="400"/>
      <c r="K69" s="400">
        <v>36639.39</v>
      </c>
      <c r="L69" s="400"/>
      <c r="M69" s="400">
        <v>38790.06</v>
      </c>
      <c r="O69" s="400">
        <v>38408.14</v>
      </c>
    </row>
    <row r="70" spans="1:15" ht="12.75">
      <c r="A70" s="328"/>
      <c r="B70" s="328"/>
      <c r="C70" s="328"/>
      <c r="D70" s="501" t="s">
        <v>197</v>
      </c>
      <c r="E70" s="501"/>
      <c r="F70" s="326"/>
      <c r="G70" s="400">
        <v>43526.04055898209</v>
      </c>
      <c r="I70" s="400">
        <v>44297.78460721045</v>
      </c>
      <c r="J70" s="400"/>
      <c r="K70" s="400">
        <v>44411.07</v>
      </c>
      <c r="L70" s="400"/>
      <c r="M70" s="400">
        <v>49446.82</v>
      </c>
      <c r="O70" s="400">
        <v>47394.62</v>
      </c>
    </row>
    <row r="71" spans="1:15" ht="12.75">
      <c r="A71" s="328"/>
      <c r="B71" s="328"/>
      <c r="C71" s="328"/>
      <c r="D71" s="501" t="s">
        <v>194</v>
      </c>
      <c r="E71" s="501"/>
      <c r="F71" s="326"/>
      <c r="G71" s="400">
        <v>26957.371837640352</v>
      </c>
      <c r="I71" s="400">
        <v>21908.776593658393</v>
      </c>
      <c r="J71" s="400"/>
      <c r="K71" s="400">
        <v>22208.46</v>
      </c>
      <c r="L71" s="400"/>
      <c r="M71" s="400">
        <v>18398.1</v>
      </c>
      <c r="O71" s="400">
        <v>21512.74</v>
      </c>
    </row>
    <row r="72" spans="1:15" ht="19.5" customHeight="1">
      <c r="A72" s="500" t="s">
        <v>198</v>
      </c>
      <c r="B72" s="500"/>
      <c r="C72" s="500"/>
      <c r="D72" s="500"/>
      <c r="E72" s="500"/>
      <c r="F72" s="38"/>
      <c r="G72" s="401">
        <v>461740.4508156965</v>
      </c>
      <c r="I72" s="401">
        <v>507088.3795013691</v>
      </c>
      <c r="J72" s="401"/>
      <c r="K72" s="401">
        <v>495809.88</v>
      </c>
      <c r="L72" s="401"/>
      <c r="M72" s="401">
        <v>554680.39</v>
      </c>
      <c r="O72" s="401">
        <v>566618.99</v>
      </c>
    </row>
    <row r="73" spans="1:15" ht="12.75">
      <c r="A73" s="328"/>
      <c r="B73" s="500" t="s">
        <v>171</v>
      </c>
      <c r="C73" s="500"/>
      <c r="D73" s="500"/>
      <c r="E73" s="500"/>
      <c r="F73" s="38"/>
      <c r="G73" s="401">
        <v>461740.4508156965</v>
      </c>
      <c r="I73" s="401">
        <v>507088.3795013691</v>
      </c>
      <c r="J73" s="401"/>
      <c r="K73" s="401">
        <v>495809.88</v>
      </c>
      <c r="L73" s="401"/>
      <c r="M73" s="401">
        <v>554680.39</v>
      </c>
      <c r="O73" s="401">
        <v>566618.99</v>
      </c>
    </row>
    <row r="74" spans="1:15" ht="12.75">
      <c r="A74" s="328"/>
      <c r="B74" s="328"/>
      <c r="C74" s="501" t="s">
        <v>172</v>
      </c>
      <c r="D74" s="501"/>
      <c r="E74" s="501"/>
      <c r="F74" s="38"/>
      <c r="G74" s="400">
        <v>461740.4508156965</v>
      </c>
      <c r="I74" s="400">
        <v>507088.3795013691</v>
      </c>
      <c r="J74" s="400"/>
      <c r="K74" s="400">
        <v>495809.88</v>
      </c>
      <c r="L74" s="400"/>
      <c r="M74" s="400">
        <v>554680.39</v>
      </c>
      <c r="O74" s="400">
        <v>566618.99</v>
      </c>
    </row>
    <row r="75" spans="1:15" ht="12.75">
      <c r="A75" s="328"/>
      <c r="B75" s="328"/>
      <c r="C75" s="328"/>
      <c r="D75" s="501" t="s">
        <v>199</v>
      </c>
      <c r="E75" s="501"/>
      <c r="F75" s="326"/>
      <c r="G75" s="400">
        <v>413850.86342</v>
      </c>
      <c r="I75" s="400">
        <v>441013.96943</v>
      </c>
      <c r="J75" s="400"/>
      <c r="K75" s="400">
        <v>432087.39</v>
      </c>
      <c r="L75" s="400"/>
      <c r="M75" s="400">
        <v>443767.92</v>
      </c>
      <c r="O75" s="400">
        <v>508801.69</v>
      </c>
    </row>
    <row r="76" spans="1:15" ht="12.75">
      <c r="A76" s="328"/>
      <c r="B76" s="328"/>
      <c r="C76" s="328"/>
      <c r="D76" s="501" t="s">
        <v>200</v>
      </c>
      <c r="E76" s="501"/>
      <c r="F76" s="38"/>
      <c r="G76" s="400">
        <v>47889.587395696464</v>
      </c>
      <c r="I76" s="400">
        <v>66074.4100713691</v>
      </c>
      <c r="J76" s="400"/>
      <c r="K76" s="400">
        <v>63722.49</v>
      </c>
      <c r="L76" s="400"/>
      <c r="M76" s="400">
        <v>110912.47</v>
      </c>
      <c r="O76" s="400">
        <v>57817.3</v>
      </c>
    </row>
    <row r="77" spans="1:15" ht="12.75">
      <c r="A77" s="328"/>
      <c r="B77" s="328"/>
      <c r="C77" s="328"/>
      <c r="D77" s="328"/>
      <c r="E77" s="328" t="s">
        <v>201</v>
      </c>
      <c r="F77" s="326"/>
      <c r="G77" s="400">
        <v>15797</v>
      </c>
      <c r="I77" s="400">
        <v>15593</v>
      </c>
      <c r="J77" s="400"/>
      <c r="K77" s="400">
        <v>15527</v>
      </c>
      <c r="L77" s="400"/>
      <c r="M77" s="400">
        <v>18892</v>
      </c>
      <c r="O77" s="400">
        <v>15839.16</v>
      </c>
    </row>
    <row r="78" spans="1:15" ht="12.75">
      <c r="A78" s="328"/>
      <c r="B78" s="328"/>
      <c r="C78" s="328"/>
      <c r="D78" s="328"/>
      <c r="E78" s="328" t="s">
        <v>192</v>
      </c>
      <c r="F78" s="326"/>
      <c r="G78" s="400">
        <v>32092.58739569646</v>
      </c>
      <c r="I78" s="400">
        <v>50481.4100713691</v>
      </c>
      <c r="J78" s="400"/>
      <c r="K78" s="400">
        <v>48195.49</v>
      </c>
      <c r="L78" s="400"/>
      <c r="M78" s="400">
        <v>92020.47</v>
      </c>
      <c r="O78" s="400">
        <v>41978.14000000001</v>
      </c>
    </row>
    <row r="79" spans="1:15" ht="19.5" customHeight="1">
      <c r="A79" s="500" t="s">
        <v>205</v>
      </c>
      <c r="B79" s="500"/>
      <c r="C79" s="500"/>
      <c r="D79" s="500"/>
      <c r="E79" s="500"/>
      <c r="F79" s="38"/>
      <c r="G79" s="401">
        <v>542695.4113280062</v>
      </c>
      <c r="I79" s="401">
        <v>611005.1527474633</v>
      </c>
      <c r="J79" s="401"/>
      <c r="K79" s="401">
        <v>618007.34</v>
      </c>
      <c r="L79" s="401"/>
      <c r="M79" s="401">
        <v>702383.6399999999</v>
      </c>
      <c r="O79" s="401">
        <v>573992.09</v>
      </c>
    </row>
    <row r="80" spans="1:15" ht="12.75">
      <c r="A80" s="328"/>
      <c r="B80" s="500" t="s">
        <v>171</v>
      </c>
      <c r="C80" s="500"/>
      <c r="D80" s="500"/>
      <c r="E80" s="500"/>
      <c r="F80" s="38"/>
      <c r="G80" s="401">
        <v>347698.07550918695</v>
      </c>
      <c r="I80" s="401">
        <v>404296.4012211866</v>
      </c>
      <c r="J80" s="401"/>
      <c r="K80" s="401">
        <v>407147.58999999997</v>
      </c>
      <c r="L80" s="401"/>
      <c r="M80" s="401">
        <v>503193.22</v>
      </c>
      <c r="O80" s="401">
        <v>390103.68</v>
      </c>
    </row>
    <row r="81" spans="1:15" ht="12.75">
      <c r="A81" s="328"/>
      <c r="B81" s="328"/>
      <c r="C81" s="501" t="s">
        <v>172</v>
      </c>
      <c r="D81" s="501"/>
      <c r="E81" s="501"/>
      <c r="F81" s="38"/>
      <c r="G81" s="400">
        <v>297767.0109636748</v>
      </c>
      <c r="I81" s="400">
        <v>325755.1943828747</v>
      </c>
      <c r="J81" s="400"/>
      <c r="K81" s="400">
        <v>332162.91</v>
      </c>
      <c r="L81" s="400"/>
      <c r="M81" s="400">
        <v>360023.69999999995</v>
      </c>
      <c r="O81" s="400">
        <v>324792.24</v>
      </c>
    </row>
    <row r="82" spans="1:15" ht="12.75">
      <c r="A82" s="328"/>
      <c r="B82" s="328"/>
      <c r="C82" s="328"/>
      <c r="D82" s="501" t="s">
        <v>174</v>
      </c>
      <c r="E82" s="501"/>
      <c r="F82" s="38"/>
      <c r="G82" s="400">
        <v>297767.0109636748</v>
      </c>
      <c r="I82" s="400">
        <v>325755.1943828747</v>
      </c>
      <c r="J82" s="400"/>
      <c r="K82" s="400">
        <v>332162.91</v>
      </c>
      <c r="L82" s="400"/>
      <c r="M82" s="400">
        <v>360023.69999999995</v>
      </c>
      <c r="O82" s="400">
        <v>324792.24</v>
      </c>
    </row>
    <row r="83" spans="1:15" ht="12.75">
      <c r="A83" s="328"/>
      <c r="B83" s="328"/>
      <c r="C83" s="501" t="s">
        <v>175</v>
      </c>
      <c r="D83" s="501"/>
      <c r="E83" s="501"/>
      <c r="F83" s="38"/>
      <c r="G83" s="400">
        <v>49931.06454551215</v>
      </c>
      <c r="I83" s="400">
        <v>78541.20683831193</v>
      </c>
      <c r="J83" s="400"/>
      <c r="K83" s="400">
        <v>74984.68</v>
      </c>
      <c r="L83" s="400"/>
      <c r="M83" s="400">
        <v>143169.52000000002</v>
      </c>
      <c r="O83" s="400">
        <v>65311.44</v>
      </c>
    </row>
    <row r="84" spans="1:15" ht="12.75">
      <c r="A84" s="328"/>
      <c r="B84" s="328"/>
      <c r="C84" s="328"/>
      <c r="D84" s="501" t="s">
        <v>194</v>
      </c>
      <c r="E84" s="501"/>
      <c r="F84" s="326"/>
      <c r="G84" s="400">
        <v>49931.06454551215</v>
      </c>
      <c r="I84" s="400">
        <v>78541.20683831193</v>
      </c>
      <c r="J84" s="400"/>
      <c r="K84" s="400">
        <v>74984.68</v>
      </c>
      <c r="L84" s="400"/>
      <c r="M84" s="400">
        <v>143169.52000000002</v>
      </c>
      <c r="O84" s="400">
        <v>65311.44</v>
      </c>
    </row>
    <row r="85" spans="1:15" ht="12.75">
      <c r="A85" s="328"/>
      <c r="B85" s="500" t="s">
        <v>183</v>
      </c>
      <c r="C85" s="500"/>
      <c r="D85" s="500"/>
      <c r="E85" s="500"/>
      <c r="F85" s="38"/>
      <c r="G85" s="401">
        <v>194997.33581881927</v>
      </c>
      <c r="I85" s="401">
        <v>206708.7515262767</v>
      </c>
      <c r="J85" s="401"/>
      <c r="K85" s="401">
        <v>210859.75000000003</v>
      </c>
      <c r="L85" s="401"/>
      <c r="M85" s="401">
        <v>199190.41999999998</v>
      </c>
      <c r="O85" s="401">
        <v>183888.41</v>
      </c>
    </row>
    <row r="86" spans="1:15" ht="12.75">
      <c r="A86" s="328"/>
      <c r="B86" s="328"/>
      <c r="C86" s="501" t="s">
        <v>175</v>
      </c>
      <c r="D86" s="501"/>
      <c r="E86" s="501"/>
      <c r="F86" s="38"/>
      <c r="G86" s="400">
        <v>194997.33581881927</v>
      </c>
      <c r="I86" s="400">
        <v>206708.7515262767</v>
      </c>
      <c r="J86" s="400"/>
      <c r="K86" s="400">
        <v>210859.75000000003</v>
      </c>
      <c r="L86" s="400"/>
      <c r="M86" s="400">
        <v>199190.41999999998</v>
      </c>
      <c r="O86" s="400">
        <v>183888.41</v>
      </c>
    </row>
    <row r="87" spans="1:15" ht="12.75">
      <c r="A87" s="328"/>
      <c r="B87" s="328"/>
      <c r="C87" s="328"/>
      <c r="D87" s="501" t="s">
        <v>210</v>
      </c>
      <c r="E87" s="501"/>
      <c r="F87" s="326"/>
      <c r="G87" s="400">
        <v>28226.338890130428</v>
      </c>
      <c r="I87" s="400">
        <v>29663.893589371182</v>
      </c>
      <c r="J87" s="400"/>
      <c r="K87" s="400">
        <v>30414.86</v>
      </c>
      <c r="L87" s="400"/>
      <c r="M87" s="400">
        <v>28527.79</v>
      </c>
      <c r="O87" s="400">
        <v>26515.809999999998</v>
      </c>
    </row>
    <row r="88" spans="1:15" ht="12.75">
      <c r="A88" s="328"/>
      <c r="B88" s="328"/>
      <c r="C88" s="329"/>
      <c r="D88" s="501" t="s">
        <v>189</v>
      </c>
      <c r="E88" s="501"/>
      <c r="F88" s="326"/>
      <c r="G88" s="400">
        <v>23654.73007669902</v>
      </c>
      <c r="I88" s="400">
        <v>26536.134706083114</v>
      </c>
      <c r="J88" s="400"/>
      <c r="K88" s="400">
        <v>28819.68</v>
      </c>
      <c r="L88" s="400"/>
      <c r="M88" s="400">
        <v>34313.55</v>
      </c>
      <c r="O88" s="400">
        <v>34239.579999999994</v>
      </c>
    </row>
    <row r="89" spans="1:15" ht="12.75">
      <c r="A89" s="328"/>
      <c r="B89" s="328"/>
      <c r="C89" s="328"/>
      <c r="D89" s="501" t="s">
        <v>194</v>
      </c>
      <c r="E89" s="501"/>
      <c r="F89" s="326"/>
      <c r="G89" s="400">
        <v>143116.2668519898</v>
      </c>
      <c r="I89" s="400">
        <v>150508.72323082242</v>
      </c>
      <c r="J89" s="400"/>
      <c r="K89" s="400">
        <v>151625.21000000002</v>
      </c>
      <c r="L89" s="400"/>
      <c r="M89" s="400">
        <v>136349.08</v>
      </c>
      <c r="O89" s="400">
        <v>123133.02</v>
      </c>
    </row>
    <row r="90" spans="1:15" ht="19.5" customHeight="1">
      <c r="A90" s="500" t="s">
        <v>211</v>
      </c>
      <c r="B90" s="500"/>
      <c r="C90" s="500"/>
      <c r="D90" s="500"/>
      <c r="E90" s="500"/>
      <c r="F90" s="38"/>
      <c r="G90" s="401">
        <v>3914467.4585948614</v>
      </c>
      <c r="I90" s="401">
        <v>4054235.5787856462</v>
      </c>
      <c r="J90" s="401"/>
      <c r="K90" s="401">
        <v>4361991.46</v>
      </c>
      <c r="L90" s="401"/>
      <c r="M90" s="401">
        <v>4162209.03</v>
      </c>
      <c r="O90" s="401">
        <v>5286938.35</v>
      </c>
    </row>
    <row r="91" spans="1:15" ht="12.75">
      <c r="A91" s="328"/>
      <c r="B91" s="500" t="s">
        <v>171</v>
      </c>
      <c r="C91" s="500"/>
      <c r="D91" s="500"/>
      <c r="E91" s="500"/>
      <c r="F91" s="38"/>
      <c r="G91" s="401">
        <v>3914467.4585948614</v>
      </c>
      <c r="I91" s="401">
        <v>4054235.5787856462</v>
      </c>
      <c r="J91" s="401"/>
      <c r="K91" s="401">
        <v>4361991.46</v>
      </c>
      <c r="L91" s="401"/>
      <c r="M91" s="401">
        <v>4162209.03</v>
      </c>
      <c r="O91" s="401">
        <v>5286938.35</v>
      </c>
    </row>
    <row r="92" spans="1:15" ht="12.75">
      <c r="A92" s="328"/>
      <c r="B92" s="328"/>
      <c r="C92" s="501" t="s">
        <v>172</v>
      </c>
      <c r="D92" s="501"/>
      <c r="E92" s="501"/>
      <c r="F92" s="38"/>
      <c r="G92" s="400">
        <v>3914467.4585948614</v>
      </c>
      <c r="I92" s="400">
        <v>4054235.5787856462</v>
      </c>
      <c r="J92" s="400"/>
      <c r="K92" s="400">
        <v>4361991.46</v>
      </c>
      <c r="L92" s="400"/>
      <c r="M92" s="400">
        <v>4162209.03</v>
      </c>
      <c r="O92" s="400">
        <v>5286938.35</v>
      </c>
    </row>
    <row r="93" spans="1:15" ht="12.75">
      <c r="A93" s="328"/>
      <c r="B93" s="328"/>
      <c r="C93" s="328"/>
      <c r="D93" s="501" t="s">
        <v>24</v>
      </c>
      <c r="E93" s="501"/>
      <c r="F93" s="326"/>
      <c r="G93" s="400">
        <v>10558.600182133898</v>
      </c>
      <c r="I93" s="400">
        <v>16608.602447723166</v>
      </c>
      <c r="J93" s="400"/>
      <c r="K93" s="400">
        <v>15856.529999999999</v>
      </c>
      <c r="L93" s="400"/>
      <c r="M93" s="400">
        <v>30275.13</v>
      </c>
      <c r="O93" s="400">
        <v>13810.99</v>
      </c>
    </row>
    <row r="94" spans="1:15" ht="12.75">
      <c r="A94" s="328"/>
      <c r="B94" s="328"/>
      <c r="C94" s="328"/>
      <c r="D94" s="501" t="s">
        <v>25</v>
      </c>
      <c r="E94" s="501"/>
      <c r="F94" s="38"/>
      <c r="G94" s="400">
        <v>3903908.8584127277</v>
      </c>
      <c r="I94" s="400">
        <v>4037626.976337923</v>
      </c>
      <c r="J94" s="400"/>
      <c r="K94" s="400">
        <v>4346134.93</v>
      </c>
      <c r="L94" s="400"/>
      <c r="M94" s="400">
        <v>4131933.9</v>
      </c>
      <c r="O94" s="400">
        <v>5273127.359999999</v>
      </c>
    </row>
    <row r="95" spans="1:15" ht="12.75">
      <c r="A95" s="328"/>
      <c r="B95" s="328"/>
      <c r="C95" s="328"/>
      <c r="D95" s="328"/>
      <c r="E95" s="328" t="s">
        <v>216</v>
      </c>
      <c r="F95" s="326"/>
      <c r="G95" s="400">
        <v>3854602.8055527275</v>
      </c>
      <c r="I95" s="400">
        <v>4009354.8626579233</v>
      </c>
      <c r="J95" s="400"/>
      <c r="K95" s="400">
        <v>4314452.41</v>
      </c>
      <c r="L95" s="400"/>
      <c r="M95" s="400">
        <v>4102740.03</v>
      </c>
      <c r="O95" s="400">
        <v>5246744.579999999</v>
      </c>
    </row>
    <row r="96" spans="1:15" ht="12.75">
      <c r="A96" s="328"/>
      <c r="B96" s="328"/>
      <c r="C96" s="328"/>
      <c r="D96" s="328"/>
      <c r="E96" s="328" t="s">
        <v>194</v>
      </c>
      <c r="F96" s="39"/>
      <c r="G96" s="39">
        <v>49306.052859999996</v>
      </c>
      <c r="I96" s="39">
        <v>28272.11368</v>
      </c>
      <c r="J96" s="39"/>
      <c r="K96" s="39">
        <v>31682.52</v>
      </c>
      <c r="L96" s="39"/>
      <c r="M96" s="39">
        <v>29193.87</v>
      </c>
      <c r="O96" s="39">
        <v>26382.78</v>
      </c>
    </row>
    <row r="97" spans="1:15" ht="19.5" customHeight="1">
      <c r="A97" s="500" t="s">
        <v>219</v>
      </c>
      <c r="B97" s="500"/>
      <c r="C97" s="500"/>
      <c r="D97" s="500"/>
      <c r="E97" s="500"/>
      <c r="F97" s="38"/>
      <c r="G97" s="401">
        <v>3</v>
      </c>
      <c r="I97" s="401">
        <v>1</v>
      </c>
      <c r="K97" s="367" t="s">
        <v>213</v>
      </c>
      <c r="M97" s="367" t="s">
        <v>213</v>
      </c>
      <c r="O97" s="367" t="s">
        <v>213</v>
      </c>
    </row>
    <row r="98" spans="1:15" ht="12.75">
      <c r="A98" s="328"/>
      <c r="B98" s="500" t="s">
        <v>183</v>
      </c>
      <c r="C98" s="500"/>
      <c r="D98" s="500"/>
      <c r="E98" s="500"/>
      <c r="F98" s="38"/>
      <c r="G98" s="401">
        <v>3</v>
      </c>
      <c r="I98" s="401">
        <v>1</v>
      </c>
      <c r="K98" s="367" t="s">
        <v>213</v>
      </c>
      <c r="M98" s="367" t="s">
        <v>213</v>
      </c>
      <c r="O98" s="367" t="s">
        <v>213</v>
      </c>
    </row>
    <row r="99" spans="1:15" ht="12.75">
      <c r="A99" s="328"/>
      <c r="B99" s="328"/>
      <c r="C99" s="501" t="s">
        <v>175</v>
      </c>
      <c r="D99" s="501"/>
      <c r="E99" s="501"/>
      <c r="F99" s="38"/>
      <c r="G99" s="400">
        <v>3</v>
      </c>
      <c r="I99" s="400">
        <v>1</v>
      </c>
      <c r="K99" s="39" t="s">
        <v>213</v>
      </c>
      <c r="M99" s="39" t="s">
        <v>213</v>
      </c>
      <c r="O99" s="39" t="s">
        <v>213</v>
      </c>
    </row>
    <row r="100" spans="1:15" ht="12.75" customHeight="1">
      <c r="A100" s="328"/>
      <c r="B100" s="328"/>
      <c r="C100" s="328"/>
      <c r="D100" s="506" t="s">
        <v>220</v>
      </c>
      <c r="E100" s="506"/>
      <c r="F100" s="326"/>
      <c r="G100" s="400">
        <v>3</v>
      </c>
      <c r="I100" s="400">
        <v>1</v>
      </c>
      <c r="K100" s="39" t="s">
        <v>213</v>
      </c>
      <c r="M100" s="39" t="s">
        <v>213</v>
      </c>
      <c r="O100" s="39" t="s">
        <v>213</v>
      </c>
    </row>
    <row r="101" spans="1:15" ht="19.5" customHeight="1">
      <c r="A101" s="500" t="s">
        <v>221</v>
      </c>
      <c r="B101" s="500"/>
      <c r="C101" s="500"/>
      <c r="D101" s="500"/>
      <c r="E101" s="500"/>
      <c r="F101" s="38"/>
      <c r="G101" s="401">
        <v>376528.7694108796</v>
      </c>
      <c r="I101" s="401">
        <v>415115.4213153002</v>
      </c>
      <c r="J101" s="401"/>
      <c r="K101" s="401">
        <v>395170.88000000006</v>
      </c>
      <c r="L101" s="401"/>
      <c r="M101" s="401">
        <v>458642.56</v>
      </c>
      <c r="O101" s="401">
        <v>477203.68</v>
      </c>
    </row>
    <row r="102" spans="1:15" ht="12.75">
      <c r="A102" s="328"/>
      <c r="B102" s="500" t="s">
        <v>183</v>
      </c>
      <c r="C102" s="500"/>
      <c r="D102" s="500"/>
      <c r="E102" s="500"/>
      <c r="F102" s="38"/>
      <c r="G102" s="401">
        <v>376528.7694108796</v>
      </c>
      <c r="I102" s="401">
        <v>415115.4213153002</v>
      </c>
      <c r="J102" s="401"/>
      <c r="K102" s="401">
        <v>395170.88000000006</v>
      </c>
      <c r="L102" s="401"/>
      <c r="M102" s="401">
        <v>458642.56</v>
      </c>
      <c r="O102" s="401">
        <v>477203.68</v>
      </c>
    </row>
    <row r="103" spans="1:15" ht="12.75">
      <c r="A103" s="328"/>
      <c r="B103" s="328"/>
      <c r="C103" s="501" t="s">
        <v>172</v>
      </c>
      <c r="D103" s="501"/>
      <c r="E103" s="501"/>
      <c r="F103" s="38"/>
      <c r="G103" s="400">
        <v>7860.084159887155</v>
      </c>
      <c r="I103" s="400">
        <v>8820.277601573076</v>
      </c>
      <c r="J103" s="400"/>
      <c r="K103" s="400">
        <v>9561.210000000001</v>
      </c>
      <c r="L103" s="400"/>
      <c r="M103" s="400">
        <v>11332.839999999998</v>
      </c>
      <c r="O103" s="400">
        <v>11255.83</v>
      </c>
    </row>
    <row r="104" spans="1:15" ht="12.75">
      <c r="A104" s="328"/>
      <c r="B104" s="328"/>
      <c r="C104" s="328"/>
      <c r="D104" s="501" t="s">
        <v>174</v>
      </c>
      <c r="E104" s="501"/>
      <c r="F104" s="326"/>
      <c r="G104" s="400">
        <v>7860.084159887155</v>
      </c>
      <c r="I104" s="400">
        <v>8820.277601573076</v>
      </c>
      <c r="J104" s="400"/>
      <c r="K104" s="400">
        <v>9561.210000000001</v>
      </c>
      <c r="L104" s="400"/>
      <c r="M104" s="400">
        <v>11332.839999999998</v>
      </c>
      <c r="O104" s="400">
        <v>11255.83</v>
      </c>
    </row>
    <row r="105" spans="1:15" ht="12.75">
      <c r="A105" s="328"/>
      <c r="B105" s="328"/>
      <c r="C105" s="501" t="s">
        <v>175</v>
      </c>
      <c r="D105" s="501"/>
      <c r="E105" s="501"/>
      <c r="F105" s="38"/>
      <c r="G105" s="400">
        <v>368668.6852509924</v>
      </c>
      <c r="I105" s="400">
        <v>406295.1437137271</v>
      </c>
      <c r="J105" s="400"/>
      <c r="K105" s="400">
        <v>385609.67000000004</v>
      </c>
      <c r="L105" s="400"/>
      <c r="M105" s="400">
        <v>447309.72</v>
      </c>
      <c r="O105" s="400">
        <v>465947.85</v>
      </c>
    </row>
    <row r="106" spans="1:15" ht="12.75">
      <c r="A106" s="328"/>
      <c r="B106" s="328"/>
      <c r="C106" s="328"/>
      <c r="D106" s="501" t="s">
        <v>189</v>
      </c>
      <c r="E106" s="501"/>
      <c r="F106" s="326"/>
      <c r="G106" s="400">
        <v>88986.7715765184</v>
      </c>
      <c r="I106" s="400">
        <v>99530.75658185512</v>
      </c>
      <c r="J106" s="400"/>
      <c r="K106" s="400">
        <v>103894.38</v>
      </c>
      <c r="L106" s="400"/>
      <c r="M106" s="400">
        <v>111620.79</v>
      </c>
      <c r="O106" s="400">
        <v>112517.31999999999</v>
      </c>
    </row>
    <row r="107" spans="1:15" ht="12.75">
      <c r="A107" s="328"/>
      <c r="B107" s="328"/>
      <c r="C107" s="328"/>
      <c r="D107" s="501" t="s">
        <v>223</v>
      </c>
      <c r="E107" s="501"/>
      <c r="F107" s="326"/>
      <c r="G107" s="400">
        <v>35290.647022051155</v>
      </c>
      <c r="I107" s="400">
        <v>40222.99080304275</v>
      </c>
      <c r="J107" s="400"/>
      <c r="K107" s="400">
        <v>39724.12</v>
      </c>
      <c r="L107" s="400"/>
      <c r="M107" s="400">
        <v>44139.35</v>
      </c>
      <c r="O107" s="400">
        <v>42767.07</v>
      </c>
    </row>
    <row r="108" spans="1:15" ht="12.75">
      <c r="A108" s="328"/>
      <c r="B108" s="328"/>
      <c r="C108" s="328"/>
      <c r="D108" s="501" t="s">
        <v>194</v>
      </c>
      <c r="E108" s="501"/>
      <c r="F108" s="326"/>
      <c r="G108" s="400">
        <v>244391.2666524229</v>
      </c>
      <c r="I108" s="400">
        <v>266541.3963288292</v>
      </c>
      <c r="J108" s="400"/>
      <c r="K108" s="400">
        <v>241991.17</v>
      </c>
      <c r="L108" s="400"/>
      <c r="M108" s="400">
        <v>291549.58</v>
      </c>
      <c r="O108" s="400">
        <v>310663.45999999996</v>
      </c>
    </row>
    <row r="109" spans="1:15" ht="24.75" customHeight="1">
      <c r="A109" s="500" t="s">
        <v>224</v>
      </c>
      <c r="B109" s="500"/>
      <c r="C109" s="500"/>
      <c r="D109" s="500"/>
      <c r="E109" s="500"/>
      <c r="F109" s="327"/>
      <c r="G109" s="401">
        <v>405948.59680018184</v>
      </c>
      <c r="I109" s="401">
        <v>423667.0378114652</v>
      </c>
      <c r="J109" s="401"/>
      <c r="K109" s="401">
        <v>411475.0300000001</v>
      </c>
      <c r="L109" s="401"/>
      <c r="M109" s="401">
        <v>398538.51</v>
      </c>
      <c r="O109" s="401">
        <v>433954.75</v>
      </c>
    </row>
    <row r="110" spans="1:15" ht="24.75" customHeight="1">
      <c r="A110" s="500" t="s">
        <v>225</v>
      </c>
      <c r="B110" s="500"/>
      <c r="C110" s="500"/>
      <c r="D110" s="500"/>
      <c r="E110" s="500"/>
      <c r="F110" s="327"/>
      <c r="G110" s="401">
        <v>31050.103440000003</v>
      </c>
      <c r="I110" s="401">
        <v>31671.36733</v>
      </c>
      <c r="J110" s="401"/>
      <c r="K110" s="401">
        <v>30350.539999999997</v>
      </c>
      <c r="M110" s="401">
        <v>29890.11</v>
      </c>
      <c r="O110" s="401">
        <v>22271.89</v>
      </c>
    </row>
    <row r="111" spans="1:15" ht="12" customHeight="1">
      <c r="A111" s="91"/>
      <c r="B111" s="91"/>
      <c r="C111" s="91"/>
      <c r="D111" s="91"/>
      <c r="E111" s="91"/>
      <c r="F111" s="88"/>
      <c r="G111" s="88"/>
      <c r="H111" s="88"/>
      <c r="I111" s="88"/>
      <c r="K111" s="88"/>
      <c r="L111" s="88"/>
      <c r="M111" s="88"/>
      <c r="O111" s="88"/>
    </row>
    <row r="112" spans="1:14" ht="12.75" customHeight="1">
      <c r="A112" s="507" t="s">
        <v>264</v>
      </c>
      <c r="B112" s="508"/>
      <c r="C112" s="508"/>
      <c r="D112" s="508"/>
      <c r="E112" s="508"/>
      <c r="F112" s="508"/>
      <c r="G112" s="508"/>
      <c r="H112" s="508"/>
      <c r="I112" s="508"/>
      <c r="J112" s="508"/>
      <c r="K112" s="508"/>
      <c r="L112" s="508"/>
      <c r="M112" s="508"/>
      <c r="N112" s="10"/>
    </row>
    <row r="113" spans="1:14" ht="12.75" customHeight="1">
      <c r="A113" s="509" t="s">
        <v>226</v>
      </c>
      <c r="B113" s="509"/>
      <c r="C113" s="509"/>
      <c r="D113" s="509"/>
      <c r="E113" s="509"/>
      <c r="F113" s="509"/>
      <c r="G113" s="509"/>
      <c r="H113" s="509"/>
      <c r="I113" s="509"/>
      <c r="J113" s="509"/>
      <c r="K113" s="509"/>
      <c r="L113" s="10"/>
      <c r="M113" s="10"/>
      <c r="N113" s="10"/>
    </row>
    <row r="114" spans="1:16" ht="12" customHeight="1">
      <c r="A114" s="510"/>
      <c r="B114" s="510"/>
      <c r="C114" s="510"/>
      <c r="D114" s="510"/>
      <c r="E114" s="510"/>
      <c r="F114" s="510"/>
      <c r="G114" s="510"/>
      <c r="H114" s="510"/>
      <c r="I114" s="510"/>
      <c r="J114" s="510"/>
      <c r="K114" s="510"/>
      <c r="L114" s="10"/>
      <c r="M114" s="10"/>
      <c r="N114" s="10"/>
      <c r="P114" s="5">
        <v>0</v>
      </c>
    </row>
    <row r="115" spans="1:16" ht="12.75">
      <c r="A115" s="510"/>
      <c r="B115" s="510"/>
      <c r="C115" s="510"/>
      <c r="D115" s="510"/>
      <c r="E115" s="510"/>
      <c r="F115" s="510"/>
      <c r="G115" s="510"/>
      <c r="H115" s="510"/>
      <c r="I115" s="510"/>
      <c r="J115" s="510"/>
      <c r="K115" s="510"/>
      <c r="L115" s="10"/>
      <c r="M115" s="10"/>
      <c r="N115" s="10"/>
      <c r="P115" s="5">
        <v>27043.19658</v>
      </c>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row r="123" spans="1:14" ht="12.75">
      <c r="A123" s="10"/>
      <c r="B123" s="10"/>
      <c r="C123" s="10"/>
      <c r="D123" s="10"/>
      <c r="E123" s="10"/>
      <c r="F123" s="10"/>
      <c r="G123" s="10"/>
      <c r="H123" s="10"/>
      <c r="I123" s="10"/>
      <c r="J123" s="10"/>
      <c r="K123" s="10"/>
      <c r="L123" s="10"/>
      <c r="M123" s="10"/>
      <c r="N123" s="10"/>
    </row>
    <row r="124" spans="1:14" ht="12.75">
      <c r="A124" s="10"/>
      <c r="B124" s="10"/>
      <c r="C124" s="10"/>
      <c r="D124" s="10"/>
      <c r="E124" s="10"/>
      <c r="F124" s="10"/>
      <c r="G124" s="10"/>
      <c r="H124" s="10"/>
      <c r="I124" s="10"/>
      <c r="J124" s="10"/>
      <c r="K124" s="10"/>
      <c r="L124" s="10"/>
      <c r="M124" s="10"/>
      <c r="N124" s="10"/>
    </row>
    <row r="125" spans="1:14" ht="12.75">
      <c r="A125" s="10"/>
      <c r="B125" s="10"/>
      <c r="C125" s="10"/>
      <c r="D125" s="10"/>
      <c r="E125" s="10"/>
      <c r="F125" s="10"/>
      <c r="G125" s="10"/>
      <c r="H125" s="10"/>
      <c r="I125" s="10"/>
      <c r="J125" s="10"/>
      <c r="K125" s="10"/>
      <c r="L125" s="10"/>
      <c r="M125" s="10"/>
      <c r="N125" s="10"/>
    </row>
    <row r="126" spans="1:14" ht="12.75">
      <c r="A126" s="10"/>
      <c r="B126" s="10"/>
      <c r="C126" s="10"/>
      <c r="D126" s="10"/>
      <c r="E126" s="10"/>
      <c r="F126" s="10"/>
      <c r="G126" s="10"/>
      <c r="H126" s="10"/>
      <c r="I126" s="10"/>
      <c r="J126" s="10"/>
      <c r="K126" s="10"/>
      <c r="L126" s="10"/>
      <c r="M126" s="10"/>
      <c r="N126" s="10"/>
    </row>
    <row r="127" spans="1:14" ht="12.75">
      <c r="A127" s="10"/>
      <c r="B127" s="10"/>
      <c r="C127" s="10"/>
      <c r="D127" s="10"/>
      <c r="E127" s="10"/>
      <c r="F127" s="10"/>
      <c r="G127" s="10"/>
      <c r="H127" s="10"/>
      <c r="I127" s="10"/>
      <c r="J127" s="10"/>
      <c r="K127" s="10"/>
      <c r="L127" s="10"/>
      <c r="M127" s="10"/>
      <c r="N127" s="10"/>
    </row>
    <row r="128" spans="1:14" ht="12.75">
      <c r="A128" s="10"/>
      <c r="B128" s="10"/>
      <c r="C128" s="10"/>
      <c r="D128" s="10"/>
      <c r="E128" s="10"/>
      <c r="F128" s="10"/>
      <c r="G128" s="10"/>
      <c r="H128" s="10"/>
      <c r="I128" s="10"/>
      <c r="J128" s="10"/>
      <c r="K128" s="10"/>
      <c r="L128" s="10"/>
      <c r="M128" s="10"/>
      <c r="N128" s="10"/>
    </row>
    <row r="129" spans="1:14" ht="12.75">
      <c r="A129" s="10"/>
      <c r="B129" s="10"/>
      <c r="C129" s="10"/>
      <c r="D129" s="10"/>
      <c r="E129" s="10"/>
      <c r="F129" s="10"/>
      <c r="G129" s="10"/>
      <c r="H129" s="10"/>
      <c r="I129" s="10"/>
      <c r="J129" s="10"/>
      <c r="K129" s="10"/>
      <c r="L129" s="10"/>
      <c r="M129" s="10"/>
      <c r="N129" s="10"/>
    </row>
    <row r="130" spans="1:14" ht="12.75">
      <c r="A130" s="10"/>
      <c r="B130" s="10"/>
      <c r="C130" s="10"/>
      <c r="D130" s="10"/>
      <c r="E130" s="10"/>
      <c r="F130" s="10"/>
      <c r="G130" s="10"/>
      <c r="H130" s="10"/>
      <c r="I130" s="10"/>
      <c r="J130" s="10"/>
      <c r="K130" s="10"/>
      <c r="L130" s="10"/>
      <c r="M130" s="10"/>
      <c r="N130" s="10"/>
    </row>
    <row r="131" spans="1:14" ht="12.75">
      <c r="A131" s="10"/>
      <c r="B131" s="10"/>
      <c r="C131" s="10"/>
      <c r="D131" s="10"/>
      <c r="E131" s="10"/>
      <c r="F131" s="10"/>
      <c r="G131" s="10"/>
      <c r="H131" s="10"/>
      <c r="I131" s="10"/>
      <c r="J131" s="10"/>
      <c r="K131" s="10"/>
      <c r="L131" s="10"/>
      <c r="M131" s="10"/>
      <c r="N131" s="10"/>
    </row>
    <row r="132" spans="1:14" ht="12.75">
      <c r="A132" s="10"/>
      <c r="B132" s="10"/>
      <c r="C132" s="10"/>
      <c r="D132" s="10"/>
      <c r="E132" s="10"/>
      <c r="F132" s="10"/>
      <c r="G132" s="10"/>
      <c r="H132" s="10"/>
      <c r="I132" s="10"/>
      <c r="J132" s="10"/>
      <c r="K132" s="10"/>
      <c r="L132" s="10"/>
      <c r="M132" s="10"/>
      <c r="N132" s="10"/>
    </row>
    <row r="133" spans="1:14" ht="12.75">
      <c r="A133" s="10"/>
      <c r="B133" s="10"/>
      <c r="C133" s="10"/>
      <c r="D133" s="10"/>
      <c r="E133" s="10"/>
      <c r="F133" s="10"/>
      <c r="G133" s="10"/>
      <c r="H133" s="10"/>
      <c r="I133" s="10"/>
      <c r="J133" s="10"/>
      <c r="K133" s="10"/>
      <c r="L133" s="10"/>
      <c r="M133" s="10"/>
      <c r="N133" s="10"/>
    </row>
    <row r="134" spans="1:14" ht="12.75">
      <c r="A134" s="10"/>
      <c r="B134" s="10"/>
      <c r="C134" s="10"/>
      <c r="D134" s="10"/>
      <c r="E134" s="10"/>
      <c r="F134" s="10"/>
      <c r="G134" s="10"/>
      <c r="H134" s="10"/>
      <c r="I134" s="10"/>
      <c r="J134" s="10"/>
      <c r="K134" s="10"/>
      <c r="L134" s="10"/>
      <c r="M134" s="10"/>
      <c r="N134" s="10"/>
    </row>
    <row r="135" spans="1:14" ht="12.75">
      <c r="A135" s="10"/>
      <c r="B135" s="10"/>
      <c r="C135" s="10"/>
      <c r="D135" s="10"/>
      <c r="E135" s="10"/>
      <c r="F135" s="10"/>
      <c r="G135" s="10"/>
      <c r="H135" s="10"/>
      <c r="I135" s="10"/>
      <c r="J135" s="10"/>
      <c r="K135" s="10"/>
      <c r="L135" s="10"/>
      <c r="M135" s="10"/>
      <c r="N135" s="10"/>
    </row>
    <row r="136" spans="1:14" ht="12.75">
      <c r="A136" s="10"/>
      <c r="B136" s="10"/>
      <c r="C136" s="10"/>
      <c r="D136" s="10"/>
      <c r="E136" s="10"/>
      <c r="F136" s="10"/>
      <c r="G136" s="10"/>
      <c r="H136" s="10"/>
      <c r="I136" s="10"/>
      <c r="J136" s="10"/>
      <c r="K136" s="10"/>
      <c r="L136" s="10"/>
      <c r="M136" s="10"/>
      <c r="N136" s="10"/>
    </row>
    <row r="137" spans="1:14" ht="12.75">
      <c r="A137" s="10"/>
      <c r="B137" s="10"/>
      <c r="C137" s="10"/>
      <c r="D137" s="10"/>
      <c r="E137" s="10"/>
      <c r="F137" s="10"/>
      <c r="G137" s="10"/>
      <c r="H137" s="10"/>
      <c r="I137" s="10"/>
      <c r="J137" s="10"/>
      <c r="K137" s="10"/>
      <c r="L137" s="10"/>
      <c r="M137" s="10"/>
      <c r="N137" s="10"/>
    </row>
    <row r="138" spans="1:14" ht="12.75">
      <c r="A138" s="10"/>
      <c r="B138" s="10"/>
      <c r="C138" s="10"/>
      <c r="D138" s="10"/>
      <c r="E138" s="10"/>
      <c r="F138" s="10"/>
      <c r="G138" s="10"/>
      <c r="H138" s="10"/>
      <c r="I138" s="10"/>
      <c r="J138" s="10"/>
      <c r="K138" s="10"/>
      <c r="L138" s="10"/>
      <c r="M138" s="10"/>
      <c r="N138" s="10"/>
    </row>
    <row r="139" spans="1:14" ht="12.75">
      <c r="A139" s="10"/>
      <c r="B139" s="10"/>
      <c r="C139" s="10"/>
      <c r="D139" s="10"/>
      <c r="E139" s="10"/>
      <c r="F139" s="10"/>
      <c r="G139" s="10"/>
      <c r="H139" s="10"/>
      <c r="I139" s="10"/>
      <c r="J139" s="10"/>
      <c r="K139" s="10"/>
      <c r="L139" s="10"/>
      <c r="M139" s="10"/>
      <c r="N139" s="10"/>
    </row>
    <row r="140" spans="1:14" ht="12.75">
      <c r="A140" s="10"/>
      <c r="B140" s="10"/>
      <c r="C140" s="10"/>
      <c r="D140" s="10"/>
      <c r="E140" s="10"/>
      <c r="F140" s="10"/>
      <c r="G140" s="10"/>
      <c r="H140" s="10"/>
      <c r="I140" s="10"/>
      <c r="J140" s="10"/>
      <c r="K140" s="10"/>
      <c r="L140" s="10"/>
      <c r="M140" s="10"/>
      <c r="N140" s="10"/>
    </row>
    <row r="141" spans="1:14" ht="12.75">
      <c r="A141" s="10"/>
      <c r="B141" s="10"/>
      <c r="C141" s="10"/>
      <c r="D141" s="10"/>
      <c r="E141" s="10"/>
      <c r="F141" s="10"/>
      <c r="G141" s="10"/>
      <c r="H141" s="10"/>
      <c r="I141" s="10"/>
      <c r="J141" s="10"/>
      <c r="K141" s="10"/>
      <c r="L141" s="10"/>
      <c r="M141" s="10"/>
      <c r="N141" s="10"/>
    </row>
    <row r="142" spans="1:14" ht="12.75">
      <c r="A142" s="10"/>
      <c r="B142" s="10"/>
      <c r="C142" s="10"/>
      <c r="D142" s="10"/>
      <c r="E142" s="10"/>
      <c r="F142" s="10"/>
      <c r="G142" s="10"/>
      <c r="H142" s="10"/>
      <c r="I142" s="10"/>
      <c r="J142" s="10"/>
      <c r="K142" s="10"/>
      <c r="L142" s="10"/>
      <c r="M142" s="10"/>
      <c r="N142" s="10"/>
    </row>
    <row r="143" spans="1:14" ht="12.75">
      <c r="A143" s="10"/>
      <c r="B143" s="10"/>
      <c r="C143" s="10"/>
      <c r="D143" s="10"/>
      <c r="E143" s="10"/>
      <c r="F143" s="10"/>
      <c r="G143" s="10"/>
      <c r="H143" s="10"/>
      <c r="I143" s="10"/>
      <c r="J143" s="10"/>
      <c r="K143" s="10"/>
      <c r="L143" s="10"/>
      <c r="M143" s="10"/>
      <c r="N143" s="10"/>
    </row>
    <row r="144" spans="1:14" ht="12.75">
      <c r="A144" s="10"/>
      <c r="B144" s="10"/>
      <c r="C144" s="10"/>
      <c r="D144" s="10"/>
      <c r="E144" s="10"/>
      <c r="F144" s="10"/>
      <c r="G144" s="10"/>
      <c r="H144" s="10"/>
      <c r="I144" s="10"/>
      <c r="J144" s="10"/>
      <c r="K144" s="10"/>
      <c r="L144" s="10"/>
      <c r="M144" s="10"/>
      <c r="N144" s="10"/>
    </row>
    <row r="145" spans="1:14" ht="12.75">
      <c r="A145" s="10"/>
      <c r="B145" s="10"/>
      <c r="C145" s="10"/>
      <c r="D145" s="10"/>
      <c r="E145" s="10"/>
      <c r="F145" s="10"/>
      <c r="G145" s="10"/>
      <c r="H145" s="10"/>
      <c r="I145" s="10"/>
      <c r="J145" s="10"/>
      <c r="K145" s="10"/>
      <c r="L145" s="10"/>
      <c r="M145" s="10"/>
      <c r="N145" s="10"/>
    </row>
    <row r="146" spans="1:14" ht="12.75">
      <c r="A146" s="10"/>
      <c r="B146" s="10"/>
      <c r="C146" s="10"/>
      <c r="D146" s="10"/>
      <c r="E146" s="10"/>
      <c r="F146" s="10"/>
      <c r="G146" s="10"/>
      <c r="H146" s="10"/>
      <c r="I146" s="10"/>
      <c r="J146" s="10"/>
      <c r="K146" s="10"/>
      <c r="L146" s="10"/>
      <c r="M146" s="10"/>
      <c r="N146" s="10"/>
    </row>
    <row r="147" spans="1:14" ht="12.75">
      <c r="A147" s="10"/>
      <c r="B147" s="10"/>
      <c r="C147" s="10"/>
      <c r="D147" s="10"/>
      <c r="E147" s="10"/>
      <c r="F147" s="10"/>
      <c r="G147" s="10"/>
      <c r="H147" s="10"/>
      <c r="I147" s="10"/>
      <c r="J147" s="10"/>
      <c r="K147" s="10"/>
      <c r="L147" s="10"/>
      <c r="M147" s="10"/>
      <c r="N147" s="10"/>
    </row>
    <row r="148" spans="1:14" ht="12.75">
      <c r="A148" s="10"/>
      <c r="B148" s="10"/>
      <c r="C148" s="10"/>
      <c r="D148" s="10"/>
      <c r="E148" s="10"/>
      <c r="F148" s="10"/>
      <c r="G148" s="10"/>
      <c r="H148" s="10"/>
      <c r="I148" s="10"/>
      <c r="J148" s="10"/>
      <c r="K148" s="10"/>
      <c r="L148" s="10"/>
      <c r="M148" s="10"/>
      <c r="N148" s="10"/>
    </row>
    <row r="149" spans="1:14" ht="12.75">
      <c r="A149" s="10"/>
      <c r="B149" s="10"/>
      <c r="C149" s="10"/>
      <c r="D149" s="10"/>
      <c r="E149" s="10"/>
      <c r="F149" s="10"/>
      <c r="G149" s="10"/>
      <c r="H149" s="10"/>
      <c r="I149" s="10"/>
      <c r="J149" s="10"/>
      <c r="K149" s="10"/>
      <c r="L149" s="10"/>
      <c r="M149" s="10"/>
      <c r="N149" s="10"/>
    </row>
    <row r="150" spans="1:14" ht="12.75">
      <c r="A150" s="10"/>
      <c r="B150" s="10"/>
      <c r="C150" s="10"/>
      <c r="D150" s="10"/>
      <c r="E150" s="10"/>
      <c r="F150" s="10"/>
      <c r="G150" s="10"/>
      <c r="H150" s="10"/>
      <c r="I150" s="10"/>
      <c r="J150" s="10"/>
      <c r="K150" s="10"/>
      <c r="L150" s="10"/>
      <c r="M150" s="10"/>
      <c r="N150" s="10"/>
    </row>
    <row r="151" spans="1:14" ht="12.75">
      <c r="A151" s="10"/>
      <c r="B151" s="10"/>
      <c r="C151" s="10"/>
      <c r="D151" s="10"/>
      <c r="E151" s="10"/>
      <c r="F151" s="10"/>
      <c r="G151" s="10"/>
      <c r="H151" s="10"/>
      <c r="I151" s="10"/>
      <c r="J151" s="10"/>
      <c r="K151" s="10"/>
      <c r="L151" s="10"/>
      <c r="M151" s="10"/>
      <c r="N151" s="10"/>
    </row>
    <row r="152" spans="1:14" ht="12.75">
      <c r="A152" s="10"/>
      <c r="B152" s="10"/>
      <c r="C152" s="10"/>
      <c r="D152" s="10"/>
      <c r="E152" s="10"/>
      <c r="F152" s="10"/>
      <c r="G152" s="10"/>
      <c r="H152" s="10"/>
      <c r="I152" s="10"/>
      <c r="J152" s="10"/>
      <c r="K152" s="10"/>
      <c r="L152" s="10"/>
      <c r="M152" s="10"/>
      <c r="N152" s="10"/>
    </row>
    <row r="153" spans="1:14" ht="12.75">
      <c r="A153" s="10"/>
      <c r="B153" s="10"/>
      <c r="C153" s="10"/>
      <c r="D153" s="10"/>
      <c r="E153" s="10"/>
      <c r="F153" s="10"/>
      <c r="G153" s="10"/>
      <c r="H153" s="10"/>
      <c r="I153" s="10"/>
      <c r="J153" s="10"/>
      <c r="K153" s="10"/>
      <c r="L153" s="10"/>
      <c r="M153" s="10"/>
      <c r="N153" s="10"/>
    </row>
    <row r="154" spans="1:14" ht="12.75">
      <c r="A154" s="10"/>
      <c r="B154" s="10"/>
      <c r="C154" s="10"/>
      <c r="D154" s="10"/>
      <c r="E154" s="10"/>
      <c r="F154" s="10"/>
      <c r="G154" s="10"/>
      <c r="H154" s="10"/>
      <c r="I154" s="10"/>
      <c r="J154" s="10"/>
      <c r="K154" s="10"/>
      <c r="L154" s="10"/>
      <c r="M154" s="10"/>
      <c r="N154" s="10"/>
    </row>
    <row r="155" spans="1:14" ht="12.75">
      <c r="A155" s="10"/>
      <c r="B155" s="10"/>
      <c r="C155" s="10"/>
      <c r="D155" s="10"/>
      <c r="E155" s="10"/>
      <c r="F155" s="10"/>
      <c r="G155" s="10"/>
      <c r="H155" s="10"/>
      <c r="I155" s="10"/>
      <c r="J155" s="10"/>
      <c r="K155" s="10"/>
      <c r="L155" s="10"/>
      <c r="M155" s="10"/>
      <c r="N155" s="10"/>
    </row>
    <row r="156" spans="1:14" ht="12.75">
      <c r="A156" s="10"/>
      <c r="B156" s="10"/>
      <c r="C156" s="10"/>
      <c r="D156" s="10"/>
      <c r="E156" s="10"/>
      <c r="F156" s="10"/>
      <c r="G156" s="10"/>
      <c r="H156" s="10"/>
      <c r="I156" s="10"/>
      <c r="J156" s="10"/>
      <c r="K156" s="10"/>
      <c r="L156" s="10"/>
      <c r="M156" s="10"/>
      <c r="N156" s="10"/>
    </row>
    <row r="157" spans="1:14" ht="12.75">
      <c r="A157" s="10"/>
      <c r="B157" s="10"/>
      <c r="C157" s="10"/>
      <c r="D157" s="10"/>
      <c r="E157" s="10"/>
      <c r="F157" s="10"/>
      <c r="G157" s="10"/>
      <c r="H157" s="10"/>
      <c r="I157" s="10"/>
      <c r="J157" s="10"/>
      <c r="K157" s="10"/>
      <c r="L157" s="10"/>
      <c r="M157" s="10"/>
      <c r="N157" s="10"/>
    </row>
    <row r="158" spans="1:14" ht="12.75">
      <c r="A158" s="10"/>
      <c r="B158" s="10"/>
      <c r="C158" s="10"/>
      <c r="D158" s="10"/>
      <c r="E158" s="10"/>
      <c r="F158" s="10"/>
      <c r="G158" s="10"/>
      <c r="H158" s="10"/>
      <c r="I158" s="10"/>
      <c r="J158" s="10"/>
      <c r="K158" s="10"/>
      <c r="L158" s="10"/>
      <c r="M158" s="10"/>
      <c r="N158" s="10"/>
    </row>
    <row r="159" spans="1:14" ht="12.75">
      <c r="A159" s="10"/>
      <c r="B159" s="10"/>
      <c r="C159" s="10"/>
      <c r="D159" s="10"/>
      <c r="E159" s="10"/>
      <c r="F159" s="10"/>
      <c r="G159" s="10"/>
      <c r="H159" s="10"/>
      <c r="I159" s="10"/>
      <c r="J159" s="10"/>
      <c r="K159" s="10"/>
      <c r="L159" s="10"/>
      <c r="M159" s="10"/>
      <c r="N159" s="90"/>
    </row>
    <row r="160" spans="1:14" ht="12.75">
      <c r="A160" s="444"/>
      <c r="B160" s="445"/>
      <c r="C160" s="445"/>
      <c r="D160" s="445"/>
      <c r="E160" s="445"/>
      <c r="F160" s="445"/>
      <c r="G160" s="445"/>
      <c r="H160" s="445"/>
      <c r="I160" s="445"/>
      <c r="J160" s="445"/>
      <c r="K160" s="445"/>
      <c r="L160" s="445"/>
      <c r="M160" s="445"/>
      <c r="N160" s="90"/>
    </row>
    <row r="161" spans="1:13" ht="12.75">
      <c r="A161" s="444"/>
      <c r="B161" s="445"/>
      <c r="C161" s="445"/>
      <c r="D161" s="445"/>
      <c r="E161" s="445"/>
      <c r="F161" s="445"/>
      <c r="G161" s="445"/>
      <c r="H161" s="445"/>
      <c r="I161" s="445"/>
      <c r="J161" s="445"/>
      <c r="K161" s="445"/>
      <c r="L161" s="445"/>
      <c r="M161" s="445"/>
    </row>
  </sheetData>
  <sheetProtection/>
  <mergeCells count="102">
    <mergeCell ref="A112:M112"/>
    <mergeCell ref="A113:K113"/>
    <mergeCell ref="A114:K114"/>
    <mergeCell ref="A115:K115"/>
    <mergeCell ref="A160:M160"/>
    <mergeCell ref="A161:M161"/>
    <mergeCell ref="C105:E105"/>
    <mergeCell ref="D106:E106"/>
    <mergeCell ref="D107:E107"/>
    <mergeCell ref="D108:E108"/>
    <mergeCell ref="A109:E109"/>
    <mergeCell ref="A110:E110"/>
    <mergeCell ref="C99:E99"/>
    <mergeCell ref="D100:E100"/>
    <mergeCell ref="A101:E101"/>
    <mergeCell ref="B102:E102"/>
    <mergeCell ref="C103:E103"/>
    <mergeCell ref="D104:E104"/>
    <mergeCell ref="B91:E91"/>
    <mergeCell ref="C92:E92"/>
    <mergeCell ref="D93:E93"/>
    <mergeCell ref="D94:E94"/>
    <mergeCell ref="A97:E97"/>
    <mergeCell ref="B98:E98"/>
    <mergeCell ref="B85:E85"/>
    <mergeCell ref="C86:E86"/>
    <mergeCell ref="D87:E87"/>
    <mergeCell ref="D88:E88"/>
    <mergeCell ref="D89:E89"/>
    <mergeCell ref="A90:E90"/>
    <mergeCell ref="A79:E79"/>
    <mergeCell ref="B80:E80"/>
    <mergeCell ref="C81:E81"/>
    <mergeCell ref="D82:E82"/>
    <mergeCell ref="C83:E83"/>
    <mergeCell ref="D84:E84"/>
    <mergeCell ref="D71:E71"/>
    <mergeCell ref="A72:E72"/>
    <mergeCell ref="B73:E73"/>
    <mergeCell ref="C74:E74"/>
    <mergeCell ref="D75:E75"/>
    <mergeCell ref="D76:E76"/>
    <mergeCell ref="D65:E65"/>
    <mergeCell ref="D66:E66"/>
    <mergeCell ref="B67:E67"/>
    <mergeCell ref="C68:E68"/>
    <mergeCell ref="D69:E69"/>
    <mergeCell ref="D70:E70"/>
    <mergeCell ref="D59:E59"/>
    <mergeCell ref="D60:E60"/>
    <mergeCell ref="D61:E61"/>
    <mergeCell ref="A62:E62"/>
    <mergeCell ref="B63:E63"/>
    <mergeCell ref="C64:E64"/>
    <mergeCell ref="C53:E53"/>
    <mergeCell ref="D54:E54"/>
    <mergeCell ref="D55:E55"/>
    <mergeCell ref="B56:E56"/>
    <mergeCell ref="C57:E57"/>
    <mergeCell ref="D58:E58"/>
    <mergeCell ref="D45:E45"/>
    <mergeCell ref="A46:E46"/>
    <mergeCell ref="B47:E47"/>
    <mergeCell ref="C48:E48"/>
    <mergeCell ref="D49:E49"/>
    <mergeCell ref="D52:E52"/>
    <mergeCell ref="C36:E36"/>
    <mergeCell ref="D37:E37"/>
    <mergeCell ref="D40:E40"/>
    <mergeCell ref="B42:E42"/>
    <mergeCell ref="C43:E43"/>
    <mergeCell ref="D44:E44"/>
    <mergeCell ref="A30:E30"/>
    <mergeCell ref="A31:E31"/>
    <mergeCell ref="A32:E32"/>
    <mergeCell ref="B33:E33"/>
    <mergeCell ref="C34:E34"/>
    <mergeCell ref="D35:E35"/>
    <mergeCell ref="A24:E24"/>
    <mergeCell ref="A25:E25"/>
    <mergeCell ref="B26:E26"/>
    <mergeCell ref="B27:E27"/>
    <mergeCell ref="B28:E28"/>
    <mergeCell ref="A29:E29"/>
    <mergeCell ref="A21:E21"/>
    <mergeCell ref="B22:E22"/>
    <mergeCell ref="B23:E23"/>
    <mergeCell ref="A12:E12"/>
    <mergeCell ref="B13:E13"/>
    <mergeCell ref="C14:E14"/>
    <mergeCell ref="B15:E15"/>
    <mergeCell ref="C16:E16"/>
    <mergeCell ref="A17:E17"/>
    <mergeCell ref="R2:W5"/>
    <mergeCell ref="A7:E8"/>
    <mergeCell ref="A9:E9"/>
    <mergeCell ref="A10:E10"/>
    <mergeCell ref="A11:E11"/>
    <mergeCell ref="B18:E18"/>
    <mergeCell ref="B19:E19"/>
    <mergeCell ref="B20:E20"/>
    <mergeCell ref="H2:O4"/>
  </mergeCells>
  <printOptions/>
  <pageMargins left="0.3937007874015748" right="0.3937007874015748" top="0.3937007874015748" bottom="0.3937007874015748" header="0" footer="0"/>
  <pageSetup horizontalDpi="600" verticalDpi="600" orientation="portrait" paperSize="9" scale="85" r:id="rId1"/>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O52"/>
  <sheetViews>
    <sheetView zoomScalePageLayoutView="0" workbookViewId="0" topLeftCell="A1">
      <selection activeCell="A1" sqref="A1"/>
    </sheetView>
  </sheetViews>
  <sheetFormatPr defaultColWidth="14.421875" defaultRowHeight="12.75"/>
  <cols>
    <col min="1" max="3" width="2.57421875" style="228" customWidth="1"/>
    <col min="4" max="4" width="30.7109375" style="249" customWidth="1"/>
    <col min="5" max="5" width="2.28125" style="228" customWidth="1"/>
    <col min="6" max="6" width="2.00390625" style="228" customWidth="1"/>
    <col min="7" max="7" width="7.7109375" style="228" customWidth="1"/>
    <col min="8" max="8" width="2.28125" style="228" customWidth="1"/>
    <col min="9" max="9" width="7.7109375" style="228" customWidth="1"/>
    <col min="10" max="10" width="2.28125" style="228" customWidth="1"/>
    <col min="11" max="11" width="7.7109375" style="228" customWidth="1"/>
    <col min="12" max="12" width="2.28125" style="228" customWidth="1"/>
    <col min="13" max="13" width="7.7109375" style="228" customWidth="1"/>
    <col min="14" max="14" width="2.28125" style="228" customWidth="1"/>
    <col min="15" max="15" width="7.7109375" style="228" customWidth="1"/>
    <col min="16" max="16384" width="14.421875" style="228" customWidth="1"/>
  </cols>
  <sheetData>
    <row r="1" spans="1:15" ht="15">
      <c r="A1" s="66" t="s">
        <v>144</v>
      </c>
      <c r="B1" s="67"/>
      <c r="C1" s="67"/>
      <c r="D1" s="67"/>
      <c r="E1" s="66"/>
      <c r="F1" s="226"/>
      <c r="I1" s="227" t="s">
        <v>26</v>
      </c>
      <c r="J1" s="66"/>
      <c r="K1" s="66"/>
      <c r="L1" s="66"/>
      <c r="M1" s="66"/>
      <c r="N1" s="66"/>
      <c r="O1" s="66"/>
    </row>
    <row r="2" spans="1:15" ht="12.75" customHeight="1">
      <c r="A2" s="229"/>
      <c r="B2" s="230"/>
      <c r="C2" s="230"/>
      <c r="D2" s="230"/>
      <c r="E2" s="229"/>
      <c r="F2" s="231"/>
      <c r="I2" s="511" t="s">
        <v>27</v>
      </c>
      <c r="J2" s="446"/>
      <c r="K2" s="446"/>
      <c r="L2" s="446"/>
      <c r="M2" s="446"/>
      <c r="N2" s="446"/>
      <c r="O2" s="446"/>
    </row>
    <row r="3" spans="1:15" ht="15">
      <c r="A3" s="66" t="s">
        <v>148</v>
      </c>
      <c r="B3" s="66"/>
      <c r="C3" s="66"/>
      <c r="D3" s="66"/>
      <c r="E3" s="66"/>
      <c r="F3" s="231"/>
      <c r="I3" s="446"/>
      <c r="J3" s="446"/>
      <c r="K3" s="446"/>
      <c r="L3" s="446"/>
      <c r="M3" s="446"/>
      <c r="N3" s="446"/>
      <c r="O3" s="446"/>
    </row>
    <row r="4" spans="1:13" ht="15">
      <c r="A4" s="232"/>
      <c r="B4" s="232"/>
      <c r="C4" s="232"/>
      <c r="D4" s="226"/>
      <c r="E4" s="232"/>
      <c r="F4" s="232"/>
      <c r="G4" s="233"/>
      <c r="H4" s="233"/>
      <c r="I4" s="233"/>
      <c r="J4" s="233"/>
      <c r="K4" s="233"/>
      <c r="L4" s="233"/>
      <c r="M4" s="233"/>
    </row>
    <row r="5" spans="1:13" ht="15">
      <c r="A5" s="232"/>
      <c r="B5" s="232"/>
      <c r="C5" s="232"/>
      <c r="D5" s="226"/>
      <c r="E5" s="232"/>
      <c r="F5" s="232"/>
      <c r="G5" s="232"/>
      <c r="H5" s="232"/>
      <c r="I5" s="232"/>
      <c r="J5" s="229"/>
      <c r="K5" s="229"/>
      <c r="L5" s="229"/>
      <c r="M5" s="229"/>
    </row>
    <row r="6" spans="1:13" ht="15">
      <c r="A6" s="232"/>
      <c r="B6" s="232"/>
      <c r="C6" s="232"/>
      <c r="D6" s="226"/>
      <c r="E6" s="232"/>
      <c r="F6" s="232"/>
      <c r="G6" s="232"/>
      <c r="H6" s="232"/>
      <c r="I6" s="232"/>
      <c r="J6" s="229"/>
      <c r="K6" s="229"/>
      <c r="L6" s="229"/>
      <c r="M6" s="229"/>
    </row>
    <row r="7" spans="1:13" ht="15">
      <c r="A7" s="232"/>
      <c r="B7" s="232"/>
      <c r="C7" s="232"/>
      <c r="D7" s="226"/>
      <c r="E7" s="232"/>
      <c r="F7" s="232"/>
      <c r="G7" s="232"/>
      <c r="H7" s="232"/>
      <c r="I7" s="232"/>
      <c r="J7" s="229"/>
      <c r="K7" s="229"/>
      <c r="L7" s="229"/>
      <c r="M7" s="229"/>
    </row>
    <row r="8" spans="1:14" ht="15" thickBot="1">
      <c r="A8" s="234"/>
      <c r="B8" s="234"/>
      <c r="C8" s="234"/>
      <c r="D8" s="235"/>
      <c r="E8" s="372"/>
      <c r="F8" s="373"/>
      <c r="G8" s="236"/>
      <c r="H8" s="236"/>
      <c r="I8" s="236"/>
      <c r="J8" s="236"/>
      <c r="K8" s="236"/>
      <c r="L8" s="236"/>
      <c r="M8" s="236"/>
      <c r="N8" s="237"/>
    </row>
    <row r="9" spans="1:15" s="241" customFormat="1" ht="23.25" customHeight="1">
      <c r="A9" s="514"/>
      <c r="B9" s="514"/>
      <c r="C9" s="514"/>
      <c r="D9" s="514"/>
      <c r="E9" s="374"/>
      <c r="F9" s="374"/>
      <c r="G9" s="238">
        <v>2017</v>
      </c>
      <c r="H9" s="239"/>
      <c r="I9" s="238">
        <v>2018</v>
      </c>
      <c r="J9" s="239"/>
      <c r="K9" s="238">
        <v>2019</v>
      </c>
      <c r="L9" s="240"/>
      <c r="M9" s="238" t="s">
        <v>278</v>
      </c>
      <c r="N9" s="370"/>
      <c r="O9" s="371" t="s">
        <v>306</v>
      </c>
    </row>
    <row r="10" spans="1:15" s="241" customFormat="1" ht="24.75" customHeight="1">
      <c r="A10" s="515" t="s">
        <v>150</v>
      </c>
      <c r="B10" s="515"/>
      <c r="C10" s="515"/>
      <c r="D10" s="515"/>
      <c r="G10" s="242"/>
      <c r="H10" s="242"/>
      <c r="I10" s="242"/>
      <c r="J10" s="242"/>
      <c r="K10" s="242"/>
      <c r="L10" s="242"/>
      <c r="M10" s="242"/>
      <c r="N10" s="242"/>
      <c r="O10" s="242"/>
    </row>
    <row r="11" spans="1:15" s="241" customFormat="1" ht="24.75" customHeight="1">
      <c r="A11" s="516" t="s">
        <v>28</v>
      </c>
      <c r="B11" s="516"/>
      <c r="C11" s="516"/>
      <c r="D11" s="516"/>
      <c r="G11" s="243">
        <v>100</v>
      </c>
      <c r="H11" s="231"/>
      <c r="I11" s="243">
        <v>100</v>
      </c>
      <c r="J11" s="231"/>
      <c r="K11" s="243">
        <v>100</v>
      </c>
      <c r="L11" s="240"/>
      <c r="M11" s="243">
        <v>100</v>
      </c>
      <c r="N11" s="240"/>
      <c r="O11" s="243">
        <v>100</v>
      </c>
    </row>
    <row r="12" spans="1:15" ht="19.5" customHeight="1">
      <c r="A12" s="516" t="s">
        <v>29</v>
      </c>
      <c r="B12" s="516"/>
      <c r="C12" s="516"/>
      <c r="D12" s="516"/>
      <c r="G12" s="243">
        <v>58.245411204513296</v>
      </c>
      <c r="H12" s="229"/>
      <c r="I12" s="243">
        <v>58.93356532637348</v>
      </c>
      <c r="J12" s="229"/>
      <c r="K12" s="243">
        <v>58.250933681978964</v>
      </c>
      <c r="L12" s="229"/>
      <c r="M12" s="243">
        <v>52.144157651541796</v>
      </c>
      <c r="N12" s="229"/>
      <c r="O12" s="243">
        <v>52.03900591033619</v>
      </c>
    </row>
    <row r="13" spans="1:15" ht="15" customHeight="1">
      <c r="A13" s="245"/>
      <c r="B13" s="512" t="s">
        <v>153</v>
      </c>
      <c r="C13" s="512"/>
      <c r="D13" s="513"/>
      <c r="G13" s="243">
        <v>44.79919605354373</v>
      </c>
      <c r="H13" s="229"/>
      <c r="I13" s="243">
        <v>45.54799711345844</v>
      </c>
      <c r="J13" s="229"/>
      <c r="K13" s="243">
        <v>45.37659267812999</v>
      </c>
      <c r="L13" s="229"/>
      <c r="M13" s="243">
        <v>41.12087087180646</v>
      </c>
      <c r="N13" s="229"/>
      <c r="O13" s="243">
        <v>40.80488524734357</v>
      </c>
    </row>
    <row r="14" spans="1:15" ht="15" customHeight="1">
      <c r="A14" s="245"/>
      <c r="B14" s="245"/>
      <c r="C14" s="246" t="s">
        <v>154</v>
      </c>
      <c r="D14" s="229"/>
      <c r="G14" s="247">
        <v>38.83242786802612</v>
      </c>
      <c r="H14" s="229"/>
      <c r="I14" s="247">
        <v>39.58898144577473</v>
      </c>
      <c r="J14" s="229"/>
      <c r="K14" s="247">
        <v>39.56671843786987</v>
      </c>
      <c r="L14" s="229"/>
      <c r="M14" s="247">
        <v>35.29552690177034</v>
      </c>
      <c r="N14" s="229"/>
      <c r="O14" s="247">
        <v>35.415556029160335</v>
      </c>
    </row>
    <row r="15" spans="1:15" ht="15" customHeight="1">
      <c r="A15" s="245"/>
      <c r="B15" s="245"/>
      <c r="C15" s="245"/>
      <c r="D15" s="246" t="s">
        <v>155</v>
      </c>
      <c r="G15" s="247">
        <v>30.87522839185957</v>
      </c>
      <c r="H15" s="229"/>
      <c r="I15" s="247">
        <v>31.57969662894402</v>
      </c>
      <c r="J15" s="229"/>
      <c r="K15" s="247">
        <v>31.596531752556174</v>
      </c>
      <c r="L15" s="229"/>
      <c r="M15" s="247">
        <v>27.52141737256305</v>
      </c>
      <c r="N15" s="229"/>
      <c r="O15" s="247">
        <v>27.544301700184793</v>
      </c>
    </row>
    <row r="16" spans="1:15" ht="15" customHeight="1">
      <c r="A16" s="245"/>
      <c r="B16" s="245"/>
      <c r="C16" s="245"/>
      <c r="D16" s="246" t="s">
        <v>30</v>
      </c>
      <c r="G16" s="247">
        <v>7.738352297084348</v>
      </c>
      <c r="H16" s="229"/>
      <c r="I16" s="247">
        <v>7.78408754302908</v>
      </c>
      <c r="J16" s="229"/>
      <c r="K16" s="247">
        <v>7.760622069367868</v>
      </c>
      <c r="L16" s="229"/>
      <c r="M16" s="247">
        <v>7.5959130202261855</v>
      </c>
      <c r="N16" s="229"/>
      <c r="O16" s="247">
        <v>7.659643695790011</v>
      </c>
    </row>
    <row r="17" spans="1:15" ht="15" customHeight="1">
      <c r="A17" s="245"/>
      <c r="B17" s="245"/>
      <c r="C17" s="245"/>
      <c r="D17" s="246" t="s">
        <v>31</v>
      </c>
      <c r="G17" s="247">
        <v>0.21884717908220985</v>
      </c>
      <c r="H17" s="229"/>
      <c r="I17" s="247">
        <v>0.22519727380162924</v>
      </c>
      <c r="J17" s="229"/>
      <c r="K17" s="247">
        <v>0.209564615945833</v>
      </c>
      <c r="L17" s="229"/>
      <c r="M17" s="247">
        <v>0.1781965089811006</v>
      </c>
      <c r="N17" s="229"/>
      <c r="O17" s="247">
        <v>0.21161063318552684</v>
      </c>
    </row>
    <row r="18" spans="1:15" s="249" customFormat="1" ht="15" customHeight="1">
      <c r="A18" s="245"/>
      <c r="B18" s="245"/>
      <c r="C18" s="246" t="s">
        <v>161</v>
      </c>
      <c r="D18" s="248"/>
      <c r="G18" s="247">
        <v>5.966768185517606</v>
      </c>
      <c r="H18" s="231"/>
      <c r="I18" s="247">
        <v>5.959015667683715</v>
      </c>
      <c r="J18" s="231"/>
      <c r="K18" s="247">
        <v>5.809874240260114</v>
      </c>
      <c r="L18" s="248"/>
      <c r="M18" s="247">
        <v>5.825343970036117</v>
      </c>
      <c r="N18" s="248"/>
      <c r="O18" s="247">
        <v>5.389329218183239</v>
      </c>
    </row>
    <row r="19" spans="1:15" s="249" customFormat="1" ht="15" customHeight="1">
      <c r="A19" s="245"/>
      <c r="B19" s="245"/>
      <c r="C19" s="246"/>
      <c r="D19" s="246" t="s">
        <v>155</v>
      </c>
      <c r="G19" s="247">
        <v>2.6405202841077737</v>
      </c>
      <c r="H19" s="231"/>
      <c r="I19" s="247">
        <v>2.7515250627511696</v>
      </c>
      <c r="J19" s="231"/>
      <c r="K19" s="247">
        <v>2.800041967259256</v>
      </c>
      <c r="L19" s="248"/>
      <c r="M19" s="247">
        <v>3.000851339765432</v>
      </c>
      <c r="N19" s="248"/>
      <c r="O19" s="247">
        <v>2.8088597314568213</v>
      </c>
    </row>
    <row r="20" spans="1:15" s="249" customFormat="1" ht="15" customHeight="1">
      <c r="A20" s="245"/>
      <c r="B20" s="245"/>
      <c r="C20" s="246"/>
      <c r="D20" s="246" t="s">
        <v>30</v>
      </c>
      <c r="G20" s="247">
        <v>3.326247901409831</v>
      </c>
      <c r="H20" s="231"/>
      <c r="I20" s="247">
        <v>3.207490604932546</v>
      </c>
      <c r="J20" s="231"/>
      <c r="K20" s="247">
        <v>3.009832273000859</v>
      </c>
      <c r="L20" s="248"/>
      <c r="M20" s="247">
        <v>2.824492630270686</v>
      </c>
      <c r="N20" s="248"/>
      <c r="O20" s="247">
        <v>2.5804694867264173</v>
      </c>
    </row>
    <row r="21" spans="1:15" s="252" customFormat="1" ht="15" customHeight="1">
      <c r="A21" s="250"/>
      <c r="B21" s="512" t="s">
        <v>162</v>
      </c>
      <c r="C21" s="512"/>
      <c r="D21" s="513"/>
      <c r="G21" s="243">
        <v>13.446215150969575</v>
      </c>
      <c r="H21" s="231"/>
      <c r="I21" s="243">
        <v>13.385568212915036</v>
      </c>
      <c r="J21" s="231"/>
      <c r="K21" s="243">
        <v>12.874341003848977</v>
      </c>
      <c r="L21" s="251"/>
      <c r="M21" s="243">
        <v>11.02328677973534</v>
      </c>
      <c r="N21" s="251"/>
      <c r="O21" s="243">
        <v>11.234120662992613</v>
      </c>
    </row>
    <row r="22" spans="1:15" s="252" customFormat="1" ht="15" customHeight="1">
      <c r="A22" s="250"/>
      <c r="B22" s="250"/>
      <c r="C22" s="246" t="s">
        <v>163</v>
      </c>
      <c r="D22" s="245"/>
      <c r="G22" s="247">
        <v>8.513036190250213</v>
      </c>
      <c r="H22" s="231"/>
      <c r="I22" s="247">
        <v>8.545036690585617</v>
      </c>
      <c r="J22" s="231"/>
      <c r="K22" s="247">
        <v>8.434153755864273</v>
      </c>
      <c r="L22" s="251"/>
      <c r="M22" s="247">
        <v>7.49595068007679</v>
      </c>
      <c r="N22" s="251"/>
      <c r="O22" s="247">
        <v>7.39527673477073</v>
      </c>
    </row>
    <row r="23" spans="1:15" s="252" customFormat="1" ht="15" customHeight="1">
      <c r="A23" s="250"/>
      <c r="B23" s="250"/>
      <c r="C23" s="246" t="s">
        <v>164</v>
      </c>
      <c r="D23" s="245"/>
      <c r="G23" s="247">
        <v>4.5995973054906525</v>
      </c>
      <c r="H23" s="231"/>
      <c r="I23" s="247">
        <v>4.516564659101736</v>
      </c>
      <c r="J23" s="231"/>
      <c r="K23" s="247">
        <v>4.082866544043668</v>
      </c>
      <c r="L23" s="251"/>
      <c r="M23" s="247">
        <v>3.109368064597601</v>
      </c>
      <c r="N23" s="251"/>
      <c r="O23" s="247">
        <v>3.470833184888278</v>
      </c>
    </row>
    <row r="24" spans="1:15" s="252" customFormat="1" ht="15" customHeight="1">
      <c r="A24" s="250"/>
      <c r="B24" s="250"/>
      <c r="C24" s="246" t="s">
        <v>21</v>
      </c>
      <c r="D24" s="245"/>
      <c r="G24" s="247">
        <v>0.33358165522870725</v>
      </c>
      <c r="H24" s="231"/>
      <c r="I24" s="247">
        <v>0.32396686322768525</v>
      </c>
      <c r="J24" s="231"/>
      <c r="K24" s="247">
        <v>0.35732070394103527</v>
      </c>
      <c r="L24" s="251"/>
      <c r="M24" s="247">
        <v>0.4179680350609477</v>
      </c>
      <c r="N24" s="251"/>
      <c r="O24" s="247">
        <v>0.36801074333360434</v>
      </c>
    </row>
    <row r="25" spans="1:15" s="252" customFormat="1" ht="19.5" customHeight="1">
      <c r="A25" s="516" t="s">
        <v>32</v>
      </c>
      <c r="B25" s="516"/>
      <c r="C25" s="516"/>
      <c r="D25" s="516"/>
      <c r="G25" s="243">
        <v>39.5449943474456</v>
      </c>
      <c r="H25" s="231"/>
      <c r="I25" s="243">
        <v>39.89304914079713</v>
      </c>
      <c r="J25" s="231"/>
      <c r="K25" s="243">
        <v>39.02147459819358</v>
      </c>
      <c r="L25" s="251"/>
      <c r="M25" s="243">
        <v>46.411296835192346</v>
      </c>
      <c r="N25" s="251"/>
      <c r="O25" s="243">
        <v>45.93367815822225</v>
      </c>
    </row>
    <row r="26" spans="1:15" s="252" customFormat="1" ht="15" customHeight="1">
      <c r="A26" s="253"/>
      <c r="B26" s="245" t="s">
        <v>33</v>
      </c>
      <c r="C26" s="245"/>
      <c r="D26" s="245"/>
      <c r="G26" s="247">
        <v>11.099331591754156</v>
      </c>
      <c r="H26" s="231"/>
      <c r="I26" s="247">
        <v>11.174067073025192</v>
      </c>
      <c r="J26" s="231"/>
      <c r="K26" s="247">
        <v>11.171456219336537</v>
      </c>
      <c r="L26" s="251"/>
      <c r="M26" s="247">
        <v>17.79515020216488</v>
      </c>
      <c r="N26" s="251"/>
      <c r="O26" s="247">
        <v>17.959855599204978</v>
      </c>
    </row>
    <row r="27" spans="1:15" s="252" customFormat="1" ht="15" customHeight="1">
      <c r="A27" s="253"/>
      <c r="B27" s="245" t="s">
        <v>157</v>
      </c>
      <c r="C27" s="245"/>
      <c r="D27" s="245"/>
      <c r="G27" s="247">
        <v>28.44566275569145</v>
      </c>
      <c r="H27" s="231"/>
      <c r="I27" s="247">
        <v>28.718982067771943</v>
      </c>
      <c r="J27" s="231"/>
      <c r="K27" s="247">
        <v>27.85001837885704</v>
      </c>
      <c r="L27" s="251"/>
      <c r="M27" s="247">
        <v>28.616146633027466</v>
      </c>
      <c r="N27" s="251"/>
      <c r="O27" s="247">
        <v>27.97382255901728</v>
      </c>
    </row>
    <row r="28" spans="1:15" s="252" customFormat="1" ht="19.5" customHeight="1">
      <c r="A28" s="516" t="s">
        <v>34</v>
      </c>
      <c r="B28" s="516"/>
      <c r="C28" s="516"/>
      <c r="D28" s="516"/>
      <c r="G28" s="243">
        <v>2.2095944480410887</v>
      </c>
      <c r="H28" s="231"/>
      <c r="I28" s="243">
        <v>1.1733855328293907</v>
      </c>
      <c r="J28" s="231"/>
      <c r="K28" s="243">
        <v>2.727591719827461</v>
      </c>
      <c r="L28" s="251"/>
      <c r="M28" s="243">
        <v>1.4445455132658547</v>
      </c>
      <c r="N28" s="251"/>
      <c r="O28" s="243">
        <v>2.0273159314415685</v>
      </c>
    </row>
    <row r="29" spans="1:13" s="241" customFormat="1" ht="12.75" customHeight="1">
      <c r="A29" s="516"/>
      <c r="B29" s="516"/>
      <c r="C29" s="516"/>
      <c r="D29" s="516"/>
      <c r="E29" s="254"/>
      <c r="F29" s="231"/>
      <c r="G29" s="254"/>
      <c r="H29" s="231"/>
      <c r="I29" s="254"/>
      <c r="J29" s="231"/>
      <c r="K29" s="254"/>
      <c r="L29" s="231"/>
      <c r="M29" s="254"/>
    </row>
    <row r="30" spans="1:13" ht="12.75" customHeight="1">
      <c r="A30" s="245" t="s">
        <v>264</v>
      </c>
      <c r="B30" s="255"/>
      <c r="C30" s="255"/>
      <c r="D30" s="255"/>
      <c r="E30" s="247"/>
      <c r="F30" s="231"/>
      <c r="G30" s="247"/>
      <c r="H30" s="231"/>
      <c r="I30" s="247"/>
      <c r="J30" s="231"/>
      <c r="K30" s="247"/>
      <c r="L30" s="231"/>
      <c r="M30" s="247"/>
    </row>
    <row r="31" spans="1:13" ht="15" customHeight="1">
      <c r="A31" s="245"/>
      <c r="B31" s="518"/>
      <c r="C31" s="518"/>
      <c r="D31" s="518"/>
      <c r="E31" s="247"/>
      <c r="F31" s="231"/>
      <c r="G31" s="247"/>
      <c r="H31" s="231"/>
      <c r="I31" s="247"/>
      <c r="J31" s="231"/>
      <c r="K31" s="247"/>
      <c r="L31" s="231"/>
      <c r="M31" s="247"/>
    </row>
    <row r="32" spans="1:13" ht="15" customHeight="1">
      <c r="A32" s="256"/>
      <c r="B32" s="517"/>
      <c r="C32" s="517"/>
      <c r="D32" s="517"/>
      <c r="E32" s="257"/>
      <c r="F32" s="244"/>
      <c r="G32" s="257"/>
      <c r="H32" s="244"/>
      <c r="I32" s="257"/>
      <c r="J32" s="244"/>
      <c r="K32" s="257"/>
      <c r="L32" s="244"/>
      <c r="M32" s="257"/>
    </row>
    <row r="33" spans="1:13" ht="15" customHeight="1">
      <c r="A33" s="256"/>
      <c r="B33" s="517"/>
      <c r="C33" s="517"/>
      <c r="D33" s="517"/>
      <c r="E33" s="257"/>
      <c r="F33" s="244"/>
      <c r="G33" s="257"/>
      <c r="H33" s="244"/>
      <c r="I33" s="257"/>
      <c r="J33" s="244"/>
      <c r="K33" s="257"/>
      <c r="L33" s="244"/>
      <c r="M33" s="257"/>
    </row>
    <row r="34" spans="1:13" ht="15" customHeight="1">
      <c r="A34" s="256"/>
      <c r="B34" s="517"/>
      <c r="C34" s="517"/>
      <c r="D34" s="517"/>
      <c r="E34" s="257"/>
      <c r="F34" s="244"/>
      <c r="G34" s="257"/>
      <c r="H34" s="244"/>
      <c r="I34" s="257"/>
      <c r="J34" s="244"/>
      <c r="K34" s="257"/>
      <c r="L34" s="244"/>
      <c r="M34" s="257"/>
    </row>
    <row r="35" spans="1:13" ht="15" customHeight="1">
      <c r="A35" s="256"/>
      <c r="B35" s="517"/>
      <c r="C35" s="517"/>
      <c r="D35" s="517"/>
      <c r="E35" s="257"/>
      <c r="F35" s="244"/>
      <c r="G35" s="257"/>
      <c r="H35" s="244"/>
      <c r="I35" s="257"/>
      <c r="J35" s="244"/>
      <c r="K35" s="257"/>
      <c r="L35" s="244"/>
      <c r="M35" s="257"/>
    </row>
    <row r="36" spans="1:13" ht="15" customHeight="1">
      <c r="A36" s="256"/>
      <c r="B36" s="517"/>
      <c r="C36" s="517"/>
      <c r="D36" s="517"/>
      <c r="E36" s="257"/>
      <c r="F36" s="244"/>
      <c r="G36" s="257"/>
      <c r="H36" s="244"/>
      <c r="I36" s="257"/>
      <c r="J36" s="244"/>
      <c r="K36" s="257"/>
      <c r="L36" s="244"/>
      <c r="M36" s="257"/>
    </row>
    <row r="37" spans="1:13" ht="15">
      <c r="A37" s="258"/>
      <c r="B37" s="258"/>
      <c r="C37" s="258"/>
      <c r="D37" s="244"/>
      <c r="E37" s="259"/>
      <c r="F37" s="259"/>
      <c r="G37" s="259"/>
      <c r="H37" s="259"/>
      <c r="I37" s="259"/>
      <c r="J37" s="259"/>
      <c r="K37" s="259"/>
      <c r="L37" s="259"/>
      <c r="M37" s="259"/>
    </row>
    <row r="38" spans="5:13" ht="15">
      <c r="E38" s="260"/>
      <c r="F38" s="244"/>
      <c r="G38" s="260"/>
      <c r="H38" s="244"/>
      <c r="I38" s="260"/>
      <c r="J38" s="244"/>
      <c r="K38" s="260"/>
      <c r="L38" s="244"/>
      <c r="M38" s="260"/>
    </row>
    <row r="39" spans="5:13" ht="15">
      <c r="E39" s="261"/>
      <c r="G39" s="261"/>
      <c r="I39" s="261"/>
      <c r="K39" s="261"/>
      <c r="M39" s="261"/>
    </row>
    <row r="40" spans="5:13" ht="15">
      <c r="E40" s="261"/>
      <c r="G40" s="261"/>
      <c r="I40" s="261"/>
      <c r="K40" s="261"/>
      <c r="M40" s="261"/>
    </row>
    <row r="41" spans="5:13" ht="15">
      <c r="E41" s="262"/>
      <c r="G41" s="262"/>
      <c r="I41" s="262"/>
      <c r="K41" s="262"/>
      <c r="M41" s="262"/>
    </row>
    <row r="42" spans="5:13" ht="15">
      <c r="E42" s="262"/>
      <c r="F42" s="244"/>
      <c r="G42" s="262"/>
      <c r="H42" s="244"/>
      <c r="I42" s="262"/>
      <c r="J42" s="244"/>
      <c r="K42" s="262"/>
      <c r="L42" s="244"/>
      <c r="M42" s="262"/>
    </row>
    <row r="43" spans="5:13" ht="15">
      <c r="E43" s="260"/>
      <c r="F43" s="244"/>
      <c r="G43" s="260"/>
      <c r="H43" s="244"/>
      <c r="I43" s="260"/>
      <c r="J43" s="244"/>
      <c r="K43" s="260"/>
      <c r="L43" s="244"/>
      <c r="M43" s="260"/>
    </row>
    <row r="44" spans="5:13" ht="15">
      <c r="E44" s="260"/>
      <c r="F44" s="244"/>
      <c r="G44" s="260"/>
      <c r="H44" s="244"/>
      <c r="I44" s="260"/>
      <c r="J44" s="244"/>
      <c r="K44" s="260"/>
      <c r="L44" s="244"/>
      <c r="M44" s="260"/>
    </row>
    <row r="45" spans="5:13" ht="15">
      <c r="E45" s="260"/>
      <c r="F45" s="244"/>
      <c r="G45" s="260"/>
      <c r="H45" s="244"/>
      <c r="I45" s="260"/>
      <c r="J45" s="244"/>
      <c r="K45" s="260"/>
      <c r="L45" s="244"/>
      <c r="M45" s="260"/>
    </row>
    <row r="46" spans="5:13" ht="15">
      <c r="E46" s="257"/>
      <c r="F46" s="244"/>
      <c r="G46" s="257"/>
      <c r="H46" s="244"/>
      <c r="I46" s="257"/>
      <c r="J46" s="244"/>
      <c r="K46" s="257"/>
      <c r="L46" s="244"/>
      <c r="M46" s="257"/>
    </row>
    <row r="47" spans="5:13" ht="15">
      <c r="E47" s="257"/>
      <c r="F47" s="244"/>
      <c r="G47" s="257"/>
      <c r="H47" s="244"/>
      <c r="I47" s="257"/>
      <c r="J47" s="244"/>
      <c r="K47" s="257"/>
      <c r="L47" s="244"/>
      <c r="M47" s="257"/>
    </row>
    <row r="48" spans="5:13" ht="15">
      <c r="E48" s="257"/>
      <c r="F48" s="244"/>
      <c r="G48" s="257"/>
      <c r="H48" s="244"/>
      <c r="I48" s="257"/>
      <c r="J48" s="244"/>
      <c r="K48" s="257"/>
      <c r="L48" s="244"/>
      <c r="M48" s="257"/>
    </row>
    <row r="49" spans="5:13" ht="15">
      <c r="E49" s="257"/>
      <c r="F49" s="244"/>
      <c r="G49" s="257"/>
      <c r="H49" s="244"/>
      <c r="I49" s="257"/>
      <c r="J49" s="244"/>
      <c r="K49" s="257"/>
      <c r="L49" s="244"/>
      <c r="M49" s="257"/>
    </row>
    <row r="50" spans="5:13" ht="15">
      <c r="E50" s="257"/>
      <c r="F50" s="244"/>
      <c r="G50" s="257"/>
      <c r="H50" s="244"/>
      <c r="I50" s="257"/>
      <c r="J50" s="244"/>
      <c r="K50" s="257"/>
      <c r="L50" s="244"/>
      <c r="M50" s="257"/>
    </row>
    <row r="51" spans="5:13" ht="15">
      <c r="E51" s="257"/>
      <c r="F51" s="244"/>
      <c r="G51" s="257"/>
      <c r="H51" s="244"/>
      <c r="I51" s="257"/>
      <c r="J51" s="244"/>
      <c r="K51" s="257"/>
      <c r="L51" s="244"/>
      <c r="M51" s="257"/>
    </row>
    <row r="52" spans="5:13" ht="15">
      <c r="E52" s="257"/>
      <c r="F52" s="244"/>
      <c r="G52" s="257"/>
      <c r="H52" s="244"/>
      <c r="I52" s="257"/>
      <c r="J52" s="244"/>
      <c r="K52" s="257"/>
      <c r="L52" s="244"/>
      <c r="M52" s="257"/>
    </row>
  </sheetData>
  <sheetProtection/>
  <mergeCells count="16">
    <mergeCell ref="B33:D33"/>
    <mergeCell ref="B34:D34"/>
    <mergeCell ref="B35:D35"/>
    <mergeCell ref="B36:D36"/>
    <mergeCell ref="B21:D21"/>
    <mergeCell ref="A25:D25"/>
    <mergeCell ref="A28:D28"/>
    <mergeCell ref="A29:D29"/>
    <mergeCell ref="B31:D31"/>
    <mergeCell ref="B32:D32"/>
    <mergeCell ref="I2:O3"/>
    <mergeCell ref="B13:D13"/>
    <mergeCell ref="A9:D9"/>
    <mergeCell ref="A10:D10"/>
    <mergeCell ref="A11:D11"/>
    <mergeCell ref="A12:D12"/>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MOYA FLEIREZ, RAQUEL</cp:lastModifiedBy>
  <cp:lastPrinted>2023-09-26T07:47:05Z</cp:lastPrinted>
  <dcterms:created xsi:type="dcterms:W3CDTF">2015-03-09T11:29:38Z</dcterms:created>
  <dcterms:modified xsi:type="dcterms:W3CDTF">2023-10-04T11:21:14Z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